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subdeptmelec_cne_cl/Documents/01 PMM/233 PMM publicado en JUL2026/09 Publicacion/"/>
    </mc:Choice>
  </mc:AlternateContent>
  <xr:revisionPtr revIDLastSave="38" documentId="8_{89214DD2-321D-4BFF-97D9-6009A6BB9DC1}" xr6:coauthVersionLast="47" xr6:coauthVersionMax="47" xr10:uidLastSave="{FD60BBB6-E7E4-4DE0-89B9-BA9559DFD6F4}"/>
  <bookViews>
    <workbookView xWindow="-120" yWindow="-120" windowWidth="29040" windowHeight="15720" tabRatio="455" xr2:uid="{00000000-000D-0000-FFFF-FFFF00000000}"/>
  </bookViews>
  <sheets>
    <sheet name="PMM SEN" sheetId="3" r:id="rId1"/>
  </sheets>
  <definedNames>
    <definedName name="_xlnm.Print_Area" localSheetId="0">'PMM SEN'!$A$1:$M$94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2" i="3" l="1"/>
  <c r="G61" i="3"/>
  <c r="G60" i="3"/>
  <c r="G59" i="3" l="1"/>
  <c r="G58" i="3" l="1"/>
  <c r="G57" i="3" l="1"/>
  <c r="G56" i="3"/>
  <c r="G54" i="3" l="1"/>
  <c r="G53" i="3"/>
  <c r="G52" i="3"/>
  <c r="G51" i="3"/>
  <c r="G50" i="3"/>
  <c r="G49" i="3"/>
  <c r="G48" i="3"/>
  <c r="G47" i="3"/>
  <c r="G46" i="3"/>
  <c r="G45" i="3"/>
  <c r="G44" i="3"/>
  <c r="G43" i="3"/>
  <c r="G42" i="3" l="1"/>
  <c r="G41" i="3"/>
  <c r="G40" i="3"/>
  <c r="G38" i="3"/>
  <c r="G37" i="3"/>
  <c r="G36" i="3"/>
  <c r="G35" i="3"/>
  <c r="G34" i="3"/>
  <c r="G33" i="3"/>
  <c r="G32" i="3"/>
  <c r="G31" i="3"/>
  <c r="G39" i="3"/>
  <c r="G30" i="3" l="1"/>
  <c r="G29" i="3"/>
  <c r="G28" i="3"/>
  <c r="G27" i="3"/>
  <c r="G26" i="3" l="1"/>
  <c r="G25" i="3"/>
  <c r="G24" i="3"/>
  <c r="G23" i="3" l="1"/>
  <c r="G22" i="3" l="1"/>
  <c r="G21" i="3"/>
  <c r="G20" i="3" l="1"/>
  <c r="G19" i="3" l="1"/>
  <c r="G18" i="3"/>
  <c r="G17" i="3"/>
  <c r="G16" i="3" l="1"/>
  <c r="G15" i="3" l="1"/>
  <c r="G14" i="3"/>
  <c r="G12" i="3"/>
  <c r="G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0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000-000002000000}">
      <text>
        <r>
          <rPr>
            <sz val="9"/>
            <color indexed="81"/>
            <rFont val="Tahoma"/>
            <family val="2"/>
          </rPr>
          <t>Energía facturada  por parte de generadoras del SIC a clientes no sometidos a regulación de precios, en los 4 meses de la ventana móvil</t>
        </r>
      </text>
    </comment>
    <comment ref="J9" authorId="0" shapeId="0" xr:uid="{00000000-0006-0000-00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000-000004000000}">
      <text>
        <r>
          <rPr>
            <sz val="9"/>
            <color indexed="81"/>
            <rFont val="Tahoma"/>
            <family val="2"/>
          </rPr>
          <t>Energía facturada a Distribuidoras del SIC efectuadas a Precio de Nudo de Largo Plazo en los 4 meses de la ventana móvil</t>
        </r>
      </text>
    </comment>
  </commentList>
</comments>
</file>

<file path=xl/sharedStrings.xml><?xml version="1.0" encoding="utf-8"?>
<sst xmlns="http://schemas.openxmlformats.org/spreadsheetml/2006/main" count="172" uniqueCount="130">
  <si>
    <t>Fecha de publicación de PMM</t>
  </si>
  <si>
    <t>Ventana de 4 meses</t>
  </si>
  <si>
    <t>PMM SEN [$/kWh] *</t>
  </si>
  <si>
    <t>PMM VL SEN [$/kWh] *</t>
  </si>
  <si>
    <t>Energía VL SEN [GWh]</t>
  </si>
  <si>
    <t>PMM LP SEN [$/kWh] *</t>
  </si>
  <si>
    <t>Energía LP SEN [GWh]</t>
  </si>
  <si>
    <t>PRECIO MEDIO DE MERCADO SISTEMA ELÉCTRICO NACIONAL (PMM SEN)</t>
  </si>
  <si>
    <t>Fijación Precio Estabilizado Vigente</t>
  </si>
  <si>
    <t>Segundo Semestre 2021</t>
  </si>
  <si>
    <t>* Valor real a la fecha de publicación considerando el IPC publicado mes anterior a la señalada fecha.</t>
  </si>
  <si>
    <t>PRECIO ESTABILIZADO</t>
  </si>
  <si>
    <t xml:space="preserve">Var % Respecto PMM Decreto Vigente Base </t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</si>
  <si>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SEN [$/kWh]</t>
    </r>
  </si>
  <si>
    <t>07 de Marzo de 2022</t>
  </si>
  <si>
    <t>04 de Abril de 2022</t>
  </si>
  <si>
    <t>Octubre 2021 - Enero 2022</t>
  </si>
  <si>
    <t>Segundo Semestre 2021 - Indexación Marzo</t>
  </si>
  <si>
    <t>Septiembre 2021 - Diciembre 2021</t>
  </si>
  <si>
    <t>Noviembre 2021 - Febrero 2022</t>
  </si>
  <si>
    <t>03 de Mayo de 2022</t>
  </si>
  <si>
    <t>02 de Junio de 2022</t>
  </si>
  <si>
    <t>Diciembre 2021 - Marzo 2022</t>
  </si>
  <si>
    <t>05 de Julio de 2022</t>
  </si>
  <si>
    <t>Enero 2022 - Abril 2022</t>
  </si>
  <si>
    <t>02 de Agosto de 2022</t>
  </si>
  <si>
    <t>Febrero 2022 - Mayo 2022</t>
  </si>
  <si>
    <t>Marzo 2022 - Junio 2022</t>
  </si>
  <si>
    <t>05 de Septiembre de 2022</t>
  </si>
  <si>
    <t>05 de Octubre de 2022</t>
  </si>
  <si>
    <t>Abril 2022 - Julio 2022</t>
  </si>
  <si>
    <t>04 de Noviembre de 2022</t>
  </si>
  <si>
    <t>Mayo 2022 - Agosto 2022</t>
  </si>
  <si>
    <t>Primer Semestre 2022</t>
  </si>
  <si>
    <t>01 de Diciembre de 2022</t>
  </si>
  <si>
    <t>Junio 2022 - Septiembre 2022</t>
  </si>
  <si>
    <t>Primer Semestre 2022 - Indexación Noviembre 2022</t>
  </si>
  <si>
    <t>04 de Enero de 2023</t>
  </si>
  <si>
    <t>Julio 2022 - Octubre 2022</t>
  </si>
  <si>
    <t>01 de Febrero de 2023</t>
  </si>
  <si>
    <t>Agosto 2022 - Noviembre 2022</t>
  </si>
  <si>
    <t>Septiembre 2022 - Diciembre 2022</t>
  </si>
  <si>
    <t>02 de Marzo de 2023</t>
  </si>
  <si>
    <t>03 de Abril de 2023</t>
  </si>
  <si>
    <t>Octubre 2022 - Enero 2023</t>
  </si>
  <si>
    <t>Noviembre 2022 - Febrero 2023</t>
  </si>
  <si>
    <t>03 de Mayo de 2023</t>
  </si>
  <si>
    <t>05 de Junio de 2023</t>
  </si>
  <si>
    <t>Diciembre 2022 - Marzo 2023</t>
  </si>
  <si>
    <t>Segundo Semestre 2022 - Indexación Mayo 2023</t>
  </si>
  <si>
    <t>05 de Julio de 2023</t>
  </si>
  <si>
    <t>Enero 2023 - Abril 2023</t>
  </si>
  <si>
    <t>Febrero 2023 - Mayo 2023</t>
  </si>
  <si>
    <t>Segundo Semestre 2022 - Indexación Julio 2023</t>
  </si>
  <si>
    <t>02 de Agosto de 2023</t>
  </si>
  <si>
    <t>05 de Septiembre de 2023</t>
  </si>
  <si>
    <t>Marzo 2023 - Julio 2023</t>
  </si>
  <si>
    <t>Primer Semestre 2023</t>
  </si>
  <si>
    <t>04 de Octubre de 2023</t>
  </si>
  <si>
    <t>Abril 2023 - Julio 2023</t>
  </si>
  <si>
    <t>06 de Noviembre de 2023</t>
  </si>
  <si>
    <t>Mayo 2023 - Agosto 2023</t>
  </si>
  <si>
    <t>05 de Diciembre de 2023</t>
  </si>
  <si>
    <t>Junio 2023 - Septiembre 2023</t>
  </si>
  <si>
    <t>04 de Enero de 2024</t>
  </si>
  <si>
    <t>Julio 2023 - Octubre 2023</t>
  </si>
  <si>
    <t>Agosto 2023 - Noviembre 2023</t>
  </si>
  <si>
    <t>05 de Febrero de 2024</t>
  </si>
  <si>
    <t>01 de Marzo de 2024</t>
  </si>
  <si>
    <t>Septiembre 2023 - Diciembre 2023</t>
  </si>
  <si>
    <t>05 de Abril de 2024</t>
  </si>
  <si>
    <t>Octubre 2023 - Enero 2024</t>
  </si>
  <si>
    <t>08 de Mayo de 2024</t>
  </si>
  <si>
    <t>Noviembre 2023 - Febrero 2024</t>
  </si>
  <si>
    <t>Segundo Semestre de 2023</t>
  </si>
  <si>
    <t>07 de Junio de 2024</t>
  </si>
  <si>
    <t>Diciembre 2023 - Marzo 2024</t>
  </si>
  <si>
    <t>05 de Julio de 2024</t>
  </si>
  <si>
    <t>Enero 2024 - Abril 2024</t>
  </si>
  <si>
    <t>Febrero 2024 - Mayo 2024</t>
  </si>
  <si>
    <t>07 de Agosto de 2024</t>
  </si>
  <si>
    <t>Marzo 2024 - Junio 2024</t>
  </si>
  <si>
    <t>06 de Septiembre de 2024</t>
  </si>
  <si>
    <t>Abril 2024 - Julio 2024</t>
  </si>
  <si>
    <t>07 de Octubre de 2024</t>
  </si>
  <si>
    <t>06 de Noviembre de 2024</t>
  </si>
  <si>
    <t>Mayo 2024 - Agosto 2024</t>
  </si>
  <si>
    <t>Primer Semestre 2024</t>
  </si>
  <si>
    <t>03 de Diciembre de 2024</t>
  </si>
  <si>
    <t>Junio 2024 - Septiembre 2024</t>
  </si>
  <si>
    <t>03 de Enero de 2025</t>
  </si>
  <si>
    <t>Julio 2024 - Octubre 2024</t>
  </si>
  <si>
    <t>04 de Febrero de 2025</t>
  </si>
  <si>
    <t>Agosto 2024 - Noviembre 2024</t>
  </si>
  <si>
    <t>04 de Marzo de 2025</t>
  </si>
  <si>
    <t>Septiembre 2024 - Diciembre 2024</t>
  </si>
  <si>
    <t>04 de Abril de 2025</t>
  </si>
  <si>
    <t>Octubre 2024 - Enero 2025</t>
  </si>
  <si>
    <t>08 de Mayo de 2025</t>
  </si>
  <si>
    <t>Noviembre 2024 - Febrero 2025</t>
  </si>
  <si>
    <t>06 de Junio de 2025</t>
  </si>
  <si>
    <t>Diciembre 2024 - Marzo 2025</t>
  </si>
  <si>
    <t>07 de Julio de 2025</t>
  </si>
  <si>
    <t>Enero 2025 - Abril 2025</t>
  </si>
  <si>
    <t>Febrero 2025 - Mayo 2025</t>
  </si>
  <si>
    <t>Primer Semestre 2025</t>
  </si>
  <si>
    <t>05 de Septiembre de 2025</t>
  </si>
  <si>
    <t>Marzo 2025 - Junio 2025</t>
  </si>
  <si>
    <t>07 de Agosto de 2025</t>
  </si>
  <si>
    <t>07 de Octubre de 2025</t>
  </si>
  <si>
    <t>Abril 2025 - Julio 2025</t>
  </si>
  <si>
    <t>07 de Noviembre de 2025</t>
  </si>
  <si>
    <t>Mayo 2025 - Agosto 2025</t>
  </si>
  <si>
    <t>05 de Diciembre de 2025</t>
  </si>
  <si>
    <t>Junio 2025 - Septiembre 2025</t>
  </si>
  <si>
    <t>08 de Enero de 2026</t>
  </si>
  <si>
    <t>Julio 2025 - Octubre 2025</t>
  </si>
  <si>
    <t>06 de Febrero de 2026</t>
  </si>
  <si>
    <t>Agosto 2025 - Noviembre 2025</t>
  </si>
  <si>
    <t>Segundo Semestre 2025</t>
  </si>
  <si>
    <t>06 de Marzo de 2026</t>
  </si>
  <si>
    <t>Septiembre 2025 - Diciembre 2025</t>
  </si>
  <si>
    <t>Octubre 2026 - Enero 2026</t>
  </si>
  <si>
    <t>08 de Abril de 2026</t>
  </si>
  <si>
    <t>30 de Abril de 2026</t>
  </si>
  <si>
    <t>Noviembre 2025 - Febrero 2026</t>
  </si>
  <si>
    <t>Diciembre 2025 - Marzo 2026</t>
  </si>
  <si>
    <t>04 de Junio de 2026</t>
  </si>
  <si>
    <t>07 de Julio de 2026</t>
  </si>
  <si>
    <t>Enero 2026 -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</si>
</sst>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64" formatCode="_-* #,##0.00_-;\-* #,##0.00_-;_-* &quot;-&quot;??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[$-340A]d&quot; de &quot;mmmm&quot; de &quot;yyyy;@"/>
    <numFmt numFmtId="168" formatCode="#,##0.000"/>
    <numFmt numFmtId="169" formatCode="_-* #,##0.00\ _$_-;\-* #,##0.00\ _$_-;_-* &quot;-&quot;??\ _$_-;_-@_-"/>
    <numFmt numFmtId="170" formatCode="#,##0.000;[Red]\-#,##0.000"/>
    <numFmt numFmtId="171" formatCode="_([$€]* #,##0.00_);_([$€]* \(#,##0.00\);_([$€]* &quot;-&quot;??_);_(@_)"/>
    <numFmt numFmtId="172" formatCode="_-* #,##0.00\ _€_-;\-* #,##0.00\ _€_-;_-* &quot;-&quot;??\ _€_-;_-@_-"/>
    <numFmt numFmtId="173" formatCode="\$#,##0\ ;\(\$#,##0\)"/>
    <numFmt numFmtId="174" formatCode="_-* #,##0.000_-;\-* #,##0.000_-;_-* &quot;-&quot;??_-;_-@_-"/>
    <numFmt numFmtId="175" formatCode="_-* #,##0.0000_-;\-* #,##0.0000_-;_-* &quot;-&quot;??_-;_-@_-"/>
    <numFmt numFmtId="176" formatCode="0.0"/>
    <numFmt numFmtId="177" formatCode="0.000"/>
    <numFmt numFmtId="178" formatCode="_-* #,##0.0_-;\-* #,##0.0_-;_-* &quot;-&quot;??_-;_-@_-"/>
    <numFmt numFmtId="179" formatCode="_-* #,##0_-;\-* #,##0_-;_-* &quot;-&quot;??_-;_-@_-"/>
    <numFmt numFmtId="180" formatCode="0.000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2"/>
      <name val="Arial"/>
      <family val="2"/>
    </font>
    <font>
      <sz val="10"/>
      <name val="Courier"/>
      <family val="3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2"/>
      <name val="Times New Roman"/>
      <family val="1"/>
    </font>
    <font>
      <sz val="10"/>
      <color indexed="22"/>
      <name val="Arial"/>
      <family val="2"/>
    </font>
    <font>
      <u/>
      <sz val="7.5"/>
      <color indexed="12"/>
      <name val="Arial"/>
      <family val="2"/>
    </font>
    <font>
      <b/>
      <sz val="12"/>
      <color indexed="8"/>
      <name val="Times New Roman"/>
      <family val="1"/>
    </font>
    <font>
      <sz val="8"/>
      <name val="Arial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9"/>
      <color indexed="81"/>
      <name val="Tahoma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double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double">
        <color indexed="23"/>
      </right>
      <top/>
      <bottom style="thin">
        <color indexed="64"/>
      </bottom>
      <diagonal/>
    </border>
    <border>
      <left style="thin">
        <color indexed="23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double">
        <color indexed="23"/>
      </right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</borders>
  <cellStyleXfs count="367">
    <xf numFmtId="0" fontId="0" fillId="0" borderId="0"/>
    <xf numFmtId="0" fontId="1" fillId="0" borderId="0"/>
    <xf numFmtId="3" fontId="6" fillId="2" borderId="0">
      <alignment horizontal="left"/>
    </xf>
    <xf numFmtId="3" fontId="7" fillId="3" borderId="0"/>
    <xf numFmtId="0" fontId="8" fillId="3" borderId="0">
      <alignment horizontal="left"/>
    </xf>
    <xf numFmtId="0" fontId="9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3" fillId="0" borderId="0" applyFont="0" applyFill="0" applyBorder="0" applyAlignment="0" applyProtection="0"/>
    <xf numFmtId="3" fontId="15" fillId="2" borderId="1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4" borderId="2" applyNumberFormat="0" applyFont="0" applyAlignment="0" applyProtection="0"/>
    <xf numFmtId="0" fontId="1" fillId="4" borderId="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8" fillId="5" borderId="0">
      <alignment horizontal="left"/>
    </xf>
    <xf numFmtId="3" fontId="6" fillId="5" borderId="0">
      <alignment horizontal="left"/>
    </xf>
    <xf numFmtId="3" fontId="17" fillId="5" borderId="0">
      <alignment horizontal="center"/>
    </xf>
    <xf numFmtId="3" fontId="15" fillId="6" borderId="1">
      <alignment horizontal="center" vertical="center"/>
    </xf>
    <xf numFmtId="3" fontId="18" fillId="5" borderId="0">
      <alignment horizontal="left"/>
    </xf>
    <xf numFmtId="3" fontId="7" fillId="7" borderId="0">
      <alignment horizontal="right"/>
    </xf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86" applyFont="1" applyAlignment="1">
      <alignment horizontal="left" vertical="top"/>
    </xf>
    <xf numFmtId="0" fontId="3" fillId="0" borderId="0" xfId="86" applyFont="1" applyAlignment="1">
      <alignment horizontal="centerContinuous" vertical="top"/>
    </xf>
    <xf numFmtId="0" fontId="4" fillId="0" borderId="0" xfId="86" applyFont="1" applyAlignment="1">
      <alignment horizontal="centerContinuous" vertical="top"/>
    </xf>
    <xf numFmtId="0" fontId="2" fillId="0" borderId="0" xfId="86" applyFont="1" applyAlignment="1">
      <alignment horizontal="centerContinuous" vertical="top"/>
    </xf>
    <xf numFmtId="10" fontId="2" fillId="0" borderId="0" xfId="222" applyNumberFormat="1" applyFont="1" applyAlignment="1">
      <alignment horizontal="center" vertical="top"/>
    </xf>
    <xf numFmtId="0" fontId="2" fillId="0" borderId="0" xfId="86" applyFont="1" applyAlignment="1">
      <alignment horizontal="center" vertical="top"/>
    </xf>
    <xf numFmtId="167" fontId="2" fillId="0" borderId="0" xfId="86" applyNumberFormat="1" applyFont="1" applyAlignment="1">
      <alignment horizontal="center" vertical="top"/>
    </xf>
    <xf numFmtId="0" fontId="2" fillId="8" borderId="3" xfId="86" applyFont="1" applyFill="1" applyBorder="1" applyAlignment="1">
      <alignment horizontal="left" vertical="top"/>
    </xf>
    <xf numFmtId="0" fontId="2" fillId="8" borderId="4" xfId="86" applyFont="1" applyFill="1" applyBorder="1" applyAlignment="1">
      <alignment horizontal="center" vertical="top"/>
    </xf>
    <xf numFmtId="0" fontId="2" fillId="8" borderId="5" xfId="86" applyFont="1" applyFill="1" applyBorder="1" applyAlignment="1">
      <alignment horizontal="center" vertical="top"/>
    </xf>
    <xf numFmtId="175" fontId="2" fillId="0" borderId="0" xfId="80" applyNumberFormat="1" applyFont="1" applyAlignment="1">
      <alignment horizontal="center" vertical="top"/>
    </xf>
    <xf numFmtId="177" fontId="2" fillId="0" borderId="0" xfId="86" applyNumberFormat="1" applyFont="1" applyAlignment="1">
      <alignment horizontal="center" vertical="top"/>
    </xf>
    <xf numFmtId="178" fontId="2" fillId="0" borderId="0" xfId="80" applyNumberFormat="1" applyFont="1" applyAlignment="1">
      <alignment horizontal="center" vertical="top"/>
    </xf>
    <xf numFmtId="174" fontId="2" fillId="0" borderId="0" xfId="86" applyNumberFormat="1" applyFont="1" applyAlignment="1">
      <alignment horizontal="center" vertical="top"/>
    </xf>
    <xf numFmtId="176" fontId="2" fillId="0" borderId="0" xfId="86" applyNumberFormat="1" applyFont="1" applyAlignment="1">
      <alignment horizontal="center" vertical="top"/>
    </xf>
    <xf numFmtId="179" fontId="2" fillId="0" borderId="0" xfId="80" applyNumberFormat="1" applyFont="1" applyAlignment="1">
      <alignment horizontal="center" vertical="top"/>
    </xf>
    <xf numFmtId="2" fontId="4" fillId="10" borderId="6" xfId="86" applyNumberFormat="1" applyFont="1" applyFill="1" applyBorder="1" applyAlignment="1">
      <alignment horizontal="left" vertical="top"/>
    </xf>
    <xf numFmtId="2" fontId="4" fillId="10" borderId="7" xfId="86" applyNumberFormat="1" applyFont="1" applyFill="1" applyBorder="1" applyAlignment="1">
      <alignment horizontal="left" vertical="top"/>
    </xf>
    <xf numFmtId="2" fontId="4" fillId="10" borderId="7" xfId="86" quotePrefix="1" applyNumberFormat="1" applyFont="1" applyFill="1" applyBorder="1" applyAlignment="1">
      <alignment horizontal="center" vertical="top"/>
    </xf>
    <xf numFmtId="168" fontId="4" fillId="10" borderId="7" xfId="86" applyNumberFormat="1" applyFont="1" applyFill="1" applyBorder="1" applyAlignment="1">
      <alignment horizontal="center" vertical="top"/>
    </xf>
    <xf numFmtId="10" fontId="4" fillId="10" borderId="8" xfId="222" applyNumberFormat="1" applyFont="1" applyFill="1" applyBorder="1" applyAlignment="1">
      <alignment horizontal="center" vertical="top"/>
    </xf>
    <xf numFmtId="168" fontId="4" fillId="10" borderId="9" xfId="86" applyNumberFormat="1" applyFont="1" applyFill="1" applyBorder="1" applyAlignment="1">
      <alignment horizontal="center" vertical="top"/>
    </xf>
    <xf numFmtId="3" fontId="4" fillId="10" borderId="8" xfId="86" applyNumberFormat="1" applyFont="1" applyFill="1" applyBorder="1" applyAlignment="1">
      <alignment horizontal="center" vertical="top"/>
    </xf>
    <xf numFmtId="3" fontId="4" fillId="10" borderId="10" xfId="86" applyNumberFormat="1" applyFont="1" applyFill="1" applyBorder="1" applyAlignment="1">
      <alignment horizontal="center" vertical="top"/>
    </xf>
    <xf numFmtId="3" fontId="2" fillId="0" borderId="0" xfId="86" applyNumberFormat="1" applyFont="1" applyAlignment="1">
      <alignment horizontal="center" vertical="top"/>
    </xf>
    <xf numFmtId="2" fontId="5" fillId="9" borderId="11" xfId="86" applyNumberFormat="1" applyFont="1" applyFill="1" applyBorder="1" applyAlignment="1">
      <alignment horizontal="center" vertical="center" wrapText="1"/>
    </xf>
    <xf numFmtId="2" fontId="5" fillId="9" borderId="12" xfId="86" applyNumberFormat="1" applyFont="1" applyFill="1" applyBorder="1" applyAlignment="1">
      <alignment horizontal="centerContinuous" vertical="center" wrapText="1"/>
    </xf>
    <xf numFmtId="2" fontId="5" fillId="9" borderId="13" xfId="86" applyNumberFormat="1" applyFont="1" applyFill="1" applyBorder="1" applyAlignment="1">
      <alignment horizontal="center" vertical="center" wrapText="1"/>
    </xf>
    <xf numFmtId="2" fontId="5" fillId="9" borderId="14" xfId="86" applyNumberFormat="1" applyFont="1" applyFill="1" applyBorder="1" applyAlignment="1">
      <alignment horizontal="center" vertical="center" wrapText="1"/>
    </xf>
    <xf numFmtId="2" fontId="5" fillId="9" borderId="15" xfId="86" applyNumberFormat="1" applyFont="1" applyFill="1" applyBorder="1" applyAlignment="1">
      <alignment horizontal="center" vertical="center" wrapText="1"/>
    </xf>
    <xf numFmtId="2" fontId="5" fillId="9" borderId="16" xfId="86" applyNumberFormat="1" applyFont="1" applyFill="1" applyBorder="1" applyAlignment="1">
      <alignment horizontal="center" vertical="center" wrapText="1"/>
    </xf>
    <xf numFmtId="2" fontId="4" fillId="10" borderId="17" xfId="86" applyNumberFormat="1" applyFont="1" applyFill="1" applyBorder="1" applyAlignment="1">
      <alignment horizontal="left" vertical="top"/>
    </xf>
    <xf numFmtId="2" fontId="4" fillId="10" borderId="18" xfId="86" applyNumberFormat="1" applyFont="1" applyFill="1" applyBorder="1" applyAlignment="1">
      <alignment horizontal="left" vertical="top"/>
    </xf>
    <xf numFmtId="2" fontId="4" fillId="10" borderId="19" xfId="86" quotePrefix="1" applyNumberFormat="1" applyFont="1" applyFill="1" applyBorder="1" applyAlignment="1">
      <alignment horizontal="center" vertical="top"/>
    </xf>
    <xf numFmtId="168" fontId="4" fillId="10" borderId="19" xfId="86" applyNumberFormat="1" applyFont="1" applyFill="1" applyBorder="1" applyAlignment="1">
      <alignment horizontal="center" vertical="top"/>
    </xf>
    <xf numFmtId="10" fontId="4" fillId="10" borderId="20" xfId="222" applyNumberFormat="1" applyFont="1" applyFill="1" applyBorder="1" applyAlignment="1">
      <alignment horizontal="center" vertical="top"/>
    </xf>
    <xf numFmtId="168" fontId="4" fillId="10" borderId="21" xfId="86" applyNumberFormat="1" applyFont="1" applyFill="1" applyBorder="1" applyAlignment="1">
      <alignment horizontal="center" vertical="top"/>
    </xf>
    <xf numFmtId="3" fontId="4" fillId="10" borderId="20" xfId="86" applyNumberFormat="1" applyFont="1" applyFill="1" applyBorder="1" applyAlignment="1">
      <alignment horizontal="center" vertical="top"/>
    </xf>
    <xf numFmtId="3" fontId="4" fillId="10" borderId="22" xfId="86" applyNumberFormat="1" applyFont="1" applyFill="1" applyBorder="1" applyAlignment="1">
      <alignment horizontal="center" vertical="top"/>
    </xf>
    <xf numFmtId="2" fontId="4" fillId="10" borderId="23" xfId="86" applyNumberFormat="1" applyFont="1" applyFill="1" applyBorder="1" applyAlignment="1">
      <alignment horizontal="left" vertical="top"/>
    </xf>
    <xf numFmtId="2" fontId="4" fillId="10" borderId="24" xfId="86" applyNumberFormat="1" applyFont="1" applyFill="1" applyBorder="1" applyAlignment="1">
      <alignment horizontal="left" vertical="top"/>
    </xf>
    <xf numFmtId="2" fontId="4" fillId="10" borderId="24" xfId="86" quotePrefix="1" applyNumberFormat="1" applyFont="1" applyFill="1" applyBorder="1" applyAlignment="1">
      <alignment horizontal="center" vertical="top"/>
    </xf>
    <xf numFmtId="168" fontId="4" fillId="10" borderId="24" xfId="86" applyNumberFormat="1" applyFont="1" applyFill="1" applyBorder="1" applyAlignment="1">
      <alignment horizontal="center" vertical="top"/>
    </xf>
    <xf numFmtId="10" fontId="4" fillId="10" borderId="25" xfId="222" applyNumberFormat="1" applyFont="1" applyFill="1" applyBorder="1" applyAlignment="1">
      <alignment horizontal="center" vertical="top"/>
    </xf>
    <xf numFmtId="168" fontId="4" fillId="10" borderId="26" xfId="86" applyNumberFormat="1" applyFont="1" applyFill="1" applyBorder="1" applyAlignment="1">
      <alignment horizontal="center" vertical="top"/>
    </xf>
    <xf numFmtId="3" fontId="4" fillId="10" borderId="25" xfId="86" applyNumberFormat="1" applyFont="1" applyFill="1" applyBorder="1" applyAlignment="1">
      <alignment horizontal="center" vertical="top"/>
    </xf>
    <xf numFmtId="3" fontId="4" fillId="10" borderId="27" xfId="86" applyNumberFormat="1" applyFont="1" applyFill="1" applyBorder="1" applyAlignment="1">
      <alignment horizontal="center" vertical="top"/>
    </xf>
    <xf numFmtId="2" fontId="4" fillId="10" borderId="28" xfId="86" applyNumberFormat="1" applyFont="1" applyFill="1" applyBorder="1" applyAlignment="1">
      <alignment horizontal="left" vertical="top"/>
    </xf>
    <xf numFmtId="2" fontId="4" fillId="10" borderId="29" xfId="86" applyNumberFormat="1" applyFont="1" applyFill="1" applyBorder="1" applyAlignment="1">
      <alignment horizontal="left" vertical="top"/>
    </xf>
    <xf numFmtId="2" fontId="4" fillId="10" borderId="30" xfId="86" quotePrefix="1" applyNumberFormat="1" applyFont="1" applyFill="1" applyBorder="1" applyAlignment="1">
      <alignment horizontal="center" vertical="top"/>
    </xf>
    <xf numFmtId="168" fontId="4" fillId="10" borderId="30" xfId="86" applyNumberFormat="1" applyFont="1" applyFill="1" applyBorder="1" applyAlignment="1">
      <alignment horizontal="center" vertical="top"/>
    </xf>
    <xf numFmtId="168" fontId="4" fillId="10" borderId="29" xfId="86" applyNumberFormat="1" applyFont="1" applyFill="1" applyBorder="1" applyAlignment="1">
      <alignment horizontal="center" vertical="top"/>
    </xf>
    <xf numFmtId="10" fontId="4" fillId="10" borderId="31" xfId="222" applyNumberFormat="1" applyFont="1" applyFill="1" applyBorder="1" applyAlignment="1">
      <alignment horizontal="center" vertical="top"/>
    </xf>
    <xf numFmtId="168" fontId="4" fillId="10" borderId="32" xfId="86" applyNumberFormat="1" applyFont="1" applyFill="1" applyBorder="1" applyAlignment="1">
      <alignment horizontal="center" vertical="top"/>
    </xf>
    <xf numFmtId="3" fontId="4" fillId="10" borderId="33" xfId="86" applyNumberFormat="1" applyFont="1" applyFill="1" applyBorder="1" applyAlignment="1">
      <alignment horizontal="center" vertical="top"/>
    </xf>
    <xf numFmtId="3" fontId="4" fillId="10" borderId="34" xfId="86" applyNumberFormat="1" applyFont="1" applyFill="1" applyBorder="1" applyAlignment="1">
      <alignment horizontal="center" vertical="top"/>
    </xf>
    <xf numFmtId="2" fontId="4" fillId="10" borderId="35" xfId="86" quotePrefix="1" applyNumberFormat="1" applyFont="1" applyFill="1" applyBorder="1" applyAlignment="1">
      <alignment horizontal="left" vertical="top"/>
    </xf>
    <xf numFmtId="2" fontId="4" fillId="10" borderId="35" xfId="86" quotePrefix="1" applyNumberFormat="1" applyFont="1" applyFill="1" applyBorder="1" applyAlignment="1">
      <alignment horizontal="center" vertical="top"/>
    </xf>
    <xf numFmtId="168" fontId="4" fillId="10" borderId="35" xfId="86" applyNumberFormat="1" applyFont="1" applyFill="1" applyBorder="1" applyAlignment="1">
      <alignment horizontal="center" vertical="top"/>
    </xf>
    <xf numFmtId="168" fontId="4" fillId="10" borderId="36" xfId="86" applyNumberFormat="1" applyFont="1" applyFill="1" applyBorder="1" applyAlignment="1">
      <alignment horizontal="center" vertical="top"/>
    </xf>
    <xf numFmtId="3" fontId="4" fillId="10" borderId="31" xfId="86" applyNumberFormat="1" applyFont="1" applyFill="1" applyBorder="1" applyAlignment="1">
      <alignment horizontal="center" vertical="top"/>
    </xf>
    <xf numFmtId="3" fontId="4" fillId="10" borderId="37" xfId="86" applyNumberFormat="1" applyFont="1" applyFill="1" applyBorder="1" applyAlignment="1">
      <alignment horizontal="center" vertical="top"/>
    </xf>
    <xf numFmtId="2" fontId="4" fillId="10" borderId="39" xfId="86" quotePrefix="1" applyNumberFormat="1" applyFont="1" applyFill="1" applyBorder="1" applyAlignment="1">
      <alignment horizontal="left" vertical="top"/>
    </xf>
    <xf numFmtId="2" fontId="4" fillId="10" borderId="38" xfId="86" applyNumberFormat="1" applyFont="1" applyFill="1" applyBorder="1" applyAlignment="1">
      <alignment horizontal="left" vertical="top"/>
    </xf>
    <xf numFmtId="2" fontId="4" fillId="10" borderId="39" xfId="86" quotePrefix="1" applyNumberFormat="1" applyFont="1" applyFill="1" applyBorder="1" applyAlignment="1">
      <alignment horizontal="center" vertical="top"/>
    </xf>
    <xf numFmtId="168" fontId="4" fillId="10" borderId="39" xfId="86" applyNumberFormat="1" applyFont="1" applyFill="1" applyBorder="1" applyAlignment="1">
      <alignment horizontal="center" vertical="top"/>
    </xf>
    <xf numFmtId="10" fontId="4" fillId="10" borderId="40" xfId="222" applyNumberFormat="1" applyFont="1" applyFill="1" applyBorder="1" applyAlignment="1">
      <alignment horizontal="center" vertical="top"/>
    </xf>
    <xf numFmtId="168" fontId="4" fillId="10" borderId="41" xfId="86" applyNumberFormat="1" applyFont="1" applyFill="1" applyBorder="1" applyAlignment="1">
      <alignment horizontal="center" vertical="top"/>
    </xf>
    <xf numFmtId="3" fontId="4" fillId="10" borderId="40" xfId="86" applyNumberFormat="1" applyFont="1" applyFill="1" applyBorder="1" applyAlignment="1">
      <alignment horizontal="center" vertical="top"/>
    </xf>
    <xf numFmtId="3" fontId="4" fillId="10" borderId="42" xfId="86" applyNumberFormat="1" applyFont="1" applyFill="1" applyBorder="1" applyAlignment="1">
      <alignment horizontal="center" vertical="top"/>
    </xf>
    <xf numFmtId="180" fontId="2" fillId="0" borderId="0" xfId="86" applyNumberFormat="1" applyFont="1" applyAlignment="1">
      <alignment horizontal="center" vertical="top"/>
    </xf>
  </cellXfs>
  <cellStyles count="367">
    <cellStyle name="0,0_x000a__x000a_NA_x000a__x000a_" xfId="1" xr:uid="{00000000-0005-0000-0000-000000000000}"/>
    <cellStyle name="1o.nível" xfId="2" xr:uid="{00000000-0005-0000-0000-000001000000}"/>
    <cellStyle name="2o.nível" xfId="3" xr:uid="{00000000-0005-0000-0000-000002000000}"/>
    <cellStyle name="a_quebra_2" xfId="4" xr:uid="{00000000-0005-0000-0000-000003000000}"/>
    <cellStyle name="A3 297 x 420 mm" xfId="5" xr:uid="{00000000-0005-0000-0000-000004000000}"/>
    <cellStyle name="Cabecera 1" xfId="6" xr:uid="{00000000-0005-0000-0000-000005000000}"/>
    <cellStyle name="Cabecera 2" xfId="7" xr:uid="{00000000-0005-0000-0000-000006000000}"/>
    <cellStyle name="Comma [0]_Bce ultramundo(1)" xfId="8" xr:uid="{00000000-0005-0000-0000-000007000000}"/>
    <cellStyle name="Comma_Bce ultramundo(1)" xfId="9" xr:uid="{00000000-0005-0000-0000-000008000000}"/>
    <cellStyle name="Currency [0]_Bce ultramundo(1)" xfId="10" xr:uid="{00000000-0005-0000-0000-000009000000}"/>
    <cellStyle name="Currency_Bce ultramundo(1)" xfId="11" xr:uid="{00000000-0005-0000-0000-00000A000000}"/>
    <cellStyle name="Euro" xfId="12" xr:uid="{00000000-0005-0000-0000-00000B000000}"/>
    <cellStyle name="Euro 10" xfId="13" xr:uid="{00000000-0005-0000-0000-00000C000000}"/>
    <cellStyle name="Euro 11" xfId="14" xr:uid="{00000000-0005-0000-0000-00000D000000}"/>
    <cellStyle name="Euro 12" xfId="15" xr:uid="{00000000-0005-0000-0000-00000E000000}"/>
    <cellStyle name="Euro 13" xfId="16" xr:uid="{00000000-0005-0000-0000-00000F000000}"/>
    <cellStyle name="Euro 14" xfId="17" xr:uid="{00000000-0005-0000-0000-000010000000}"/>
    <cellStyle name="Euro 15" xfId="18" xr:uid="{00000000-0005-0000-0000-000011000000}"/>
    <cellStyle name="Euro 16" xfId="19" xr:uid="{00000000-0005-0000-0000-000012000000}"/>
    <cellStyle name="Euro 17" xfId="20" xr:uid="{00000000-0005-0000-0000-000013000000}"/>
    <cellStyle name="Euro 18" xfId="21" xr:uid="{00000000-0005-0000-0000-000014000000}"/>
    <cellStyle name="Euro 19" xfId="22" xr:uid="{00000000-0005-0000-0000-000015000000}"/>
    <cellStyle name="Euro 2" xfId="23" xr:uid="{00000000-0005-0000-0000-000016000000}"/>
    <cellStyle name="Euro 20" xfId="24" xr:uid="{00000000-0005-0000-0000-000017000000}"/>
    <cellStyle name="Euro 21" xfId="25" xr:uid="{00000000-0005-0000-0000-000018000000}"/>
    <cellStyle name="Euro 22" xfId="26" xr:uid="{00000000-0005-0000-0000-000019000000}"/>
    <cellStyle name="Euro 23" xfId="27" xr:uid="{00000000-0005-0000-0000-00001A000000}"/>
    <cellStyle name="Euro 24" xfId="28" xr:uid="{00000000-0005-0000-0000-00001B000000}"/>
    <cellStyle name="Euro 25" xfId="29" xr:uid="{00000000-0005-0000-0000-00001C000000}"/>
    <cellStyle name="Euro 26" xfId="30" xr:uid="{00000000-0005-0000-0000-00001D000000}"/>
    <cellStyle name="Euro 27" xfId="31" xr:uid="{00000000-0005-0000-0000-00001E000000}"/>
    <cellStyle name="Euro 28" xfId="32" xr:uid="{00000000-0005-0000-0000-00001F000000}"/>
    <cellStyle name="Euro 29" xfId="33" xr:uid="{00000000-0005-0000-0000-000020000000}"/>
    <cellStyle name="Euro 3" xfId="34" xr:uid="{00000000-0005-0000-0000-000021000000}"/>
    <cellStyle name="Euro 30" xfId="35" xr:uid="{00000000-0005-0000-0000-000022000000}"/>
    <cellStyle name="Euro 31" xfId="36" xr:uid="{00000000-0005-0000-0000-000023000000}"/>
    <cellStyle name="Euro 32" xfId="37" xr:uid="{00000000-0005-0000-0000-000024000000}"/>
    <cellStyle name="Euro 33" xfId="38" xr:uid="{00000000-0005-0000-0000-000025000000}"/>
    <cellStyle name="Euro 34" xfId="39" xr:uid="{00000000-0005-0000-0000-000026000000}"/>
    <cellStyle name="Euro 35" xfId="40" xr:uid="{00000000-0005-0000-0000-000027000000}"/>
    <cellStyle name="Euro 36" xfId="41" xr:uid="{00000000-0005-0000-0000-000028000000}"/>
    <cellStyle name="Euro 37" xfId="42" xr:uid="{00000000-0005-0000-0000-000029000000}"/>
    <cellStyle name="Euro 38" xfId="43" xr:uid="{00000000-0005-0000-0000-00002A000000}"/>
    <cellStyle name="Euro 39" xfId="44" xr:uid="{00000000-0005-0000-0000-00002B000000}"/>
    <cellStyle name="Euro 4" xfId="45" xr:uid="{00000000-0005-0000-0000-00002C000000}"/>
    <cellStyle name="Euro 40" xfId="46" xr:uid="{00000000-0005-0000-0000-00002D000000}"/>
    <cellStyle name="Euro 41" xfId="47" xr:uid="{00000000-0005-0000-0000-00002E000000}"/>
    <cellStyle name="Euro 42" xfId="48" xr:uid="{00000000-0005-0000-0000-00002F000000}"/>
    <cellStyle name="Euro 43" xfId="49" xr:uid="{00000000-0005-0000-0000-000030000000}"/>
    <cellStyle name="Euro 44" xfId="50" xr:uid="{00000000-0005-0000-0000-000031000000}"/>
    <cellStyle name="Euro 45" xfId="51" xr:uid="{00000000-0005-0000-0000-000032000000}"/>
    <cellStyle name="Euro 46" xfId="52" xr:uid="{00000000-0005-0000-0000-000033000000}"/>
    <cellStyle name="Euro 47" xfId="53" xr:uid="{00000000-0005-0000-0000-000034000000}"/>
    <cellStyle name="Euro 48" xfId="54" xr:uid="{00000000-0005-0000-0000-000035000000}"/>
    <cellStyle name="Euro 49" xfId="55" xr:uid="{00000000-0005-0000-0000-000036000000}"/>
    <cellStyle name="Euro 5" xfId="56" xr:uid="{00000000-0005-0000-0000-000037000000}"/>
    <cellStyle name="Euro 50" xfId="57" xr:uid="{00000000-0005-0000-0000-000038000000}"/>
    <cellStyle name="Euro 51" xfId="58" xr:uid="{00000000-0005-0000-0000-000039000000}"/>
    <cellStyle name="Euro 52" xfId="59" xr:uid="{00000000-0005-0000-0000-00003A000000}"/>
    <cellStyle name="Euro 53" xfId="60" xr:uid="{00000000-0005-0000-0000-00003B000000}"/>
    <cellStyle name="Euro 54" xfId="61" xr:uid="{00000000-0005-0000-0000-00003C000000}"/>
    <cellStyle name="Euro 55" xfId="62" xr:uid="{00000000-0005-0000-0000-00003D000000}"/>
    <cellStyle name="Euro 56" xfId="63" xr:uid="{00000000-0005-0000-0000-00003E000000}"/>
    <cellStyle name="Euro 57" xfId="64" xr:uid="{00000000-0005-0000-0000-00003F000000}"/>
    <cellStyle name="Euro 58" xfId="65" xr:uid="{00000000-0005-0000-0000-000040000000}"/>
    <cellStyle name="Euro 59" xfId="66" xr:uid="{00000000-0005-0000-0000-000041000000}"/>
    <cellStyle name="Euro 6" xfId="67" xr:uid="{00000000-0005-0000-0000-000042000000}"/>
    <cellStyle name="Euro 60" xfId="68" xr:uid="{00000000-0005-0000-0000-000043000000}"/>
    <cellStyle name="Euro 61" xfId="69" xr:uid="{00000000-0005-0000-0000-000044000000}"/>
    <cellStyle name="Euro 62" xfId="70" xr:uid="{00000000-0005-0000-0000-000045000000}"/>
    <cellStyle name="Euro 63" xfId="71" xr:uid="{00000000-0005-0000-0000-000046000000}"/>
    <cellStyle name="Euro 64" xfId="72" xr:uid="{00000000-0005-0000-0000-000047000000}"/>
    <cellStyle name="Euro 7" xfId="73" xr:uid="{00000000-0005-0000-0000-000048000000}"/>
    <cellStyle name="Euro 8" xfId="74" xr:uid="{00000000-0005-0000-0000-000049000000}"/>
    <cellStyle name="Euro 9" xfId="75" xr:uid="{00000000-0005-0000-0000-00004A000000}"/>
    <cellStyle name="Euro_SIC PNLP Gx" xfId="76" xr:uid="{00000000-0005-0000-0000-00004B000000}"/>
    <cellStyle name="Fecha" xfId="77" xr:uid="{00000000-0005-0000-0000-00004C000000}"/>
    <cellStyle name="Fijo" xfId="78" xr:uid="{00000000-0005-0000-0000-00004D000000}"/>
    <cellStyle name="Hyperlink" xfId="79" xr:uid="{00000000-0005-0000-0000-00004E000000}"/>
    <cellStyle name="Millares" xfId="80" builtinId="3"/>
    <cellStyle name="Millares [0] 2" xfId="365" xr:uid="{4F14120F-A3BE-4FBE-8988-4B8C27406BAA}"/>
    <cellStyle name="Millares [0] 3" xfId="366" xr:uid="{426773CE-664B-42B4-87D2-C57044BB6A60}"/>
    <cellStyle name="Millares 2" xfId="81" xr:uid="{00000000-0005-0000-0000-000050000000}"/>
    <cellStyle name="Millares 2 2" xfId="362" xr:uid="{628BFBE7-E6DA-4E7B-83A7-BDA882FE4B07}"/>
    <cellStyle name="Millares 3" xfId="82" xr:uid="{00000000-0005-0000-0000-000051000000}"/>
    <cellStyle name="Millares 4" xfId="83" xr:uid="{00000000-0005-0000-0000-000052000000}"/>
    <cellStyle name="Millares 4 2" xfId="363" xr:uid="{735E2528-DDBF-4457-9A26-1EC6F1D6F594}"/>
    <cellStyle name="Millares 5" xfId="361" xr:uid="{5D36F221-0B3E-4DCE-BFF8-CBE0466906EA}"/>
    <cellStyle name="Millares 6" xfId="364" xr:uid="{3C8F4FD8-1821-4FE9-A6CC-06916975084E}"/>
    <cellStyle name="Monetario0" xfId="84" xr:uid="{00000000-0005-0000-0000-000053000000}"/>
    <cellStyle name="movimentação" xfId="85" xr:uid="{00000000-0005-0000-0000-000054000000}"/>
    <cellStyle name="Normal" xfId="0" builtinId="0"/>
    <cellStyle name="Normal 10" xfId="86" xr:uid="{00000000-0005-0000-0000-000056000000}"/>
    <cellStyle name="Normal 11" xfId="87" xr:uid="{00000000-0005-0000-0000-000057000000}"/>
    <cellStyle name="Normal 12" xfId="88" xr:uid="{00000000-0005-0000-0000-000058000000}"/>
    <cellStyle name="Normal 13" xfId="89" xr:uid="{00000000-0005-0000-0000-000059000000}"/>
    <cellStyle name="Normal 14" xfId="90" xr:uid="{00000000-0005-0000-0000-00005A000000}"/>
    <cellStyle name="Normal 15" xfId="91" xr:uid="{00000000-0005-0000-0000-00005B000000}"/>
    <cellStyle name="Normal 16" xfId="92" xr:uid="{00000000-0005-0000-0000-00005C000000}"/>
    <cellStyle name="Normal 17" xfId="93" xr:uid="{00000000-0005-0000-0000-00005D000000}"/>
    <cellStyle name="Normal 18" xfId="94" xr:uid="{00000000-0005-0000-0000-00005E000000}"/>
    <cellStyle name="Normal 19" xfId="95" xr:uid="{00000000-0005-0000-0000-00005F000000}"/>
    <cellStyle name="Normal 2" xfId="96" xr:uid="{00000000-0005-0000-0000-000060000000}"/>
    <cellStyle name="Normal 2 10" xfId="97" xr:uid="{00000000-0005-0000-0000-000061000000}"/>
    <cellStyle name="Normal 2 11" xfId="98" xr:uid="{00000000-0005-0000-0000-000062000000}"/>
    <cellStyle name="Normal 2 12" xfId="99" xr:uid="{00000000-0005-0000-0000-000063000000}"/>
    <cellStyle name="Normal 2 13" xfId="100" xr:uid="{00000000-0005-0000-0000-000064000000}"/>
    <cellStyle name="Normal 2 14" xfId="101" xr:uid="{00000000-0005-0000-0000-000065000000}"/>
    <cellStyle name="Normal 2 15" xfId="102" xr:uid="{00000000-0005-0000-0000-000066000000}"/>
    <cellStyle name="Normal 2 16" xfId="103" xr:uid="{00000000-0005-0000-0000-000067000000}"/>
    <cellStyle name="Normal 2 17" xfId="104" xr:uid="{00000000-0005-0000-0000-000068000000}"/>
    <cellStyle name="Normal 2 18" xfId="105" xr:uid="{00000000-0005-0000-0000-000069000000}"/>
    <cellStyle name="Normal 2 19" xfId="106" xr:uid="{00000000-0005-0000-0000-00006A000000}"/>
    <cellStyle name="Normal 2 2" xfId="107" xr:uid="{00000000-0005-0000-0000-00006B000000}"/>
    <cellStyle name="Normal 2 20" xfId="108" xr:uid="{00000000-0005-0000-0000-00006C000000}"/>
    <cellStyle name="Normal 2 21" xfId="109" xr:uid="{00000000-0005-0000-0000-00006D000000}"/>
    <cellStyle name="Normal 2 22" xfId="110" xr:uid="{00000000-0005-0000-0000-00006E000000}"/>
    <cellStyle name="Normal 2 23" xfId="111" xr:uid="{00000000-0005-0000-0000-00006F000000}"/>
    <cellStyle name="Normal 2 24" xfId="112" xr:uid="{00000000-0005-0000-0000-000070000000}"/>
    <cellStyle name="Normal 2 25" xfId="113" xr:uid="{00000000-0005-0000-0000-000071000000}"/>
    <cellStyle name="Normal 2 26" xfId="114" xr:uid="{00000000-0005-0000-0000-000072000000}"/>
    <cellStyle name="Normal 2 27" xfId="115" xr:uid="{00000000-0005-0000-0000-000073000000}"/>
    <cellStyle name="Normal 2 28" xfId="116" xr:uid="{00000000-0005-0000-0000-000074000000}"/>
    <cellStyle name="Normal 2 29" xfId="117" xr:uid="{00000000-0005-0000-0000-000075000000}"/>
    <cellStyle name="Normal 2 3" xfId="118" xr:uid="{00000000-0005-0000-0000-000076000000}"/>
    <cellStyle name="Normal 2 30" xfId="119" xr:uid="{00000000-0005-0000-0000-000077000000}"/>
    <cellStyle name="Normal 2 31" xfId="120" xr:uid="{00000000-0005-0000-0000-000078000000}"/>
    <cellStyle name="Normal 2 32" xfId="121" xr:uid="{00000000-0005-0000-0000-000079000000}"/>
    <cellStyle name="Normal 2 33" xfId="122" xr:uid="{00000000-0005-0000-0000-00007A000000}"/>
    <cellStyle name="Normal 2 34" xfId="123" xr:uid="{00000000-0005-0000-0000-00007B000000}"/>
    <cellStyle name="Normal 2 35" xfId="124" xr:uid="{00000000-0005-0000-0000-00007C000000}"/>
    <cellStyle name="Normal 2 36" xfId="125" xr:uid="{00000000-0005-0000-0000-00007D000000}"/>
    <cellStyle name="Normal 2 37" xfId="126" xr:uid="{00000000-0005-0000-0000-00007E000000}"/>
    <cellStyle name="Normal 2 38" xfId="127" xr:uid="{00000000-0005-0000-0000-00007F000000}"/>
    <cellStyle name="Normal 2 39" xfId="128" xr:uid="{00000000-0005-0000-0000-000080000000}"/>
    <cellStyle name="Normal 2 4" xfId="129" xr:uid="{00000000-0005-0000-0000-000081000000}"/>
    <cellStyle name="Normal 2 40" xfId="130" xr:uid="{00000000-0005-0000-0000-000082000000}"/>
    <cellStyle name="Normal 2 41" xfId="131" xr:uid="{00000000-0005-0000-0000-000083000000}"/>
    <cellStyle name="Normal 2 42" xfId="132" xr:uid="{00000000-0005-0000-0000-000084000000}"/>
    <cellStyle name="Normal 2 43" xfId="133" xr:uid="{00000000-0005-0000-0000-000085000000}"/>
    <cellStyle name="Normal 2 44" xfId="134" xr:uid="{00000000-0005-0000-0000-000086000000}"/>
    <cellStyle name="Normal 2 45" xfId="135" xr:uid="{00000000-0005-0000-0000-000087000000}"/>
    <cellStyle name="Normal 2 46" xfId="136" xr:uid="{00000000-0005-0000-0000-000088000000}"/>
    <cellStyle name="Normal 2 47" xfId="137" xr:uid="{00000000-0005-0000-0000-000089000000}"/>
    <cellStyle name="Normal 2 48" xfId="138" xr:uid="{00000000-0005-0000-0000-00008A000000}"/>
    <cellStyle name="Normal 2 49" xfId="139" xr:uid="{00000000-0005-0000-0000-00008B000000}"/>
    <cellStyle name="Normal 2 5" xfId="140" xr:uid="{00000000-0005-0000-0000-00008C000000}"/>
    <cellStyle name="Normal 2 50" xfId="141" xr:uid="{00000000-0005-0000-0000-00008D000000}"/>
    <cellStyle name="Normal 2 51" xfId="142" xr:uid="{00000000-0005-0000-0000-00008E000000}"/>
    <cellStyle name="Normal 2 52" xfId="143" xr:uid="{00000000-0005-0000-0000-00008F000000}"/>
    <cellStyle name="Normal 2 53" xfId="144" xr:uid="{00000000-0005-0000-0000-000090000000}"/>
    <cellStyle name="Normal 2 54" xfId="145" xr:uid="{00000000-0005-0000-0000-000091000000}"/>
    <cellStyle name="Normal 2 55" xfId="146" xr:uid="{00000000-0005-0000-0000-000092000000}"/>
    <cellStyle name="Normal 2 56" xfId="147" xr:uid="{00000000-0005-0000-0000-000093000000}"/>
    <cellStyle name="Normal 2 57" xfId="148" xr:uid="{00000000-0005-0000-0000-000094000000}"/>
    <cellStyle name="Normal 2 58" xfId="149" xr:uid="{00000000-0005-0000-0000-000095000000}"/>
    <cellStyle name="Normal 2 59" xfId="150" xr:uid="{00000000-0005-0000-0000-000096000000}"/>
    <cellStyle name="Normal 2 6" xfId="151" xr:uid="{00000000-0005-0000-0000-000097000000}"/>
    <cellStyle name="Normal 2 60" xfId="152" xr:uid="{00000000-0005-0000-0000-000098000000}"/>
    <cellStyle name="Normal 2 61" xfId="153" xr:uid="{00000000-0005-0000-0000-000099000000}"/>
    <cellStyle name="Normal 2 62" xfId="154" xr:uid="{00000000-0005-0000-0000-00009A000000}"/>
    <cellStyle name="Normal 2 63" xfId="155" xr:uid="{00000000-0005-0000-0000-00009B000000}"/>
    <cellStyle name="Normal 2 64" xfId="156" xr:uid="{00000000-0005-0000-0000-00009C000000}"/>
    <cellStyle name="Normal 2 65" xfId="157" xr:uid="{00000000-0005-0000-0000-00009D000000}"/>
    <cellStyle name="Normal 2 66" xfId="158" xr:uid="{00000000-0005-0000-0000-00009E000000}"/>
    <cellStyle name="Normal 2 67" xfId="159" xr:uid="{00000000-0005-0000-0000-00009F000000}"/>
    <cellStyle name="Normal 2 7" xfId="160" xr:uid="{00000000-0005-0000-0000-0000A0000000}"/>
    <cellStyle name="Normal 2 8" xfId="161" xr:uid="{00000000-0005-0000-0000-0000A1000000}"/>
    <cellStyle name="Normal 2 9" xfId="162" xr:uid="{00000000-0005-0000-0000-0000A2000000}"/>
    <cellStyle name="Normal 2_SIC PNLP Gx" xfId="163" xr:uid="{00000000-0005-0000-0000-0000A3000000}"/>
    <cellStyle name="Normal 20" xfId="164" xr:uid="{00000000-0005-0000-0000-0000A4000000}"/>
    <cellStyle name="Normal 21" xfId="165" xr:uid="{00000000-0005-0000-0000-0000A5000000}"/>
    <cellStyle name="Normal 22" xfId="166" xr:uid="{00000000-0005-0000-0000-0000A6000000}"/>
    <cellStyle name="Normal 23" xfId="167" xr:uid="{00000000-0005-0000-0000-0000A7000000}"/>
    <cellStyle name="Normal 24" xfId="168" xr:uid="{00000000-0005-0000-0000-0000A8000000}"/>
    <cellStyle name="Normal 25" xfId="169" xr:uid="{00000000-0005-0000-0000-0000A9000000}"/>
    <cellStyle name="Normal 26" xfId="170" xr:uid="{00000000-0005-0000-0000-0000AA000000}"/>
    <cellStyle name="Normal 27" xfId="171" xr:uid="{00000000-0005-0000-0000-0000AB000000}"/>
    <cellStyle name="Normal 28" xfId="172" xr:uid="{00000000-0005-0000-0000-0000AC000000}"/>
    <cellStyle name="Normal 29" xfId="173" xr:uid="{00000000-0005-0000-0000-0000AD000000}"/>
    <cellStyle name="Normal 3" xfId="174" xr:uid="{00000000-0005-0000-0000-0000AE000000}"/>
    <cellStyle name="Normal 30" xfId="175" xr:uid="{00000000-0005-0000-0000-0000AF000000}"/>
    <cellStyle name="Normal 31" xfId="176" xr:uid="{00000000-0005-0000-0000-0000B0000000}"/>
    <cellStyle name="Normal 32" xfId="177" xr:uid="{00000000-0005-0000-0000-0000B1000000}"/>
    <cellStyle name="Normal 33" xfId="178" xr:uid="{00000000-0005-0000-0000-0000B2000000}"/>
    <cellStyle name="Normal 34" xfId="179" xr:uid="{00000000-0005-0000-0000-0000B3000000}"/>
    <cellStyle name="Normal 35" xfId="180" xr:uid="{00000000-0005-0000-0000-0000B4000000}"/>
    <cellStyle name="Normal 36" xfId="181" xr:uid="{00000000-0005-0000-0000-0000B5000000}"/>
    <cellStyle name="Normal 37" xfId="182" xr:uid="{00000000-0005-0000-0000-0000B6000000}"/>
    <cellStyle name="Normal 38" xfId="183" xr:uid="{00000000-0005-0000-0000-0000B7000000}"/>
    <cellStyle name="Normal 39" xfId="184" xr:uid="{00000000-0005-0000-0000-0000B8000000}"/>
    <cellStyle name="Normal 4" xfId="185" xr:uid="{00000000-0005-0000-0000-0000B9000000}"/>
    <cellStyle name="Normal 40" xfId="186" xr:uid="{00000000-0005-0000-0000-0000BA000000}"/>
    <cellStyle name="Normal 41" xfId="187" xr:uid="{00000000-0005-0000-0000-0000BB000000}"/>
    <cellStyle name="Normal 42" xfId="188" xr:uid="{00000000-0005-0000-0000-0000BC000000}"/>
    <cellStyle name="Normal 43" xfId="189" xr:uid="{00000000-0005-0000-0000-0000BD000000}"/>
    <cellStyle name="Normal 44" xfId="190" xr:uid="{00000000-0005-0000-0000-0000BE000000}"/>
    <cellStyle name="Normal 45" xfId="191" xr:uid="{00000000-0005-0000-0000-0000BF000000}"/>
    <cellStyle name="Normal 46" xfId="192" xr:uid="{00000000-0005-0000-0000-0000C0000000}"/>
    <cellStyle name="Normal 47" xfId="193" xr:uid="{00000000-0005-0000-0000-0000C1000000}"/>
    <cellStyle name="Normal 48" xfId="194" xr:uid="{00000000-0005-0000-0000-0000C2000000}"/>
    <cellStyle name="Normal 49" xfId="195" xr:uid="{00000000-0005-0000-0000-0000C3000000}"/>
    <cellStyle name="Normal 5" xfId="196" xr:uid="{00000000-0005-0000-0000-0000C4000000}"/>
    <cellStyle name="Normal 50" xfId="197" xr:uid="{00000000-0005-0000-0000-0000C5000000}"/>
    <cellStyle name="Normal 51" xfId="198" xr:uid="{00000000-0005-0000-0000-0000C6000000}"/>
    <cellStyle name="Normal 52" xfId="199" xr:uid="{00000000-0005-0000-0000-0000C7000000}"/>
    <cellStyle name="Normal 53" xfId="200" xr:uid="{00000000-0005-0000-0000-0000C8000000}"/>
    <cellStyle name="Normal 54" xfId="201" xr:uid="{00000000-0005-0000-0000-0000C9000000}"/>
    <cellStyle name="Normal 55" xfId="202" xr:uid="{00000000-0005-0000-0000-0000CA000000}"/>
    <cellStyle name="Normal 56" xfId="203" xr:uid="{00000000-0005-0000-0000-0000CB000000}"/>
    <cellStyle name="Normal 57" xfId="204" xr:uid="{00000000-0005-0000-0000-0000CC000000}"/>
    <cellStyle name="Normal 58" xfId="205" xr:uid="{00000000-0005-0000-0000-0000CD000000}"/>
    <cellStyle name="Normal 59" xfId="206" xr:uid="{00000000-0005-0000-0000-0000CE000000}"/>
    <cellStyle name="Normal 6" xfId="207" xr:uid="{00000000-0005-0000-0000-0000CF000000}"/>
    <cellStyle name="Normal 60" xfId="208" xr:uid="{00000000-0005-0000-0000-0000D0000000}"/>
    <cellStyle name="Normal 61" xfId="209" xr:uid="{00000000-0005-0000-0000-0000D1000000}"/>
    <cellStyle name="Normal 62" xfId="210" xr:uid="{00000000-0005-0000-0000-0000D2000000}"/>
    <cellStyle name="Normal 63" xfId="211" xr:uid="{00000000-0005-0000-0000-0000D3000000}"/>
    <cellStyle name="Normal 64" xfId="212" xr:uid="{00000000-0005-0000-0000-0000D4000000}"/>
    <cellStyle name="Normal 65" xfId="213" xr:uid="{00000000-0005-0000-0000-0000D5000000}"/>
    <cellStyle name="Normal 66" xfId="214" xr:uid="{00000000-0005-0000-0000-0000D6000000}"/>
    <cellStyle name="Normal 67" xfId="215" xr:uid="{00000000-0005-0000-0000-0000D7000000}"/>
    <cellStyle name="Normal 68" xfId="216" xr:uid="{00000000-0005-0000-0000-0000D8000000}"/>
    <cellStyle name="Normal 7" xfId="217" xr:uid="{00000000-0005-0000-0000-0000D9000000}"/>
    <cellStyle name="Normal 8" xfId="218" xr:uid="{00000000-0005-0000-0000-0000DA000000}"/>
    <cellStyle name="Normal 9" xfId="219" xr:uid="{00000000-0005-0000-0000-0000DB000000}"/>
    <cellStyle name="Notas 2" xfId="220" xr:uid="{00000000-0005-0000-0000-0000DC000000}"/>
    <cellStyle name="Notas 3" xfId="221" xr:uid="{00000000-0005-0000-0000-0000DD000000}"/>
    <cellStyle name="Porcentual 10" xfId="222" xr:uid="{00000000-0005-0000-0000-0000DE000000}"/>
    <cellStyle name="Porcentual 11" xfId="223" xr:uid="{00000000-0005-0000-0000-0000DF000000}"/>
    <cellStyle name="Porcentual 12" xfId="224" xr:uid="{00000000-0005-0000-0000-0000E0000000}"/>
    <cellStyle name="Porcentual 13" xfId="225" xr:uid="{00000000-0005-0000-0000-0000E1000000}"/>
    <cellStyle name="Porcentual 14" xfId="226" xr:uid="{00000000-0005-0000-0000-0000E2000000}"/>
    <cellStyle name="Porcentual 15" xfId="227" xr:uid="{00000000-0005-0000-0000-0000E3000000}"/>
    <cellStyle name="Porcentual 16" xfId="228" xr:uid="{00000000-0005-0000-0000-0000E4000000}"/>
    <cellStyle name="Porcentual 17" xfId="229" xr:uid="{00000000-0005-0000-0000-0000E5000000}"/>
    <cellStyle name="Porcentual 18" xfId="230" xr:uid="{00000000-0005-0000-0000-0000E6000000}"/>
    <cellStyle name="Porcentual 19" xfId="231" xr:uid="{00000000-0005-0000-0000-0000E7000000}"/>
    <cellStyle name="Porcentual 2" xfId="232" xr:uid="{00000000-0005-0000-0000-0000E8000000}"/>
    <cellStyle name="Porcentual 2 10" xfId="233" xr:uid="{00000000-0005-0000-0000-0000E9000000}"/>
    <cellStyle name="Porcentual 2 11" xfId="234" xr:uid="{00000000-0005-0000-0000-0000EA000000}"/>
    <cellStyle name="Porcentual 2 12" xfId="235" xr:uid="{00000000-0005-0000-0000-0000EB000000}"/>
    <cellStyle name="Porcentual 2 13" xfId="236" xr:uid="{00000000-0005-0000-0000-0000EC000000}"/>
    <cellStyle name="Porcentual 2 14" xfId="237" xr:uid="{00000000-0005-0000-0000-0000ED000000}"/>
    <cellStyle name="Porcentual 2 15" xfId="238" xr:uid="{00000000-0005-0000-0000-0000EE000000}"/>
    <cellStyle name="Porcentual 2 16" xfId="239" xr:uid="{00000000-0005-0000-0000-0000EF000000}"/>
    <cellStyle name="Porcentual 2 17" xfId="240" xr:uid="{00000000-0005-0000-0000-0000F0000000}"/>
    <cellStyle name="Porcentual 2 18" xfId="241" xr:uid="{00000000-0005-0000-0000-0000F1000000}"/>
    <cellStyle name="Porcentual 2 19" xfId="242" xr:uid="{00000000-0005-0000-0000-0000F2000000}"/>
    <cellStyle name="Porcentual 2 2" xfId="243" xr:uid="{00000000-0005-0000-0000-0000F3000000}"/>
    <cellStyle name="Porcentual 2 20" xfId="244" xr:uid="{00000000-0005-0000-0000-0000F4000000}"/>
    <cellStyle name="Porcentual 2 21" xfId="245" xr:uid="{00000000-0005-0000-0000-0000F5000000}"/>
    <cellStyle name="Porcentual 2 22" xfId="246" xr:uid="{00000000-0005-0000-0000-0000F6000000}"/>
    <cellStyle name="Porcentual 2 23" xfId="247" xr:uid="{00000000-0005-0000-0000-0000F7000000}"/>
    <cellStyle name="Porcentual 2 24" xfId="248" xr:uid="{00000000-0005-0000-0000-0000F8000000}"/>
    <cellStyle name="Porcentual 2 25" xfId="249" xr:uid="{00000000-0005-0000-0000-0000F9000000}"/>
    <cellStyle name="Porcentual 2 26" xfId="250" xr:uid="{00000000-0005-0000-0000-0000FA000000}"/>
    <cellStyle name="Porcentual 2 27" xfId="251" xr:uid="{00000000-0005-0000-0000-0000FB000000}"/>
    <cellStyle name="Porcentual 2 28" xfId="252" xr:uid="{00000000-0005-0000-0000-0000FC000000}"/>
    <cellStyle name="Porcentual 2 29" xfId="253" xr:uid="{00000000-0005-0000-0000-0000FD000000}"/>
    <cellStyle name="Porcentual 2 3" xfId="254" xr:uid="{00000000-0005-0000-0000-0000FE000000}"/>
    <cellStyle name="Porcentual 2 30" xfId="255" xr:uid="{00000000-0005-0000-0000-0000FF000000}"/>
    <cellStyle name="Porcentual 2 31" xfId="256" xr:uid="{00000000-0005-0000-0000-000000010000}"/>
    <cellStyle name="Porcentual 2 32" xfId="257" xr:uid="{00000000-0005-0000-0000-000001010000}"/>
    <cellStyle name="Porcentual 2 33" xfId="258" xr:uid="{00000000-0005-0000-0000-000002010000}"/>
    <cellStyle name="Porcentual 2 34" xfId="259" xr:uid="{00000000-0005-0000-0000-000003010000}"/>
    <cellStyle name="Porcentual 2 35" xfId="260" xr:uid="{00000000-0005-0000-0000-000004010000}"/>
    <cellStyle name="Porcentual 2 36" xfId="261" xr:uid="{00000000-0005-0000-0000-000005010000}"/>
    <cellStyle name="Porcentual 2 37" xfId="262" xr:uid="{00000000-0005-0000-0000-000006010000}"/>
    <cellStyle name="Porcentual 2 38" xfId="263" xr:uid="{00000000-0005-0000-0000-000007010000}"/>
    <cellStyle name="Porcentual 2 39" xfId="264" xr:uid="{00000000-0005-0000-0000-000008010000}"/>
    <cellStyle name="Porcentual 2 4" xfId="265" xr:uid="{00000000-0005-0000-0000-000009010000}"/>
    <cellStyle name="Porcentual 2 40" xfId="266" xr:uid="{00000000-0005-0000-0000-00000A010000}"/>
    <cellStyle name="Porcentual 2 41" xfId="267" xr:uid="{00000000-0005-0000-0000-00000B010000}"/>
    <cellStyle name="Porcentual 2 42" xfId="268" xr:uid="{00000000-0005-0000-0000-00000C010000}"/>
    <cellStyle name="Porcentual 2 43" xfId="269" xr:uid="{00000000-0005-0000-0000-00000D010000}"/>
    <cellStyle name="Porcentual 2 44" xfId="270" xr:uid="{00000000-0005-0000-0000-00000E010000}"/>
    <cellStyle name="Porcentual 2 45" xfId="271" xr:uid="{00000000-0005-0000-0000-00000F010000}"/>
    <cellStyle name="Porcentual 2 46" xfId="272" xr:uid="{00000000-0005-0000-0000-000010010000}"/>
    <cellStyle name="Porcentual 2 47" xfId="273" xr:uid="{00000000-0005-0000-0000-000011010000}"/>
    <cellStyle name="Porcentual 2 48" xfId="274" xr:uid="{00000000-0005-0000-0000-000012010000}"/>
    <cellStyle name="Porcentual 2 49" xfId="275" xr:uid="{00000000-0005-0000-0000-000013010000}"/>
    <cellStyle name="Porcentual 2 5" xfId="276" xr:uid="{00000000-0005-0000-0000-000014010000}"/>
    <cellStyle name="Porcentual 2 50" xfId="277" xr:uid="{00000000-0005-0000-0000-000015010000}"/>
    <cellStyle name="Porcentual 2 51" xfId="278" xr:uid="{00000000-0005-0000-0000-000016010000}"/>
    <cellStyle name="Porcentual 2 52" xfId="279" xr:uid="{00000000-0005-0000-0000-000017010000}"/>
    <cellStyle name="Porcentual 2 53" xfId="280" xr:uid="{00000000-0005-0000-0000-000018010000}"/>
    <cellStyle name="Porcentual 2 54" xfId="281" xr:uid="{00000000-0005-0000-0000-000019010000}"/>
    <cellStyle name="Porcentual 2 55" xfId="282" xr:uid="{00000000-0005-0000-0000-00001A010000}"/>
    <cellStyle name="Porcentual 2 56" xfId="283" xr:uid="{00000000-0005-0000-0000-00001B010000}"/>
    <cellStyle name="Porcentual 2 57" xfId="284" xr:uid="{00000000-0005-0000-0000-00001C010000}"/>
    <cellStyle name="Porcentual 2 58" xfId="285" xr:uid="{00000000-0005-0000-0000-00001D010000}"/>
    <cellStyle name="Porcentual 2 59" xfId="286" xr:uid="{00000000-0005-0000-0000-00001E010000}"/>
    <cellStyle name="Porcentual 2 6" xfId="287" xr:uid="{00000000-0005-0000-0000-00001F010000}"/>
    <cellStyle name="Porcentual 2 60" xfId="288" xr:uid="{00000000-0005-0000-0000-000020010000}"/>
    <cellStyle name="Porcentual 2 61" xfId="289" xr:uid="{00000000-0005-0000-0000-000021010000}"/>
    <cellStyle name="Porcentual 2 62" xfId="290" xr:uid="{00000000-0005-0000-0000-000022010000}"/>
    <cellStyle name="Porcentual 2 63" xfId="291" xr:uid="{00000000-0005-0000-0000-000023010000}"/>
    <cellStyle name="Porcentual 2 64" xfId="292" xr:uid="{00000000-0005-0000-0000-000024010000}"/>
    <cellStyle name="Porcentual 2 65" xfId="293" xr:uid="{00000000-0005-0000-0000-000025010000}"/>
    <cellStyle name="Porcentual 2 66" xfId="294" xr:uid="{00000000-0005-0000-0000-000026010000}"/>
    <cellStyle name="Porcentual 2 67" xfId="295" xr:uid="{00000000-0005-0000-0000-000027010000}"/>
    <cellStyle name="Porcentual 2 7" xfId="296" xr:uid="{00000000-0005-0000-0000-000028010000}"/>
    <cellStyle name="Porcentual 2 8" xfId="297" xr:uid="{00000000-0005-0000-0000-000029010000}"/>
    <cellStyle name="Porcentual 2 9" xfId="298" xr:uid="{00000000-0005-0000-0000-00002A010000}"/>
    <cellStyle name="Porcentual 20" xfId="299" xr:uid="{00000000-0005-0000-0000-00002B010000}"/>
    <cellStyle name="Porcentual 21" xfId="300" xr:uid="{00000000-0005-0000-0000-00002C010000}"/>
    <cellStyle name="Porcentual 22" xfId="301" xr:uid="{00000000-0005-0000-0000-00002D010000}"/>
    <cellStyle name="Porcentual 23" xfId="302" xr:uid="{00000000-0005-0000-0000-00002E010000}"/>
    <cellStyle name="Porcentual 24" xfId="303" xr:uid="{00000000-0005-0000-0000-00002F010000}"/>
    <cellStyle name="Porcentual 25" xfId="304" xr:uid="{00000000-0005-0000-0000-000030010000}"/>
    <cellStyle name="Porcentual 26" xfId="305" xr:uid="{00000000-0005-0000-0000-000031010000}"/>
    <cellStyle name="Porcentual 27" xfId="306" xr:uid="{00000000-0005-0000-0000-000032010000}"/>
    <cellStyle name="Porcentual 28" xfId="307" xr:uid="{00000000-0005-0000-0000-000033010000}"/>
    <cellStyle name="Porcentual 29" xfId="308" xr:uid="{00000000-0005-0000-0000-000034010000}"/>
    <cellStyle name="Porcentual 3" xfId="309" xr:uid="{00000000-0005-0000-0000-000035010000}"/>
    <cellStyle name="Porcentual 30" xfId="310" xr:uid="{00000000-0005-0000-0000-000036010000}"/>
    <cellStyle name="Porcentual 31" xfId="311" xr:uid="{00000000-0005-0000-0000-000037010000}"/>
    <cellStyle name="Porcentual 32" xfId="312" xr:uid="{00000000-0005-0000-0000-000038010000}"/>
    <cellStyle name="Porcentual 33" xfId="313" xr:uid="{00000000-0005-0000-0000-000039010000}"/>
    <cellStyle name="Porcentual 34" xfId="314" xr:uid="{00000000-0005-0000-0000-00003A010000}"/>
    <cellStyle name="Porcentual 35" xfId="315" xr:uid="{00000000-0005-0000-0000-00003B010000}"/>
    <cellStyle name="Porcentual 36" xfId="316" xr:uid="{00000000-0005-0000-0000-00003C010000}"/>
    <cellStyle name="Porcentual 37" xfId="317" xr:uid="{00000000-0005-0000-0000-00003D010000}"/>
    <cellStyle name="Porcentual 38" xfId="318" xr:uid="{00000000-0005-0000-0000-00003E010000}"/>
    <cellStyle name="Porcentual 39" xfId="319" xr:uid="{00000000-0005-0000-0000-00003F010000}"/>
    <cellStyle name="Porcentual 4" xfId="320" xr:uid="{00000000-0005-0000-0000-000040010000}"/>
    <cellStyle name="Porcentual 40" xfId="321" xr:uid="{00000000-0005-0000-0000-000041010000}"/>
    <cellStyle name="Porcentual 41" xfId="322" xr:uid="{00000000-0005-0000-0000-000042010000}"/>
    <cellStyle name="Porcentual 42" xfId="323" xr:uid="{00000000-0005-0000-0000-000043010000}"/>
    <cellStyle name="Porcentual 43" xfId="324" xr:uid="{00000000-0005-0000-0000-000044010000}"/>
    <cellStyle name="Porcentual 44" xfId="325" xr:uid="{00000000-0005-0000-0000-000045010000}"/>
    <cellStyle name="Porcentual 45" xfId="326" xr:uid="{00000000-0005-0000-0000-000046010000}"/>
    <cellStyle name="Porcentual 46" xfId="327" xr:uid="{00000000-0005-0000-0000-000047010000}"/>
    <cellStyle name="Porcentual 47" xfId="328" xr:uid="{00000000-0005-0000-0000-000048010000}"/>
    <cellStyle name="Porcentual 48" xfId="329" xr:uid="{00000000-0005-0000-0000-000049010000}"/>
    <cellStyle name="Porcentual 49" xfId="330" xr:uid="{00000000-0005-0000-0000-00004A010000}"/>
    <cellStyle name="Porcentual 5" xfId="331" xr:uid="{00000000-0005-0000-0000-00004B010000}"/>
    <cellStyle name="Porcentual 50" xfId="332" xr:uid="{00000000-0005-0000-0000-00004C010000}"/>
    <cellStyle name="Porcentual 51" xfId="333" xr:uid="{00000000-0005-0000-0000-00004D010000}"/>
    <cellStyle name="Porcentual 52" xfId="334" xr:uid="{00000000-0005-0000-0000-00004E010000}"/>
    <cellStyle name="Porcentual 53" xfId="335" xr:uid="{00000000-0005-0000-0000-00004F010000}"/>
    <cellStyle name="Porcentual 54" xfId="336" xr:uid="{00000000-0005-0000-0000-000050010000}"/>
    <cellStyle name="Porcentual 55" xfId="337" xr:uid="{00000000-0005-0000-0000-000051010000}"/>
    <cellStyle name="Porcentual 56" xfId="338" xr:uid="{00000000-0005-0000-0000-000052010000}"/>
    <cellStyle name="Porcentual 57" xfId="339" xr:uid="{00000000-0005-0000-0000-000053010000}"/>
    <cellStyle name="Porcentual 58" xfId="340" xr:uid="{00000000-0005-0000-0000-000054010000}"/>
    <cellStyle name="Porcentual 59" xfId="341" xr:uid="{00000000-0005-0000-0000-000055010000}"/>
    <cellStyle name="Porcentual 6" xfId="342" xr:uid="{00000000-0005-0000-0000-000056010000}"/>
    <cellStyle name="Porcentual 60" xfId="343" xr:uid="{00000000-0005-0000-0000-000057010000}"/>
    <cellStyle name="Porcentual 61" xfId="344" xr:uid="{00000000-0005-0000-0000-000058010000}"/>
    <cellStyle name="Porcentual 62" xfId="345" xr:uid="{00000000-0005-0000-0000-000059010000}"/>
    <cellStyle name="Porcentual 63" xfId="346" xr:uid="{00000000-0005-0000-0000-00005A010000}"/>
    <cellStyle name="Porcentual 64" xfId="347" xr:uid="{00000000-0005-0000-0000-00005B010000}"/>
    <cellStyle name="Porcentual 65" xfId="348" xr:uid="{00000000-0005-0000-0000-00005C010000}"/>
    <cellStyle name="Porcentual 66" xfId="349" xr:uid="{00000000-0005-0000-0000-00005D010000}"/>
    <cellStyle name="Porcentual 67" xfId="350" xr:uid="{00000000-0005-0000-0000-00005E010000}"/>
    <cellStyle name="Porcentual 7" xfId="351" xr:uid="{00000000-0005-0000-0000-00005F010000}"/>
    <cellStyle name="Porcentual 8" xfId="352" xr:uid="{00000000-0005-0000-0000-000060010000}"/>
    <cellStyle name="Porcentual 9" xfId="353" xr:uid="{00000000-0005-0000-0000-000061010000}"/>
    <cellStyle name="Punto0" xfId="354" xr:uid="{00000000-0005-0000-0000-000062010000}"/>
    <cellStyle name="ssubtitulo" xfId="355" xr:uid="{00000000-0005-0000-0000-000063010000}"/>
    <cellStyle name="subtitulo" xfId="356" xr:uid="{00000000-0005-0000-0000-000064010000}"/>
    <cellStyle name="titulo" xfId="357" xr:uid="{00000000-0005-0000-0000-000065010000}"/>
    <cellStyle name="titulomov" xfId="358" xr:uid="{00000000-0005-0000-0000-000066010000}"/>
    <cellStyle name="Todos" xfId="359" xr:uid="{00000000-0005-0000-0000-000067010000}"/>
    <cellStyle name="totalbalan" xfId="360" xr:uid="{00000000-0005-0000-0000-00006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1</xdr:col>
      <xdr:colOff>1624007</xdr:colOff>
      <xdr:row>5</xdr:row>
      <xdr:rowOff>59524</xdr:rowOff>
    </xdr:to>
    <xdr:pic>
      <xdr:nvPicPr>
        <xdr:cNvPr id="3184" name="2 Imagen" descr="Logo_Comisión_Nacional_de_Energía (2).jpg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16192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O81"/>
  <sheetViews>
    <sheetView showGridLines="0" tabSelected="1" zoomScaleNormal="100" workbookViewId="0">
      <pane xSplit="1" ySplit="9" topLeftCell="B47" activePane="bottomRight" state="frozen"/>
      <selection pane="topRight" activeCell="B1" sqref="B1"/>
      <selection pane="bottomLeft" activeCell="A10" sqref="A10"/>
      <selection pane="bottomRight" activeCell="C63" sqref="C63"/>
    </sheetView>
  </sheetViews>
  <sheetFormatPr baseColWidth="10" defaultColWidth="11.42578125" defaultRowHeight="15" x14ac:dyDescent="0.25"/>
  <cols>
    <col min="1" max="1" width="3" style="6" customWidth="1"/>
    <col min="2" max="2" width="34.7109375" style="1" customWidth="1"/>
    <col min="3" max="3" width="43.85546875" style="6" customWidth="1"/>
    <col min="4" max="4" width="56.28515625" style="6" bestFit="1" customWidth="1"/>
    <col min="5" max="13" width="16.5703125" style="6" customWidth="1"/>
    <col min="14" max="14" width="3.7109375" style="5" customWidth="1"/>
    <col min="15" max="15" width="19.140625" style="6" bestFit="1" customWidth="1"/>
    <col min="16" max="16" width="16.5703125" style="6" bestFit="1" customWidth="1"/>
    <col min="17" max="17" width="18.28515625" style="6" bestFit="1" customWidth="1"/>
    <col min="18" max="16384" width="11.42578125" style="6"/>
  </cols>
  <sheetData>
    <row r="4" spans="2:15" ht="15.75" x14ac:dyDescent="0.25">
      <c r="C4" s="2" t="s">
        <v>7</v>
      </c>
      <c r="D4" s="3"/>
      <c r="E4" s="4"/>
      <c r="F4" s="4"/>
      <c r="G4" s="4"/>
      <c r="H4" s="4"/>
      <c r="I4" s="4"/>
      <c r="J4" s="4"/>
      <c r="K4" s="4"/>
      <c r="L4" s="4"/>
      <c r="M4" s="4"/>
    </row>
    <row r="5" spans="2:15" ht="15.75" x14ac:dyDescent="0.25">
      <c r="C5" s="2"/>
      <c r="D5" s="7"/>
      <c r="F5" s="2" t="s">
        <v>11</v>
      </c>
    </row>
    <row r="6" spans="2:15" x14ac:dyDescent="0.25">
      <c r="M6" s="5"/>
      <c r="N6" s="6"/>
    </row>
    <row r="7" spans="2:15" ht="15.75" thickBot="1" x14ac:dyDescent="0.3">
      <c r="L7" s="5"/>
      <c r="N7" s="6"/>
    </row>
    <row r="8" spans="2:15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  <c r="L8" s="5"/>
      <c r="N8" s="6"/>
    </row>
    <row r="9" spans="2:15" s="5" customFormat="1" ht="63.75" thickBot="1" x14ac:dyDescent="0.3">
      <c r="B9" s="26" t="s">
        <v>0</v>
      </c>
      <c r="C9" s="27" t="s">
        <v>1</v>
      </c>
      <c r="D9" s="27" t="s">
        <v>8</v>
      </c>
      <c r="E9" s="28" t="s">
        <v>13</v>
      </c>
      <c r="F9" s="28" t="s">
        <v>2</v>
      </c>
      <c r="G9" s="29" t="s">
        <v>12</v>
      </c>
      <c r="H9" s="30" t="s">
        <v>3</v>
      </c>
      <c r="I9" s="29" t="s">
        <v>4</v>
      </c>
      <c r="J9" s="30" t="s">
        <v>5</v>
      </c>
      <c r="K9" s="31" t="s">
        <v>6</v>
      </c>
      <c r="M9" s="6"/>
      <c r="N9" s="6"/>
    </row>
    <row r="10" spans="2:15" x14ac:dyDescent="0.25">
      <c r="B10" s="40" t="s">
        <v>14</v>
      </c>
      <c r="C10" s="41" t="s">
        <v>18</v>
      </c>
      <c r="D10" s="42" t="s">
        <v>9</v>
      </c>
      <c r="E10" s="43">
        <v>69.070999999999998</v>
      </c>
      <c r="F10" s="43">
        <v>79.465000000000003</v>
      </c>
      <c r="G10" s="44">
        <f>+F10/E10-1</f>
        <v>0.1504828365015709</v>
      </c>
      <c r="H10" s="45">
        <v>78.510999999999996</v>
      </c>
      <c r="I10" s="46">
        <v>15312.067999999999</v>
      </c>
      <c r="J10" s="45">
        <v>81.013000000000005</v>
      </c>
      <c r="K10" s="47">
        <v>9434.5339999999997</v>
      </c>
      <c r="L10" s="13"/>
      <c r="M10" s="25"/>
      <c r="N10" s="25"/>
      <c r="O10" s="12"/>
    </row>
    <row r="11" spans="2:15" x14ac:dyDescent="0.25">
      <c r="B11" s="17" t="s">
        <v>15</v>
      </c>
      <c r="C11" s="18" t="s">
        <v>16</v>
      </c>
      <c r="D11" s="19" t="s">
        <v>17</v>
      </c>
      <c r="E11" s="20">
        <v>79.465000000000003</v>
      </c>
      <c r="F11" s="20">
        <v>79.44</v>
      </c>
      <c r="G11" s="21">
        <v>-3.1460391367277296E-4</v>
      </c>
      <c r="H11" s="22">
        <v>79.17</v>
      </c>
      <c r="I11" s="23">
        <v>15393.523999999999</v>
      </c>
      <c r="J11" s="22">
        <v>79.876000000000005</v>
      </c>
      <c r="K11" s="24">
        <v>9557.7860000000001</v>
      </c>
      <c r="L11" s="13"/>
      <c r="M11" s="25"/>
      <c r="N11" s="25"/>
      <c r="O11" s="12"/>
    </row>
    <row r="12" spans="2:15" x14ac:dyDescent="0.25">
      <c r="B12" s="17" t="s">
        <v>20</v>
      </c>
      <c r="C12" s="18" t="s">
        <v>19</v>
      </c>
      <c r="D12" s="19" t="s">
        <v>17</v>
      </c>
      <c r="E12" s="20">
        <v>79.465000000000003</v>
      </c>
      <c r="F12" s="20">
        <v>80.61</v>
      </c>
      <c r="G12" s="21">
        <f>+F12/E12-1</f>
        <v>1.4408859246209049E-2</v>
      </c>
      <c r="H12" s="22">
        <v>80.718000000000004</v>
      </c>
      <c r="I12" s="23">
        <v>15129.468000000001</v>
      </c>
      <c r="J12" s="22">
        <v>80.438999999999993</v>
      </c>
      <c r="K12" s="24">
        <v>9622.8109999999997</v>
      </c>
      <c r="L12" s="13"/>
      <c r="M12" s="25"/>
      <c r="N12" s="25"/>
      <c r="O12" s="12"/>
    </row>
    <row r="13" spans="2:15" x14ac:dyDescent="0.25">
      <c r="B13" s="17" t="s">
        <v>21</v>
      </c>
      <c r="C13" s="18" t="s">
        <v>22</v>
      </c>
      <c r="D13" s="19" t="s">
        <v>17</v>
      </c>
      <c r="E13" s="20">
        <v>79.465000000000003</v>
      </c>
      <c r="F13" s="20">
        <v>79.402000000000001</v>
      </c>
      <c r="G13" s="21">
        <v>-7.9280186245522799E-4</v>
      </c>
      <c r="H13" s="22">
        <v>78.825000000000003</v>
      </c>
      <c r="I13" s="23">
        <v>15694.235000000001</v>
      </c>
      <c r="J13" s="22">
        <v>80.326999999999998</v>
      </c>
      <c r="K13" s="24">
        <v>9786.6530000000002</v>
      </c>
      <c r="L13" s="13"/>
      <c r="M13" s="25"/>
      <c r="N13" s="25"/>
      <c r="O13" s="12"/>
    </row>
    <row r="14" spans="2:15" x14ac:dyDescent="0.25">
      <c r="B14" s="17" t="s">
        <v>23</v>
      </c>
      <c r="C14" s="18" t="s">
        <v>24</v>
      </c>
      <c r="D14" s="19" t="s">
        <v>17</v>
      </c>
      <c r="E14" s="20">
        <v>79.465000000000003</v>
      </c>
      <c r="F14" s="20">
        <v>79.41</v>
      </c>
      <c r="G14" s="21">
        <f t="shared" ref="G14:G24" si="0">+F14/E14-1</f>
        <v>-6.9212861007994508E-4</v>
      </c>
      <c r="H14" s="22">
        <v>78.936999999999998</v>
      </c>
      <c r="I14" s="23">
        <v>15285.388000000001</v>
      </c>
      <c r="J14" s="22">
        <v>80.152000000000001</v>
      </c>
      <c r="K14" s="24">
        <v>9740.1679999999997</v>
      </c>
      <c r="L14" s="13"/>
      <c r="M14" s="25"/>
      <c r="N14" s="25"/>
      <c r="O14" s="12"/>
    </row>
    <row r="15" spans="2:15" x14ac:dyDescent="0.25">
      <c r="B15" s="17" t="s">
        <v>25</v>
      </c>
      <c r="C15" s="18" t="s">
        <v>26</v>
      </c>
      <c r="D15" s="19" t="s">
        <v>17</v>
      </c>
      <c r="E15" s="20">
        <v>79.465000000000003</v>
      </c>
      <c r="F15" s="20">
        <v>81.805000000000007</v>
      </c>
      <c r="G15" s="21">
        <f t="shared" si="0"/>
        <v>2.9446926319763422E-2</v>
      </c>
      <c r="H15" s="22">
        <v>83.125</v>
      </c>
      <c r="I15" s="23">
        <v>14640.981</v>
      </c>
      <c r="J15" s="22">
        <v>79.840999999999994</v>
      </c>
      <c r="K15" s="24">
        <v>9837.4660000000003</v>
      </c>
      <c r="L15" s="13"/>
      <c r="M15" s="25"/>
      <c r="N15" s="25"/>
      <c r="O15" s="12"/>
    </row>
    <row r="16" spans="2:15" ht="15.75" customHeight="1" x14ac:dyDescent="0.25">
      <c r="B16" s="17" t="s">
        <v>28</v>
      </c>
      <c r="C16" s="18" t="s">
        <v>27</v>
      </c>
      <c r="D16" s="19" t="s">
        <v>17</v>
      </c>
      <c r="E16" s="20">
        <v>79.465000000000003</v>
      </c>
      <c r="F16" s="20">
        <v>82.76</v>
      </c>
      <c r="G16" s="21">
        <f t="shared" si="0"/>
        <v>4.1464795822059974E-2</v>
      </c>
      <c r="H16" s="22">
        <v>84.724999999999994</v>
      </c>
      <c r="I16" s="23">
        <v>15534.478999999999</v>
      </c>
      <c r="J16" s="22">
        <v>79.813000000000002</v>
      </c>
      <c r="K16" s="24">
        <v>10357.002</v>
      </c>
      <c r="L16" s="13"/>
      <c r="M16" s="25"/>
      <c r="N16" s="25"/>
      <c r="O16" s="12"/>
    </row>
    <row r="17" spans="2:15" x14ac:dyDescent="0.25">
      <c r="B17" s="17" t="s">
        <v>29</v>
      </c>
      <c r="C17" s="18" t="s">
        <v>30</v>
      </c>
      <c r="D17" s="19" t="s">
        <v>17</v>
      </c>
      <c r="E17" s="20">
        <v>79.465000000000003</v>
      </c>
      <c r="F17" s="20">
        <v>86.882999999999996</v>
      </c>
      <c r="G17" s="21">
        <f t="shared" si="0"/>
        <v>9.3349273264959232E-2</v>
      </c>
      <c r="H17" s="22">
        <v>90.210999999999999</v>
      </c>
      <c r="I17" s="23">
        <v>15204.388999999999</v>
      </c>
      <c r="J17" s="22">
        <v>82.201999999999998</v>
      </c>
      <c r="K17" s="24">
        <v>10807.753000000001</v>
      </c>
      <c r="L17" s="13"/>
      <c r="M17" s="25"/>
      <c r="N17" s="25"/>
      <c r="O17" s="12"/>
    </row>
    <row r="18" spans="2:15" x14ac:dyDescent="0.25">
      <c r="B18" s="17" t="s">
        <v>31</v>
      </c>
      <c r="C18" s="18" t="s">
        <v>32</v>
      </c>
      <c r="D18" s="19" t="s">
        <v>33</v>
      </c>
      <c r="E18" s="20">
        <v>76.119</v>
      </c>
      <c r="F18" s="20">
        <v>88.983000000000004</v>
      </c>
      <c r="G18" s="21">
        <f t="shared" si="0"/>
        <v>0.16899854175698592</v>
      </c>
      <c r="H18" s="22">
        <v>92.391999999999996</v>
      </c>
      <c r="I18" s="23">
        <v>15585.767</v>
      </c>
      <c r="J18" s="22">
        <v>84.197000000000003</v>
      </c>
      <c r="K18" s="24">
        <v>11104.1</v>
      </c>
      <c r="L18" s="13"/>
      <c r="M18" s="25"/>
      <c r="N18" s="25"/>
      <c r="O18" s="12"/>
    </row>
    <row r="19" spans="2:15" x14ac:dyDescent="0.25">
      <c r="B19" s="17" t="s">
        <v>34</v>
      </c>
      <c r="C19" s="18" t="s">
        <v>35</v>
      </c>
      <c r="D19" s="19" t="s">
        <v>36</v>
      </c>
      <c r="E19" s="20">
        <v>88.983000000000004</v>
      </c>
      <c r="F19" s="20">
        <v>91.742999999999995</v>
      </c>
      <c r="G19" s="21">
        <f t="shared" si="0"/>
        <v>3.1017160581234604E-2</v>
      </c>
      <c r="H19" s="22">
        <v>95.799000000000007</v>
      </c>
      <c r="I19" s="23">
        <v>15441.687</v>
      </c>
      <c r="J19" s="22">
        <v>86.004000000000005</v>
      </c>
      <c r="K19" s="24">
        <v>10912.449000000001</v>
      </c>
      <c r="L19" s="13"/>
      <c r="M19" s="25"/>
      <c r="N19" s="25"/>
      <c r="O19" s="12"/>
    </row>
    <row r="20" spans="2:15" x14ac:dyDescent="0.25">
      <c r="B20" s="17" t="s">
        <v>37</v>
      </c>
      <c r="C20" s="18" t="s">
        <v>38</v>
      </c>
      <c r="D20" s="19" t="s">
        <v>36</v>
      </c>
      <c r="E20" s="20">
        <v>88.983000000000004</v>
      </c>
      <c r="F20" s="20">
        <v>95.082999999999998</v>
      </c>
      <c r="G20" s="21">
        <f t="shared" si="0"/>
        <v>6.8552420125192359E-2</v>
      </c>
      <c r="H20" s="22">
        <v>99.677000000000007</v>
      </c>
      <c r="I20" s="23">
        <v>15312.712</v>
      </c>
      <c r="J20" s="22">
        <v>88.403000000000006</v>
      </c>
      <c r="K20" s="24">
        <v>10531.81</v>
      </c>
      <c r="L20" s="13"/>
      <c r="M20" s="25"/>
      <c r="N20" s="25"/>
      <c r="O20" s="12"/>
    </row>
    <row r="21" spans="2:15" x14ac:dyDescent="0.25">
      <c r="B21" s="17" t="s">
        <v>39</v>
      </c>
      <c r="C21" s="18" t="s">
        <v>40</v>
      </c>
      <c r="D21" s="19" t="s">
        <v>36</v>
      </c>
      <c r="E21" s="20">
        <v>88.983000000000004</v>
      </c>
      <c r="F21" s="20">
        <v>96.040999999999997</v>
      </c>
      <c r="G21" s="21">
        <f t="shared" si="0"/>
        <v>7.9318521515345575E-2</v>
      </c>
      <c r="H21" s="22">
        <v>101.099</v>
      </c>
      <c r="I21" s="23">
        <v>15517.977000000001</v>
      </c>
      <c r="J21" s="22">
        <v>88.218000000000004</v>
      </c>
      <c r="K21" s="24">
        <v>10035.583000000001</v>
      </c>
      <c r="L21" s="13"/>
      <c r="M21" s="25"/>
      <c r="N21" s="25"/>
      <c r="O21" s="12"/>
    </row>
    <row r="22" spans="2:15" x14ac:dyDescent="0.25">
      <c r="B22" s="17" t="s">
        <v>42</v>
      </c>
      <c r="C22" s="18" t="s">
        <v>41</v>
      </c>
      <c r="D22" s="19" t="s">
        <v>36</v>
      </c>
      <c r="E22" s="20">
        <v>88.983000000000004</v>
      </c>
      <c r="F22" s="20">
        <v>96.569000000000003</v>
      </c>
      <c r="G22" s="21">
        <f t="shared" si="0"/>
        <v>8.5252239191755619E-2</v>
      </c>
      <c r="H22" s="22">
        <v>103.297</v>
      </c>
      <c r="I22" s="23">
        <v>15500.63</v>
      </c>
      <c r="J22" s="22">
        <v>88.748000000000005</v>
      </c>
      <c r="K22" s="24">
        <v>9869.7849999999999</v>
      </c>
      <c r="L22" s="13"/>
      <c r="M22" s="25"/>
      <c r="N22" s="25"/>
      <c r="O22" s="12"/>
    </row>
    <row r="23" spans="2:15" x14ac:dyDescent="0.25">
      <c r="B23" s="17" t="s">
        <v>43</v>
      </c>
      <c r="C23" s="18" t="s">
        <v>44</v>
      </c>
      <c r="D23" s="19" t="s">
        <v>36</v>
      </c>
      <c r="E23" s="20">
        <v>88.983000000000004</v>
      </c>
      <c r="F23" s="20">
        <v>94.903999999999996</v>
      </c>
      <c r="G23" s="21">
        <f t="shared" si="0"/>
        <v>6.6540799928076044E-2</v>
      </c>
      <c r="H23" s="22">
        <v>98.850999999999999</v>
      </c>
      <c r="I23" s="23">
        <v>16089.109</v>
      </c>
      <c r="J23" s="22">
        <v>88.575000000000003</v>
      </c>
      <c r="K23" s="24">
        <v>10034.369000000001</v>
      </c>
      <c r="L23" s="13"/>
      <c r="M23" s="25"/>
      <c r="N23" s="25"/>
      <c r="O23" s="12"/>
    </row>
    <row r="24" spans="2:15" x14ac:dyDescent="0.25">
      <c r="B24" s="17" t="s">
        <v>46</v>
      </c>
      <c r="C24" s="18" t="s">
        <v>45</v>
      </c>
      <c r="D24" s="19" t="s">
        <v>49</v>
      </c>
      <c r="E24" s="20">
        <v>95.162999999999997</v>
      </c>
      <c r="F24" s="20">
        <v>95.162999999999997</v>
      </c>
      <c r="G24" s="21">
        <f t="shared" si="0"/>
        <v>0</v>
      </c>
      <c r="H24" s="22">
        <v>98.875</v>
      </c>
      <c r="I24" s="23">
        <v>15904.554</v>
      </c>
      <c r="J24" s="22">
        <v>89.319000000000003</v>
      </c>
      <c r="K24" s="24">
        <v>10100.108</v>
      </c>
      <c r="L24" s="13"/>
      <c r="M24" s="25"/>
      <c r="N24" s="25"/>
      <c r="O24" s="12"/>
    </row>
    <row r="25" spans="2:15" x14ac:dyDescent="0.25">
      <c r="B25" s="17" t="s">
        <v>47</v>
      </c>
      <c r="C25" s="18" t="s">
        <v>48</v>
      </c>
      <c r="D25" s="19" t="s">
        <v>49</v>
      </c>
      <c r="E25" s="20">
        <v>95.162999999999997</v>
      </c>
      <c r="F25" s="20">
        <v>93.194000000000003</v>
      </c>
      <c r="G25" s="21">
        <f t="shared" ref="G25:G38" si="1">+F25/E25-1</f>
        <v>-2.0690814707396754E-2</v>
      </c>
      <c r="H25" s="22">
        <v>95.724999999999994</v>
      </c>
      <c r="I25" s="23">
        <v>16124.579</v>
      </c>
      <c r="J25" s="22">
        <v>89.212999999999994</v>
      </c>
      <c r="K25" s="24">
        <v>10254.573</v>
      </c>
      <c r="L25" s="13"/>
      <c r="M25" s="25"/>
      <c r="N25" s="25"/>
      <c r="O25" s="12"/>
    </row>
    <row r="26" spans="2:15" x14ac:dyDescent="0.25">
      <c r="B26" s="32" t="s">
        <v>50</v>
      </c>
      <c r="C26" s="33" t="s">
        <v>51</v>
      </c>
      <c r="D26" s="34" t="s">
        <v>53</v>
      </c>
      <c r="E26" s="35">
        <v>106.496</v>
      </c>
      <c r="F26" s="35">
        <v>106.496</v>
      </c>
      <c r="G26" s="36">
        <f t="shared" si="1"/>
        <v>0</v>
      </c>
      <c r="H26" s="37">
        <v>94.156999999999996</v>
      </c>
      <c r="I26" s="38">
        <v>15767.111000000001</v>
      </c>
      <c r="J26" s="37">
        <v>125.92</v>
      </c>
      <c r="K26" s="39">
        <v>10015.697</v>
      </c>
      <c r="L26" s="13"/>
      <c r="M26" s="25"/>
      <c r="N26" s="25"/>
      <c r="O26" s="12"/>
    </row>
    <row r="27" spans="2:15" x14ac:dyDescent="0.25">
      <c r="B27" s="32" t="s">
        <v>54</v>
      </c>
      <c r="C27" s="33" t="s">
        <v>52</v>
      </c>
      <c r="D27" s="34" t="s">
        <v>53</v>
      </c>
      <c r="E27" s="35">
        <v>106.496</v>
      </c>
      <c r="F27" s="35">
        <v>105.13800000000001</v>
      </c>
      <c r="G27" s="36">
        <f t="shared" si="1"/>
        <v>-1.2751652644230727E-2</v>
      </c>
      <c r="H27" s="37">
        <v>92.233999999999995</v>
      </c>
      <c r="I27" s="38">
        <v>15621.218000000001</v>
      </c>
      <c r="J27" s="37">
        <v>125.261</v>
      </c>
      <c r="K27" s="39">
        <v>10017.603999999999</v>
      </c>
      <c r="L27" s="13"/>
      <c r="M27" s="25"/>
      <c r="N27" s="25"/>
      <c r="O27" s="12"/>
    </row>
    <row r="28" spans="2:15" x14ac:dyDescent="0.25">
      <c r="B28" s="32" t="s">
        <v>55</v>
      </c>
      <c r="C28" s="33" t="s">
        <v>56</v>
      </c>
      <c r="D28" s="34" t="s">
        <v>57</v>
      </c>
      <c r="E28" s="35">
        <v>95.082999999999998</v>
      </c>
      <c r="F28" s="35">
        <v>103.358</v>
      </c>
      <c r="G28" s="36">
        <f t="shared" si="1"/>
        <v>8.7029227096326434E-2</v>
      </c>
      <c r="H28" s="37">
        <v>89.558999999999997</v>
      </c>
      <c r="I28" s="38">
        <v>15779.736999999999</v>
      </c>
      <c r="J28" s="37">
        <v>124.473</v>
      </c>
      <c r="K28" s="39">
        <v>10312.325999999999</v>
      </c>
      <c r="L28" s="13"/>
      <c r="M28" s="25"/>
      <c r="N28" s="25"/>
      <c r="O28" s="12"/>
    </row>
    <row r="29" spans="2:15" x14ac:dyDescent="0.25">
      <c r="B29" s="32" t="s">
        <v>58</v>
      </c>
      <c r="C29" s="33" t="s">
        <v>59</v>
      </c>
      <c r="D29" s="34" t="s">
        <v>57</v>
      </c>
      <c r="E29" s="35">
        <v>95.082999999999998</v>
      </c>
      <c r="F29" s="35">
        <v>101.997</v>
      </c>
      <c r="G29" s="36">
        <f t="shared" si="1"/>
        <v>7.2715417056676834E-2</v>
      </c>
      <c r="H29" s="37">
        <v>87.367999999999995</v>
      </c>
      <c r="I29" s="38">
        <v>15514.081445549462</v>
      </c>
      <c r="J29" s="37">
        <v>123.512</v>
      </c>
      <c r="K29" s="39">
        <v>10548.181900455911</v>
      </c>
      <c r="L29" s="13"/>
      <c r="M29" s="25"/>
      <c r="N29" s="25"/>
      <c r="O29" s="12"/>
    </row>
    <row r="30" spans="2:15" x14ac:dyDescent="0.25">
      <c r="B30" s="32" t="s">
        <v>60</v>
      </c>
      <c r="C30" s="33" t="s">
        <v>61</v>
      </c>
      <c r="D30" s="34" t="s">
        <v>57</v>
      </c>
      <c r="E30" s="35">
        <v>95.082999999999998</v>
      </c>
      <c r="F30" s="35">
        <v>102.203</v>
      </c>
      <c r="G30" s="36">
        <f t="shared" si="1"/>
        <v>7.4881945247836201E-2</v>
      </c>
      <c r="H30" s="37">
        <v>87.489000000000004</v>
      </c>
      <c r="I30" s="38">
        <v>15598.047</v>
      </c>
      <c r="J30" s="37">
        <v>123.258</v>
      </c>
      <c r="K30" s="39">
        <v>10900.936</v>
      </c>
      <c r="L30" s="13"/>
      <c r="M30" s="25"/>
      <c r="N30" s="25"/>
      <c r="O30" s="12"/>
    </row>
    <row r="31" spans="2:15" x14ac:dyDescent="0.25">
      <c r="B31" s="32" t="s">
        <v>62</v>
      </c>
      <c r="C31" s="33" t="s">
        <v>63</v>
      </c>
      <c r="D31" s="34" t="s">
        <v>57</v>
      </c>
      <c r="E31" s="35">
        <v>95.082999999999998</v>
      </c>
      <c r="F31" s="35">
        <v>103.06399999999999</v>
      </c>
      <c r="G31" s="36">
        <f t="shared" si="1"/>
        <v>8.3937191716710657E-2</v>
      </c>
      <c r="H31" s="37">
        <v>88.787999999999997</v>
      </c>
      <c r="I31" s="38">
        <v>15445.451999999999</v>
      </c>
      <c r="J31" s="37">
        <v>123.512</v>
      </c>
      <c r="K31" s="39">
        <v>10783.963</v>
      </c>
      <c r="L31" s="13"/>
      <c r="M31" s="25"/>
      <c r="N31" s="25"/>
      <c r="O31" s="12"/>
    </row>
    <row r="32" spans="2:15" x14ac:dyDescent="0.25">
      <c r="B32" s="32" t="s">
        <v>64</v>
      </c>
      <c r="C32" s="33" t="s">
        <v>65</v>
      </c>
      <c r="D32" s="34" t="s">
        <v>57</v>
      </c>
      <c r="E32" s="35">
        <v>95.082999999999998</v>
      </c>
      <c r="F32" s="35">
        <v>103.408</v>
      </c>
      <c r="G32" s="36">
        <f t="shared" si="1"/>
        <v>8.7555083453403793E-2</v>
      </c>
      <c r="H32" s="37">
        <v>89.363</v>
      </c>
      <c r="I32" s="38">
        <v>15646.322</v>
      </c>
      <c r="J32" s="37">
        <v>124.33</v>
      </c>
      <c r="K32" s="39">
        <v>10503.814</v>
      </c>
      <c r="L32" s="13"/>
      <c r="M32" s="25"/>
      <c r="N32" s="25"/>
      <c r="O32" s="12"/>
    </row>
    <row r="33" spans="2:15" x14ac:dyDescent="0.25">
      <c r="B33" s="32" t="s">
        <v>67</v>
      </c>
      <c r="C33" s="33" t="s">
        <v>66</v>
      </c>
      <c r="D33" s="34" t="s">
        <v>57</v>
      </c>
      <c r="E33" s="35">
        <v>95.082999999999998</v>
      </c>
      <c r="F33" s="35">
        <v>102.119</v>
      </c>
      <c r="G33" s="36">
        <f t="shared" si="1"/>
        <v>7.3998506567945821E-2</v>
      </c>
      <c r="H33" s="37">
        <v>88.158000000000001</v>
      </c>
      <c r="I33" s="38">
        <v>15829.537</v>
      </c>
      <c r="J33" s="37">
        <v>124.15900000000001</v>
      </c>
      <c r="K33" s="39">
        <v>10026.668</v>
      </c>
      <c r="L33" s="13"/>
      <c r="M33" s="25"/>
      <c r="N33" s="25"/>
      <c r="O33" s="12"/>
    </row>
    <row r="34" spans="2:15" x14ac:dyDescent="0.25">
      <c r="B34" s="32" t="s">
        <v>68</v>
      </c>
      <c r="C34" s="33" t="s">
        <v>69</v>
      </c>
      <c r="D34" s="34" t="s">
        <v>57</v>
      </c>
      <c r="E34" s="35">
        <v>95.082999999999998</v>
      </c>
      <c r="F34" s="35">
        <v>102.098</v>
      </c>
      <c r="G34" s="36">
        <f t="shared" si="1"/>
        <v>7.3777646897973392E-2</v>
      </c>
      <c r="H34" s="37">
        <v>87.929000000000002</v>
      </c>
      <c r="I34" s="38">
        <v>16026.534</v>
      </c>
      <c r="J34" s="37">
        <v>125.22799999999999</v>
      </c>
      <c r="K34" s="39">
        <v>9817.8060000000005</v>
      </c>
      <c r="L34" s="13"/>
      <c r="M34" s="25"/>
      <c r="N34" s="25"/>
      <c r="O34" s="12"/>
    </row>
    <row r="35" spans="2:15" x14ac:dyDescent="0.25">
      <c r="B35" s="32" t="s">
        <v>70</v>
      </c>
      <c r="C35" s="33" t="s">
        <v>71</v>
      </c>
      <c r="D35" s="34" t="s">
        <v>57</v>
      </c>
      <c r="E35" s="35">
        <v>95.082999999999998</v>
      </c>
      <c r="F35" s="35">
        <v>102.27200000000001</v>
      </c>
      <c r="G35" s="36">
        <f t="shared" si="1"/>
        <v>7.5607627020603196E-2</v>
      </c>
      <c r="H35" s="37">
        <v>88.53</v>
      </c>
      <c r="I35" s="38">
        <v>16364.46</v>
      </c>
      <c r="J35" s="37">
        <v>124.741</v>
      </c>
      <c r="K35" s="39">
        <v>10007.675999999999</v>
      </c>
      <c r="L35" s="13"/>
      <c r="M35" s="25"/>
      <c r="N35" s="25"/>
      <c r="O35" s="12"/>
    </row>
    <row r="36" spans="2:15" x14ac:dyDescent="0.25">
      <c r="B36" s="32" t="s">
        <v>72</v>
      </c>
      <c r="C36" s="33" t="s">
        <v>73</v>
      </c>
      <c r="D36" s="34" t="s">
        <v>74</v>
      </c>
      <c r="E36" s="35">
        <v>106.496</v>
      </c>
      <c r="F36" s="35">
        <v>103.289</v>
      </c>
      <c r="G36" s="36">
        <f t="shared" si="1"/>
        <v>-3.0113807091346145E-2</v>
      </c>
      <c r="H36" s="37">
        <v>90.480999999999995</v>
      </c>
      <c r="I36" s="38">
        <v>16281.915999999999</v>
      </c>
      <c r="J36" s="37">
        <v>123.831</v>
      </c>
      <c r="K36" s="39">
        <v>10151.518</v>
      </c>
      <c r="L36" s="13"/>
      <c r="M36" s="25"/>
      <c r="N36" s="25"/>
      <c r="O36" s="12"/>
    </row>
    <row r="37" spans="2:15" x14ac:dyDescent="0.25">
      <c r="B37" s="32" t="s">
        <v>75</v>
      </c>
      <c r="C37" s="33" t="s">
        <v>76</v>
      </c>
      <c r="D37" s="34" t="s">
        <v>74</v>
      </c>
      <c r="E37" s="35">
        <v>106.496</v>
      </c>
      <c r="F37" s="35">
        <v>104.029</v>
      </c>
      <c r="G37" s="36">
        <f t="shared" si="1"/>
        <v>-2.3165189302884581E-2</v>
      </c>
      <c r="H37" s="37">
        <v>91.894000000000005</v>
      </c>
      <c r="I37" s="38">
        <v>16352.657999999999</v>
      </c>
      <c r="J37" s="37">
        <v>123.19</v>
      </c>
      <c r="K37" s="39">
        <v>10356.455</v>
      </c>
      <c r="L37" s="13"/>
      <c r="M37" s="25"/>
      <c r="N37" s="25"/>
      <c r="O37" s="12"/>
    </row>
    <row r="38" spans="2:15" x14ac:dyDescent="0.25">
      <c r="B38" s="32" t="s">
        <v>77</v>
      </c>
      <c r="C38" s="33" t="s">
        <v>78</v>
      </c>
      <c r="D38" s="34" t="s">
        <v>74</v>
      </c>
      <c r="E38" s="35">
        <v>106.496</v>
      </c>
      <c r="F38" s="35">
        <v>103.8</v>
      </c>
      <c r="G38" s="36">
        <f t="shared" si="1"/>
        <v>-2.5315504807692291E-2</v>
      </c>
      <c r="H38" s="37">
        <v>91.876999999999995</v>
      </c>
      <c r="I38" s="38">
        <v>15957.54742526341</v>
      </c>
      <c r="J38" s="37">
        <v>122.34099999999999</v>
      </c>
      <c r="K38" s="39">
        <v>10260.868</v>
      </c>
      <c r="L38" s="13"/>
      <c r="M38" s="25"/>
      <c r="N38" s="25"/>
      <c r="O38" s="12"/>
    </row>
    <row r="39" spans="2:15" x14ac:dyDescent="0.25">
      <c r="B39" s="32" t="s">
        <v>80</v>
      </c>
      <c r="C39" s="33" t="s">
        <v>79</v>
      </c>
      <c r="D39" s="34" t="s">
        <v>74</v>
      </c>
      <c r="E39" s="35">
        <v>106.496</v>
      </c>
      <c r="F39" s="35">
        <v>103.04900000000001</v>
      </c>
      <c r="G39" s="36">
        <f t="shared" ref="G39:G47" si="2">+F39/E39-1</f>
        <v>-3.2367412860576872E-2</v>
      </c>
      <c r="H39" s="37">
        <v>90.903000000000006</v>
      </c>
      <c r="I39" s="38">
        <v>15584.183000000001</v>
      </c>
      <c r="J39" s="37">
        <v>121.083</v>
      </c>
      <c r="K39" s="39">
        <v>10496.499</v>
      </c>
      <c r="L39" s="13"/>
      <c r="M39" s="25"/>
      <c r="N39" s="25"/>
      <c r="O39" s="12"/>
    </row>
    <row r="40" spans="2:15" x14ac:dyDescent="0.25">
      <c r="B40" s="32" t="s">
        <v>82</v>
      </c>
      <c r="C40" s="33" t="s">
        <v>81</v>
      </c>
      <c r="D40" s="34" t="s">
        <v>74</v>
      </c>
      <c r="E40" s="35">
        <v>106.496</v>
      </c>
      <c r="F40" s="35">
        <v>101.864</v>
      </c>
      <c r="G40" s="36">
        <f t="shared" si="2"/>
        <v>-4.3494591346153744E-2</v>
      </c>
      <c r="H40" s="37">
        <v>88.399000000000001</v>
      </c>
      <c r="I40" s="38">
        <v>15503.013999999999</v>
      </c>
      <c r="J40" s="37">
        <v>121.256</v>
      </c>
      <c r="K40" s="39">
        <v>10763.826999999999</v>
      </c>
      <c r="L40" s="13"/>
      <c r="M40" s="25"/>
      <c r="N40" s="25"/>
      <c r="O40" s="12"/>
    </row>
    <row r="41" spans="2:15" x14ac:dyDescent="0.25">
      <c r="B41" s="32" t="s">
        <v>84</v>
      </c>
      <c r="C41" s="33" t="s">
        <v>83</v>
      </c>
      <c r="D41" s="34" t="s">
        <v>74</v>
      </c>
      <c r="E41" s="35">
        <v>106.496</v>
      </c>
      <c r="F41" s="35">
        <v>101.574</v>
      </c>
      <c r="G41" s="36">
        <f t="shared" si="2"/>
        <v>-4.6217698317307709E-2</v>
      </c>
      <c r="H41" s="37">
        <v>89.108999999999995</v>
      </c>
      <c r="I41" s="38">
        <v>15235.335999999999</v>
      </c>
      <c r="J41" s="37">
        <v>118.61199999999999</v>
      </c>
      <c r="K41" s="39">
        <v>11146.328</v>
      </c>
      <c r="L41" s="5"/>
      <c r="N41" s="6"/>
    </row>
    <row r="42" spans="2:15" x14ac:dyDescent="0.25">
      <c r="B42" s="32" t="s">
        <v>85</v>
      </c>
      <c r="C42" s="33" t="s">
        <v>86</v>
      </c>
      <c r="D42" s="34" t="s">
        <v>87</v>
      </c>
      <c r="E42" s="35">
        <v>103.408</v>
      </c>
      <c r="F42" s="35">
        <v>99.867000000000004</v>
      </c>
      <c r="G42" s="36">
        <f t="shared" si="2"/>
        <v>-3.4242998607457831E-2</v>
      </c>
      <c r="H42" s="37">
        <v>87.950999999999993</v>
      </c>
      <c r="I42" s="38">
        <v>15676.824000000001</v>
      </c>
      <c r="J42" s="37">
        <v>116.172</v>
      </c>
      <c r="K42" s="39">
        <v>11457.343999999999</v>
      </c>
      <c r="L42" s="5"/>
      <c r="N42" s="6"/>
    </row>
    <row r="43" spans="2:15" x14ac:dyDescent="0.25">
      <c r="B43" s="32" t="s">
        <v>88</v>
      </c>
      <c r="C43" s="33" t="s">
        <v>89</v>
      </c>
      <c r="D43" s="34" t="s">
        <v>87</v>
      </c>
      <c r="E43" s="35">
        <v>103.408</v>
      </c>
      <c r="F43" s="35">
        <v>99.394000000000005</v>
      </c>
      <c r="G43" s="36">
        <f t="shared" si="2"/>
        <v>-3.8817112795915154E-2</v>
      </c>
      <c r="H43" s="37">
        <v>88.064999999999998</v>
      </c>
      <c r="I43" s="38">
        <v>15994.852999999999</v>
      </c>
      <c r="J43" s="37">
        <v>116.023</v>
      </c>
      <c r="K43" s="39">
        <v>10896.753000000001</v>
      </c>
      <c r="L43" s="5"/>
      <c r="N43" s="6"/>
    </row>
    <row r="44" spans="2:15" x14ac:dyDescent="0.25">
      <c r="B44" s="32" t="s">
        <v>90</v>
      </c>
      <c r="C44" s="33" t="s">
        <v>91</v>
      </c>
      <c r="D44" s="34" t="s">
        <v>87</v>
      </c>
      <c r="E44" s="35">
        <v>103.408</v>
      </c>
      <c r="F44" s="35">
        <v>98.543999999999997</v>
      </c>
      <c r="G44" s="36">
        <f t="shared" si="2"/>
        <v>-4.7036979730775252E-2</v>
      </c>
      <c r="H44" s="37">
        <v>87.918999999999997</v>
      </c>
      <c r="I44" s="38">
        <v>16306.424000000001</v>
      </c>
      <c r="J44" s="37">
        <v>115.105</v>
      </c>
      <c r="K44" s="39">
        <v>10462.236000000001</v>
      </c>
      <c r="L44" s="5"/>
      <c r="N44" s="6"/>
    </row>
    <row r="45" spans="2:15" x14ac:dyDescent="0.25">
      <c r="B45" s="48" t="s">
        <v>92</v>
      </c>
      <c r="C45" s="49" t="s">
        <v>93</v>
      </c>
      <c r="D45" s="50" t="s">
        <v>87</v>
      </c>
      <c r="E45" s="51">
        <v>103.408</v>
      </c>
      <c r="F45" s="52">
        <v>98.373000000000005</v>
      </c>
      <c r="G45" s="53">
        <f t="shared" si="2"/>
        <v>-4.8690623549435208E-2</v>
      </c>
      <c r="H45" s="54">
        <v>86.97</v>
      </c>
      <c r="I45" s="55">
        <v>16328.388000000001</v>
      </c>
      <c r="J45" s="54">
        <v>117.248</v>
      </c>
      <c r="K45" s="56">
        <v>9864.5130000000008</v>
      </c>
      <c r="L45" s="5"/>
      <c r="N45" s="6"/>
    </row>
    <row r="46" spans="2:15" x14ac:dyDescent="0.25">
      <c r="B46" s="48" t="s">
        <v>94</v>
      </c>
      <c r="C46" s="49" t="s">
        <v>95</v>
      </c>
      <c r="D46" s="50" t="s">
        <v>87</v>
      </c>
      <c r="E46" s="51">
        <v>103.408</v>
      </c>
      <c r="F46" s="52">
        <v>100.279</v>
      </c>
      <c r="G46" s="53">
        <f t="shared" si="2"/>
        <v>-3.0258780751972858E-2</v>
      </c>
      <c r="H46" s="54">
        <v>88.188999999999993</v>
      </c>
      <c r="I46" s="55">
        <v>16507.653999999999</v>
      </c>
      <c r="J46" s="54">
        <v>120.923</v>
      </c>
      <c r="K46" s="56">
        <v>9667.2440000000006</v>
      </c>
      <c r="L46" s="5"/>
      <c r="N46" s="6"/>
    </row>
    <row r="47" spans="2:15" x14ac:dyDescent="0.25">
      <c r="B47" s="48" t="s">
        <v>96</v>
      </c>
      <c r="C47" s="57" t="s">
        <v>97</v>
      </c>
      <c r="D47" s="58" t="s">
        <v>87</v>
      </c>
      <c r="E47" s="59">
        <v>103.408</v>
      </c>
      <c r="F47" s="59">
        <v>101.15900000000001</v>
      </c>
      <c r="G47" s="53">
        <f t="shared" si="2"/>
        <v>-2.1748800866470686E-2</v>
      </c>
      <c r="H47" s="60">
        <v>89.277000000000001</v>
      </c>
      <c r="I47" s="61">
        <v>16757.189999999999</v>
      </c>
      <c r="J47" s="60">
        <v>120.94799999999999</v>
      </c>
      <c r="K47" s="62">
        <v>10061.654</v>
      </c>
      <c r="L47" s="5"/>
      <c r="N47" s="6"/>
    </row>
    <row r="48" spans="2:15" x14ac:dyDescent="0.25">
      <c r="B48" s="48" t="s">
        <v>98</v>
      </c>
      <c r="C48" s="57" t="s">
        <v>99</v>
      </c>
      <c r="D48" s="58" t="s">
        <v>87</v>
      </c>
      <c r="E48" s="59">
        <v>103.408</v>
      </c>
      <c r="F48" s="59">
        <v>101.935</v>
      </c>
      <c r="G48" s="53">
        <f t="shared" ref="G48:G49" si="3">+F48/E48-1</f>
        <v>-1.4244545876527903E-2</v>
      </c>
      <c r="H48" s="60">
        <v>90.727999999999994</v>
      </c>
      <c r="I48" s="61">
        <v>16422.717000000001</v>
      </c>
      <c r="J48" s="60">
        <v>120.19799999999999</v>
      </c>
      <c r="K48" s="62">
        <v>10078.486000000001</v>
      </c>
      <c r="L48" s="5"/>
      <c r="N48" s="6"/>
    </row>
    <row r="49" spans="2:14" x14ac:dyDescent="0.25">
      <c r="B49" s="48" t="s">
        <v>100</v>
      </c>
      <c r="C49" s="57" t="s">
        <v>101</v>
      </c>
      <c r="D49" s="58" t="s">
        <v>87</v>
      </c>
      <c r="E49" s="59">
        <v>103.408</v>
      </c>
      <c r="F49" s="59">
        <v>100.59099999999999</v>
      </c>
      <c r="G49" s="53">
        <f t="shared" si="3"/>
        <v>-2.7241606065294799E-2</v>
      </c>
      <c r="H49" s="60">
        <v>90.694999999999993</v>
      </c>
      <c r="I49" s="61">
        <v>16778.594000000001</v>
      </c>
      <c r="J49" s="60">
        <v>116.785</v>
      </c>
      <c r="K49" s="62">
        <v>10252.442999999999</v>
      </c>
      <c r="L49" s="5"/>
      <c r="N49" s="6"/>
    </row>
    <row r="50" spans="2:14" x14ac:dyDescent="0.25">
      <c r="B50" s="48" t="s">
        <v>102</v>
      </c>
      <c r="C50" s="57" t="s">
        <v>103</v>
      </c>
      <c r="D50" s="58" t="s">
        <v>87</v>
      </c>
      <c r="E50" s="59">
        <v>103.408</v>
      </c>
      <c r="F50" s="59">
        <v>100.01592916018787</v>
      </c>
      <c r="G50" s="53">
        <f t="shared" ref="G50:G52" si="4">+F50/E50-1</f>
        <v>-3.2802789337499361E-2</v>
      </c>
      <c r="H50" s="60">
        <v>91.120999999999995</v>
      </c>
      <c r="I50" s="61">
        <v>16469</v>
      </c>
      <c r="J50" s="60">
        <v>114.551</v>
      </c>
      <c r="K50" s="62">
        <v>10079</v>
      </c>
      <c r="L50" s="5"/>
      <c r="N50" s="6"/>
    </row>
    <row r="51" spans="2:14" x14ac:dyDescent="0.25">
      <c r="B51" s="48" t="s">
        <v>108</v>
      </c>
      <c r="C51" s="57" t="s">
        <v>104</v>
      </c>
      <c r="D51" s="58" t="s">
        <v>105</v>
      </c>
      <c r="E51" s="59">
        <v>98.543999999999997</v>
      </c>
      <c r="F51" s="59">
        <v>98.519000000000005</v>
      </c>
      <c r="G51" s="53">
        <f t="shared" si="4"/>
        <v>-2.5369378145789767E-4</v>
      </c>
      <c r="H51" s="60">
        <v>90.426000000000002</v>
      </c>
      <c r="I51" s="61">
        <v>16432.601999999999</v>
      </c>
      <c r="J51" s="60">
        <v>111.90900000000001</v>
      </c>
      <c r="K51" s="62">
        <v>9931.982</v>
      </c>
      <c r="L51" s="5"/>
      <c r="N51" s="6"/>
    </row>
    <row r="52" spans="2:14" x14ac:dyDescent="0.25">
      <c r="B52" s="48" t="s">
        <v>106</v>
      </c>
      <c r="C52" s="57" t="s">
        <v>107</v>
      </c>
      <c r="D52" s="58" t="s">
        <v>105</v>
      </c>
      <c r="E52" s="59">
        <v>98.543999999999997</v>
      </c>
      <c r="F52" s="59">
        <v>99.39</v>
      </c>
      <c r="G52" s="53">
        <f t="shared" si="4"/>
        <v>8.5849975645397869E-3</v>
      </c>
      <c r="H52" s="60">
        <v>91.953000000000003</v>
      </c>
      <c r="I52" s="61">
        <v>16224.132</v>
      </c>
      <c r="J52" s="60">
        <v>111.045</v>
      </c>
      <c r="K52" s="62">
        <v>10353.248</v>
      </c>
      <c r="L52" s="5"/>
      <c r="N52" s="6"/>
    </row>
    <row r="53" spans="2:14" x14ac:dyDescent="0.25">
      <c r="B53" s="48" t="s">
        <v>109</v>
      </c>
      <c r="C53" s="57" t="s">
        <v>110</v>
      </c>
      <c r="D53" s="58" t="s">
        <v>105</v>
      </c>
      <c r="E53" s="59">
        <v>98.543999999999997</v>
      </c>
      <c r="F53" s="59">
        <v>99.531999999999996</v>
      </c>
      <c r="G53" s="53">
        <f>+F53/E53-1</f>
        <v>1.0025978243221267E-2</v>
      </c>
      <c r="H53" s="60">
        <v>92.286000000000001</v>
      </c>
      <c r="I53" s="61">
        <v>16277.052</v>
      </c>
      <c r="J53" s="60">
        <v>110.56699999999999</v>
      </c>
      <c r="K53" s="62">
        <v>10688.135</v>
      </c>
      <c r="L53" s="5"/>
      <c r="N53" s="6"/>
    </row>
    <row r="54" spans="2:14" x14ac:dyDescent="0.25">
      <c r="B54" s="48" t="s">
        <v>111</v>
      </c>
      <c r="C54" s="57" t="s">
        <v>112</v>
      </c>
      <c r="D54" s="58" t="s">
        <v>105</v>
      </c>
      <c r="E54" s="59">
        <v>98.543999999999997</v>
      </c>
      <c r="F54" s="59">
        <v>99.489000000000004</v>
      </c>
      <c r="G54" s="53">
        <f>+F54/E54-1</f>
        <v>9.589624939113639E-3</v>
      </c>
      <c r="H54" s="60">
        <v>92.248000000000005</v>
      </c>
      <c r="I54" s="61">
        <v>16164.087</v>
      </c>
      <c r="J54" s="60">
        <v>110.121</v>
      </c>
      <c r="K54" s="62">
        <v>11007.406000000001</v>
      </c>
      <c r="L54" s="5"/>
      <c r="N54" s="6"/>
    </row>
    <row r="55" spans="2:14" x14ac:dyDescent="0.25">
      <c r="B55" s="48" t="s">
        <v>113</v>
      </c>
      <c r="C55" s="57" t="s">
        <v>114</v>
      </c>
      <c r="D55" s="58" t="s">
        <v>105</v>
      </c>
      <c r="E55" s="59">
        <v>98.543999999999997</v>
      </c>
      <c r="F55" s="59">
        <v>100.04900000000001</v>
      </c>
      <c r="G55" s="53">
        <v>1.5272365643773433E-2</v>
      </c>
      <c r="H55" s="60">
        <v>92.715999999999994</v>
      </c>
      <c r="I55" s="61">
        <v>15916.9</v>
      </c>
      <c r="J55" s="60">
        <v>110.916</v>
      </c>
      <c r="K55" s="62">
        <v>10740.034</v>
      </c>
      <c r="L55" s="5"/>
      <c r="N55" s="6"/>
    </row>
    <row r="56" spans="2:14" x14ac:dyDescent="0.25">
      <c r="B56" s="48" t="s">
        <v>115</v>
      </c>
      <c r="C56" s="57" t="s">
        <v>116</v>
      </c>
      <c r="D56" s="58" t="s">
        <v>105</v>
      </c>
      <c r="E56" s="59">
        <v>98.543999999999997</v>
      </c>
      <c r="F56" s="59">
        <v>99.01</v>
      </c>
      <c r="G56" s="53">
        <f>+F56/E56-1</f>
        <v>4.7288520863777439E-3</v>
      </c>
      <c r="H56" s="60">
        <v>90.552000000000007</v>
      </c>
      <c r="I56" s="61">
        <v>15973.359</v>
      </c>
      <c r="J56" s="60">
        <v>112.16</v>
      </c>
      <c r="K56" s="62">
        <v>10274.482</v>
      </c>
      <c r="L56" s="5"/>
      <c r="N56" s="6"/>
    </row>
    <row r="57" spans="2:14" x14ac:dyDescent="0.25">
      <c r="B57" s="48" t="s">
        <v>117</v>
      </c>
      <c r="C57" s="57" t="s">
        <v>118</v>
      </c>
      <c r="D57" s="58" t="s">
        <v>119</v>
      </c>
      <c r="E57" s="59">
        <v>100.01592916018799</v>
      </c>
      <c r="F57" s="59">
        <v>98.366</v>
      </c>
      <c r="G57" s="53">
        <f>+F57/E57-1</f>
        <v>-1.6496663821874091E-2</v>
      </c>
      <c r="H57" s="60">
        <v>89.847999999999999</v>
      </c>
      <c r="I57" s="61">
        <v>16148.013999999999</v>
      </c>
      <c r="J57" s="60">
        <v>112.489</v>
      </c>
      <c r="K57" s="62">
        <v>9739.1970000000001</v>
      </c>
      <c r="L57" s="5"/>
      <c r="N57" s="6"/>
    </row>
    <row r="58" spans="2:14" x14ac:dyDescent="0.25">
      <c r="B58" s="48" t="s">
        <v>120</v>
      </c>
      <c r="C58" s="57" t="s">
        <v>121</v>
      </c>
      <c r="D58" s="58" t="s">
        <v>119</v>
      </c>
      <c r="E58" s="59">
        <v>100.01592916018799</v>
      </c>
      <c r="F58" s="59">
        <v>96.917000000000002</v>
      </c>
      <c r="G58" s="53">
        <f>+F58/E58-1</f>
        <v>-3.0984356054170825E-2</v>
      </c>
      <c r="H58" s="60">
        <v>88.263000000000005</v>
      </c>
      <c r="I58" s="61">
        <v>16483.238960683513</v>
      </c>
      <c r="J58" s="60">
        <v>112.084</v>
      </c>
      <c r="K58" s="62">
        <v>9405.5773925809481</v>
      </c>
      <c r="L58" s="5"/>
      <c r="N58" s="6"/>
    </row>
    <row r="59" spans="2:14" x14ac:dyDescent="0.25">
      <c r="B59" s="48" t="s">
        <v>123</v>
      </c>
      <c r="C59" s="57" t="s">
        <v>122</v>
      </c>
      <c r="D59" s="58" t="s">
        <v>119</v>
      </c>
      <c r="E59" s="59">
        <v>100.01592916018799</v>
      </c>
      <c r="F59" s="59">
        <v>93.965999999999994</v>
      </c>
      <c r="G59" s="53">
        <f>+F59/E59-1</f>
        <v>-6.0489656107661438E-2</v>
      </c>
      <c r="H59" s="60">
        <v>85.054000000000002</v>
      </c>
      <c r="I59" s="61">
        <v>16742.130383856176</v>
      </c>
      <c r="J59" s="60">
        <v>109.389</v>
      </c>
      <c r="K59" s="62">
        <v>9673.8002216494897</v>
      </c>
      <c r="L59" s="5"/>
      <c r="N59" s="6"/>
    </row>
    <row r="60" spans="2:14" x14ac:dyDescent="0.25">
      <c r="B60" s="48" t="s">
        <v>124</v>
      </c>
      <c r="C60" s="57" t="s">
        <v>125</v>
      </c>
      <c r="D60" s="58" t="s">
        <v>119</v>
      </c>
      <c r="E60" s="59">
        <v>100.01600000000001</v>
      </c>
      <c r="F60" s="59">
        <v>93.239000000000004</v>
      </c>
      <c r="G60" s="53">
        <f t="shared" ref="G60:G62" si="5">+F60/E60-1</f>
        <v>-6.7759158534634434E-2</v>
      </c>
      <c r="H60" s="60">
        <v>84.352000000000004</v>
      </c>
      <c r="I60" s="61">
        <v>16539</v>
      </c>
      <c r="J60" s="60">
        <v>108.354</v>
      </c>
      <c r="K60" s="62">
        <v>9724</v>
      </c>
      <c r="L60" s="5"/>
      <c r="N60" s="6"/>
    </row>
    <row r="61" spans="2:14" x14ac:dyDescent="0.25">
      <c r="B61" s="48" t="s">
        <v>127</v>
      </c>
      <c r="C61" s="57" t="s">
        <v>126</v>
      </c>
      <c r="D61" s="58" t="s">
        <v>119</v>
      </c>
      <c r="E61" s="59">
        <v>100.01600000000001</v>
      </c>
      <c r="F61" s="59">
        <v>93.216999999999999</v>
      </c>
      <c r="G61" s="53">
        <f t="shared" si="5"/>
        <v>-6.7979123340265568E-2</v>
      </c>
      <c r="H61" s="60">
        <v>83.832999999999998</v>
      </c>
      <c r="I61" s="61">
        <v>16858.222306753654</v>
      </c>
      <c r="J61" s="60">
        <v>109.113</v>
      </c>
      <c r="K61" s="62">
        <v>9953.189049392784</v>
      </c>
      <c r="L61" s="5"/>
      <c r="N61" s="6"/>
    </row>
    <row r="62" spans="2:14" ht="15.75" thickBot="1" x14ac:dyDescent="0.3">
      <c r="B62" s="64" t="s">
        <v>128</v>
      </c>
      <c r="C62" s="63" t="s">
        <v>129</v>
      </c>
      <c r="D62" s="65" t="s">
        <v>119</v>
      </c>
      <c r="E62" s="66">
        <v>100.01600000000001</v>
      </c>
      <c r="F62" s="66">
        <v>92.888000000000005</v>
      </c>
      <c r="G62" s="67">
        <f t="shared" si="5"/>
        <v>-7.1268597024476077E-2</v>
      </c>
      <c r="H62" s="68">
        <v>83.135000000000005</v>
      </c>
      <c r="I62" s="69">
        <v>16320.186467483154</v>
      </c>
      <c r="J62" s="68">
        <v>108.82299999999999</v>
      </c>
      <c r="K62" s="70">
        <v>9989.0547697431048</v>
      </c>
      <c r="L62" s="5"/>
      <c r="N62" s="6"/>
    </row>
    <row r="63" spans="2:14" x14ac:dyDescent="0.25">
      <c r="B63" s="1" t="s">
        <v>10</v>
      </c>
      <c r="G63" s="12"/>
      <c r="H63" s="12"/>
      <c r="I63" s="12"/>
      <c r="J63" s="71"/>
      <c r="K63" s="12"/>
      <c r="M63" s="5"/>
      <c r="N63" s="6"/>
    </row>
    <row r="64" spans="2:14" x14ac:dyDescent="0.25">
      <c r="B64" s="6"/>
      <c r="G64" s="12"/>
      <c r="H64" s="12"/>
      <c r="I64" s="12"/>
      <c r="J64" s="12"/>
      <c r="K64" s="12"/>
      <c r="L64" s="12"/>
    </row>
    <row r="65" spans="2:13" x14ac:dyDescent="0.25">
      <c r="B65" s="6"/>
      <c r="G65" s="12"/>
      <c r="H65" s="12"/>
      <c r="I65" s="12"/>
      <c r="J65" s="12"/>
      <c r="K65" s="11"/>
      <c r="M65" s="14"/>
    </row>
    <row r="66" spans="2:13" x14ac:dyDescent="0.25">
      <c r="G66" s="12"/>
      <c r="H66" s="12"/>
      <c r="I66" s="12"/>
      <c r="J66" s="12"/>
      <c r="K66" s="16"/>
    </row>
    <row r="67" spans="2:13" x14ac:dyDescent="0.25">
      <c r="G67" s="12"/>
      <c r="H67" s="12"/>
      <c r="I67" s="12"/>
      <c r="J67" s="15"/>
      <c r="K67" s="16"/>
    </row>
    <row r="68" spans="2:13" x14ac:dyDescent="0.25">
      <c r="B68" s="6"/>
    </row>
    <row r="69" spans="2:13" x14ac:dyDescent="0.25">
      <c r="B69" s="6"/>
    </row>
    <row r="70" spans="2:13" x14ac:dyDescent="0.25">
      <c r="I70" s="12"/>
      <c r="J70" s="15"/>
      <c r="K70" s="16"/>
    </row>
    <row r="71" spans="2:13" x14ac:dyDescent="0.25">
      <c r="I71" s="12"/>
      <c r="J71" s="15"/>
      <c r="K71" s="16"/>
    </row>
    <row r="72" spans="2:13" x14ac:dyDescent="0.25">
      <c r="I72" s="12"/>
      <c r="J72" s="15"/>
      <c r="K72" s="16"/>
    </row>
    <row r="73" spans="2:13" x14ac:dyDescent="0.25">
      <c r="I73" s="12"/>
      <c r="J73" s="15"/>
      <c r="K73" s="16"/>
    </row>
    <row r="74" spans="2:13" x14ac:dyDescent="0.25">
      <c r="I74" s="12"/>
      <c r="J74" s="15"/>
      <c r="K74" s="16"/>
    </row>
    <row r="75" spans="2:13" x14ac:dyDescent="0.25">
      <c r="I75" s="12"/>
      <c r="J75" s="15"/>
      <c r="K75" s="16"/>
    </row>
    <row r="76" spans="2:13" x14ac:dyDescent="0.25">
      <c r="I76" s="12"/>
      <c r="J76" s="15"/>
      <c r="K76" s="16"/>
    </row>
    <row r="77" spans="2:13" x14ac:dyDescent="0.25">
      <c r="I77" s="12"/>
      <c r="J77" s="15"/>
      <c r="K77" s="16"/>
    </row>
    <row r="78" spans="2:13" x14ac:dyDescent="0.25">
      <c r="I78" s="12"/>
      <c r="J78" s="15"/>
      <c r="K78" s="16"/>
    </row>
    <row r="79" spans="2:13" x14ac:dyDescent="0.25">
      <c r="I79" s="12"/>
      <c r="J79" s="15"/>
      <c r="K79" s="16"/>
    </row>
    <row r="80" spans="2:13" x14ac:dyDescent="0.25">
      <c r="I80" s="12"/>
      <c r="J80" s="15"/>
      <c r="K80" s="16"/>
    </row>
    <row r="81" spans="9:11" x14ac:dyDescent="0.25">
      <c r="I81" s="12"/>
      <c r="J81" s="15"/>
      <c r="K81" s="16"/>
    </row>
  </sheetData>
  <phoneticPr fontId="22" type="noConversion"/>
  <pageMargins left="0.7" right="0.7" top="0.75" bottom="0.75" header="0.3" footer="0.3"/>
  <pageSetup paperSize="9" scale="46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PMM SEN</vt:lpstr>
      <vt:lpstr>'PMM SEN'!Área_de_impresión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Rodrigo de la Fuente</cp:lastModifiedBy>
  <cp:lastPrinted>2023-09-05T15:14:25Z</cp:lastPrinted>
  <dcterms:created xsi:type="dcterms:W3CDTF">2012-12-11T12:06:49Z</dcterms:created>
  <dcterms:modified xsi:type="dcterms:W3CDTF">2026-07-07T21:19:12Z</dcterms:modified>
</cp:coreProperties>
</file>