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Jime\OneDrive - Comisión Nacional de Energía\DeC\01 Resoluciones Exentas\08-Agosto 2025\"/>
    </mc:Choice>
  </mc:AlternateContent>
  <xr:revisionPtr revIDLastSave="0" documentId="13_ncr:1_{CF0E7D61-8F04-4482-AA83-18CB89F2E3ED}" xr6:coauthVersionLast="47" xr6:coauthVersionMax="47" xr10:uidLastSave="{00000000-0000-0000-0000-000000000000}"/>
  <bookViews>
    <workbookView xWindow="-110" yWindow="-110" windowWidth="19420" windowHeight="10300" tabRatio="673" firstSheet="6" activeTab="1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N" sheetId="7" r:id="rId7"/>
    <sheet name="OA_STxN" sheetId="8" r:id="rId8"/>
    <sheet name="ON_STxZ" sheetId="9"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Art.102!$A$3:$I$23</definedName>
    <definedName name="_xlnm._FilterDatabase" localSheetId="4" hidden="1">BESS!$B$3:$Q$50</definedName>
    <definedName name="_xlnm._FilterDatabase" localSheetId="10" hidden="1">OA_D418!$B$4:$F$4</definedName>
    <definedName name="_xlnm._FilterDatabase" localSheetId="7" hidden="1">OA_STxN!$A$3:$H$32</definedName>
    <definedName name="_xlnm._FilterDatabase" localSheetId="9" hidden="1">OA_STxZ!$B$3:$G$93</definedName>
    <definedName name="_xlnm._FilterDatabase" localSheetId="11" hidden="1">OEO_D418!$B$4:$F$6</definedName>
    <definedName name="_xlnm._FilterDatabase" localSheetId="12" hidden="1">ON_D418!$B$4:$F$19</definedName>
    <definedName name="_xlnm._FilterDatabase" localSheetId="6" hidden="1">ON_STxN!$B$3:$G$3</definedName>
    <definedName name="_xlnm._FilterDatabase" localSheetId="8" hidden="1">ON_STxZ!$B$3:$G$3</definedName>
    <definedName name="_xlnm._FilterDatabase" localSheetId="13" hidden="1">OPyM_ST!$B$3:$I$41</definedName>
    <definedName name="_xlnm._FilterDatabase" localSheetId="3" hidden="1">P.Generación!$B$3:$M$56</definedName>
    <definedName name="_xlnm._FilterDatabase" localSheetId="2" hidden="1">PMGD!$B$3:$M$174</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6" i="17" l="1"/>
  <c r="L47" i="17"/>
  <c r="L39" i="17" l="1"/>
  <c r="L29" i="17" l="1"/>
</calcChain>
</file>

<file path=xl/sharedStrings.xml><?xml version="1.0" encoding="utf-8"?>
<sst xmlns="http://schemas.openxmlformats.org/spreadsheetml/2006/main" count="3087" uniqueCount="1514">
  <si>
    <t>INSTALACIONES DECLARADAS EN CONSTRUCCIÓN</t>
  </si>
  <si>
    <t>AGOSTO DE 2025</t>
  </si>
  <si>
    <t>SUBDEPARTAMENTO DE PROYECTOS Y ACCESO A LA RED.</t>
  </si>
  <si>
    <t>DEPARTAMENTO ELÉCTRICO. CHILE. 2025.</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</si>
  <si>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</si>
  <si>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</si>
  <si>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</si>
  <si>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</si>
  <si>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</si>
  <si>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</si>
  <si>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</si>
  <si>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</si>
  <si>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</si>
  <si>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</si>
  <si>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</si>
  <si>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</si>
  <si>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</si>
  <si>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</si>
  <si>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</si>
  <si>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</si>
  <si>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</si>
  <si>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</si>
  <si>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</si>
  <si>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</si>
  <si>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</si>
  <si>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</si>
  <si>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</si>
  <si>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</si>
  <si>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CF/Exc/Inc</t>
  </si>
  <si>
    <t>PE El Cruce</t>
  </si>
  <si>
    <t>El Cruce SpA</t>
  </si>
  <si>
    <t>286/2020</t>
  </si>
  <si>
    <t>PMGD Eólico</t>
  </si>
  <si>
    <t>Región de Los Lagos</t>
  </si>
  <si>
    <t>Alimentador Los Puentes 23 kV, S/E Aihuapi</t>
  </si>
  <si>
    <t xml:space="preserve">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 </t>
  </si>
  <si>
    <t>PE OCHS</t>
  </si>
  <si>
    <t>OCHS SpA</t>
  </si>
  <si>
    <t>226/2020</t>
  </si>
  <si>
    <t>Alimentador Puerto Octay 23 kV, S/E Pichil</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</si>
  <si>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t>
  </si>
  <si>
    <t>PMGD Techos Solares Watts</t>
  </si>
  <si>
    <t>Solarity SpA</t>
  </si>
  <si>
    <t>57/2021</t>
  </si>
  <si>
    <t>PMGD Fotovoltaico</t>
  </si>
  <si>
    <t>Región Metropolitana de Santiago</t>
  </si>
  <si>
    <t>Alimentador La Divisa 12 kV, S/E Panamericana</t>
  </si>
  <si>
    <t>PMGD FV Jacarandá</t>
  </si>
  <si>
    <t>Jacaranda SpA</t>
  </si>
  <si>
    <t>137/2021</t>
  </si>
  <si>
    <t>Región de Coquimbo</t>
  </si>
  <si>
    <t>Alimentador Industrial 13,2 kV, S/E Combarbalá</t>
  </si>
  <si>
    <t>PMGD FV Cancura II Solar</t>
  </si>
  <si>
    <t>Libertador Solar 7 SpA</t>
  </si>
  <si>
    <t>Región de La Araucanía</t>
  </si>
  <si>
    <t>Alimentador Imperial Ciudad 23 kV, S/E Nueva Imperial</t>
  </si>
  <si>
    <t>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t>
  </si>
  <si>
    <t>PMGD FV Nanco</t>
  </si>
  <si>
    <t>Libertador Solar 4 SpA</t>
  </si>
  <si>
    <t>171/2021</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</si>
  <si>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</si>
  <si>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</si>
  <si>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</si>
  <si>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</si>
  <si>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</si>
  <si>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</si>
  <si>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</si>
  <si>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Parque FV Quilleco</t>
  </si>
  <si>
    <t>Armando Solar SpA</t>
  </si>
  <si>
    <t>642/2022</t>
  </si>
  <si>
    <t>Región del Biobío</t>
  </si>
  <si>
    <t>Alimentador Colbún 23 kV, S/E Rucúe</t>
  </si>
  <si>
    <t>Parque Fotovoltaico Orilla del Maule</t>
  </si>
  <si>
    <t>Champa Solar SpA</t>
  </si>
  <si>
    <t>502/2021</t>
  </si>
  <si>
    <t>Región del Maule</t>
  </si>
  <si>
    <t>Alimentador Orilla del Maule 15 kV, S/E La Palma</t>
  </si>
  <si>
    <t>PMGD FV Don Gerardo</t>
  </si>
  <si>
    <t>Libertador Solar 11 SpA</t>
  </si>
  <si>
    <t>295/2021</t>
  </si>
  <si>
    <t>Alimentador Campo de Marte 13,2 kV, S/E Deuco</t>
  </si>
  <si>
    <t>PMGD San Yolando</t>
  </si>
  <si>
    <t>Isidora Solar SpA</t>
  </si>
  <si>
    <t>159/2022</t>
  </si>
  <si>
    <t>Alimentador Maipú 15 kV, S/E Chacahuín</t>
  </si>
  <si>
    <t>Parque Los Huertos</t>
  </si>
  <si>
    <t>Parque Solar Alagua SpA</t>
  </si>
  <si>
    <t>302/2022</t>
  </si>
  <si>
    <t>Alimentador Proacer 2 23 kV, S/E El Manzano Enel</t>
  </si>
  <si>
    <t>PMGD FV Watt's Lonquén</t>
  </si>
  <si>
    <t>498/2020</t>
  </si>
  <si>
    <t>Alimentador Puerta Sur 23 kV, S/E Las Acacias</t>
  </si>
  <si>
    <t>Chocalan 1</t>
  </si>
  <si>
    <t>Aggreko Chile Limitada</t>
  </si>
  <si>
    <t>572/2022</t>
  </si>
  <si>
    <t>PMGD Diésel</t>
  </si>
  <si>
    <t>Alimentador Puente Marambio 13,2 kV, S/E Chocalán</t>
  </si>
  <si>
    <t>PMGD Parque Kali</t>
  </si>
  <si>
    <t>Parque Solar Kali SpA</t>
  </si>
  <si>
    <t>351/2022</t>
  </si>
  <si>
    <t>Alimentador Peñuela 13,2 kV, S/E Yerbas Buenas</t>
  </si>
  <si>
    <t>PMGD Parque Alsol</t>
  </si>
  <si>
    <t>Parque Solar Alsol SpA</t>
  </si>
  <si>
    <t>290/2022</t>
  </si>
  <si>
    <t>Alimentador Proacer 1 23 kV, S/E El Manzano Enel</t>
  </si>
  <si>
    <t>Central Hidroeléctrica Moraga</t>
  </si>
  <si>
    <t>José Luis Moraga SpA</t>
  </si>
  <si>
    <t>31/2022</t>
  </si>
  <si>
    <t>PMGD Hidro - Pasada</t>
  </si>
  <si>
    <t>Alimentador Rarinco 23 kV, S/E El Avellano</t>
  </si>
  <si>
    <t>Lothar I</t>
  </si>
  <si>
    <t>Lothar I SpA</t>
  </si>
  <si>
    <t>776/2022</t>
  </si>
  <si>
    <t>Región de Valparaíso</t>
  </si>
  <si>
    <t>Alimentador San Isidro 12 kV, S/E San Pedro CTNG</t>
  </si>
  <si>
    <t>Quebrada del Sol</t>
  </si>
  <si>
    <t>Quebrada El Sol SpA</t>
  </si>
  <si>
    <t>214/2022</t>
  </si>
  <si>
    <t>Alimentador Chacabuco 12 kV, S/E San Rafael Chilquinta</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</si>
  <si>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-Potencia limitada por capacidad de inversores según lo indicado por la empresa en carta aclaratoria de 1 de febrero de 2022.</t>
  </si>
  <si>
    <t>Rari Solar</t>
  </si>
  <si>
    <t>Solares de Santa Elena SpA</t>
  </si>
  <si>
    <t>216/2022</t>
  </si>
  <si>
    <t>Alimentador Panimávida 13,2 kV, S/E Panimávida</t>
  </si>
  <si>
    <t>PMGD CE Rio Maule</t>
  </si>
  <si>
    <t>Cox Rio Maule SpA</t>
  </si>
  <si>
    <t>665/2022</t>
  </si>
  <si>
    <t>Alimentador Las Rosas 15 kV, S/E La Palma</t>
  </si>
  <si>
    <t>Tepu</t>
  </si>
  <si>
    <t>Tepu SpA</t>
  </si>
  <si>
    <t>766/2022</t>
  </si>
  <si>
    <t>Región de Ñuble</t>
  </si>
  <si>
    <t>Alimentador Ñiquén 13,2 kV, S/E San Gregorio</t>
  </si>
  <si>
    <t>Planta Fotovoltaica Dolores</t>
  </si>
  <si>
    <t>La Cuesta Solar SpA</t>
  </si>
  <si>
    <t>297/2022</t>
  </si>
  <si>
    <t>Región de Tarapacá</t>
  </si>
  <si>
    <t>Alimentador Negreiros 23 kV, S/E Dolores</t>
  </si>
  <si>
    <t>LUN</t>
  </si>
  <si>
    <t xml:space="preserve"> LUN SpA</t>
  </si>
  <si>
    <t>645/2022</t>
  </si>
  <si>
    <t>Alimentador Mataquito 13,2 kV, S/E Curicó</t>
  </si>
  <si>
    <t>Miracea</t>
  </si>
  <si>
    <t>Miracea SpA</t>
  </si>
  <si>
    <t>Alimentador Paso Hondo 13,2 kV, S/E Paso Hondo</t>
  </si>
  <si>
    <t>Coihue</t>
  </si>
  <si>
    <t>Coihue SpA</t>
  </si>
  <si>
    <t>Alimentador Retiro 13,2 kV, S/E Parral</t>
  </si>
  <si>
    <t>Ampliación Monte</t>
  </si>
  <si>
    <t>Callaqui de Verano SpA</t>
  </si>
  <si>
    <t>Alimentador Naltagua 13,2 kV, S/E El Monte</t>
  </si>
  <si>
    <t>Frangel</t>
  </si>
  <si>
    <t>Frangel SpA</t>
  </si>
  <si>
    <t>Alimentador Bullileo 13,2 kV, S/E Parral</t>
  </si>
  <si>
    <t>Planta Fotovoltaica Salamanca</t>
  </si>
  <si>
    <t>Maite Solar SpA</t>
  </si>
  <si>
    <t>482/2022</t>
  </si>
  <si>
    <t>Alimentador Varoli 15 kV, S/E Talca</t>
  </si>
  <si>
    <t>Planta Fotovoltaica Michilla</t>
  </si>
  <si>
    <t>Michilla Solar SpA</t>
  </si>
  <si>
    <t>666/2022</t>
  </si>
  <si>
    <t>Región de Antofagasta</t>
  </si>
  <si>
    <t>Alimentador Michilla 23 kV, S/E El Lince</t>
  </si>
  <si>
    <t>Parque Solar Alpha</t>
  </si>
  <si>
    <t>Parque Solar Alpha SpA</t>
  </si>
  <si>
    <t>Alimentador Tantehue 13,2 kV, S/E Mandinga</t>
  </si>
  <si>
    <t>Central Hidroeléctrica San José</t>
  </si>
  <si>
    <t>583/2021</t>
  </si>
  <si>
    <t>CE Canteras</t>
  </si>
  <si>
    <t>Cielpanel SpA</t>
  </si>
  <si>
    <t>545/2022</t>
  </si>
  <si>
    <t>Alimentador Alemania 15 kV, S/E Manso de Velasco</t>
  </si>
  <si>
    <t>Tarwi</t>
  </si>
  <si>
    <t>Tarwi SpA</t>
  </si>
  <si>
    <t>Alimentador Industrial 13,2 kV, S/E Curicó</t>
  </si>
  <si>
    <t>Planta Fotovoltaica El Manzano</t>
  </si>
  <si>
    <t>Energía El Manzano SpA</t>
  </si>
  <si>
    <t xml:space="preserve">Alimentador Proacer 1 23 kV, S/E El Manzano Enel </t>
  </si>
  <si>
    <t>PMGD Codorniz</t>
  </si>
  <si>
    <t>Codorniz SpA</t>
  </si>
  <si>
    <t>192/2022</t>
  </si>
  <si>
    <t>Alimentador Curepto 13,2 kV, S/E Licantén</t>
  </si>
  <si>
    <t>Mano Solar</t>
  </si>
  <si>
    <t>CVE Proyecto Catorce SpA</t>
  </si>
  <si>
    <t>581/2022</t>
  </si>
  <si>
    <t>Alimentador Tulahuen 13,2 kV, S/E Monte Patria</t>
  </si>
  <si>
    <t>Momo Solar</t>
  </si>
  <si>
    <t>Alimentador Bellavista 23 kV, S/E Monte Patria</t>
  </si>
  <si>
    <t>Solferino Solar</t>
  </si>
  <si>
    <t>CVE Proyecto Cuarenta y Siete SpA</t>
  </si>
  <si>
    <t>675/2022</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</si>
  <si>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</si>
  <si>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</si>
  <si>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</si>
  <si>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</si>
  <si>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</si>
  <si>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</si>
  <si>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</si>
  <si>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Cóndor Las Minillas II</t>
  </si>
  <si>
    <t>Parque Fotovoltaico Penablanca SpA</t>
  </si>
  <si>
    <t>661/2022</t>
  </si>
  <si>
    <t>Alimentador Putaendo 12 kV, S/E San Felipe</t>
  </si>
  <si>
    <t>LEN</t>
  </si>
  <si>
    <t>LEN SpA</t>
  </si>
  <si>
    <t>456/2022</t>
  </si>
  <si>
    <t>Alimentador La Obra - Zapallar 13,2 kV, S/E Curicó</t>
  </si>
  <si>
    <t>Planta Fotovoltaica Los Lirios de Chumaquito</t>
  </si>
  <si>
    <t>Lirios de Chumaquito SpA</t>
  </si>
  <si>
    <t>Región del Libertador General Bernardo O’Higgins</t>
  </si>
  <si>
    <t>Alimentador Los Lirios 15 kV, S/E Chumaquito</t>
  </si>
  <si>
    <t>Parque Solar Pequén</t>
  </si>
  <si>
    <t>Parque Solar Pequen SpA</t>
  </si>
  <si>
    <t>Alimentador A113 Cholguán Yungay 23 kV, S/E Cholguán</t>
  </si>
  <si>
    <t>Central Hidroeléctrica San Luis</t>
  </si>
  <si>
    <t>32/2022</t>
  </si>
  <si>
    <t>PFV Las Garzas</t>
  </si>
  <si>
    <t>PFV Las Garzas SpA</t>
  </si>
  <si>
    <t>673/2022</t>
  </si>
  <si>
    <t>Alimentador El Trapiche 15 kV, S/E La Ronda</t>
  </si>
  <si>
    <t>Chillán Vicente Méndez</t>
  </si>
  <si>
    <t>Farmdo Energy Chile SpA</t>
  </si>
  <si>
    <t>Alimentador Vicente Méndez 15 kV, S/E Santa Elvira</t>
  </si>
  <si>
    <t>Arenisca</t>
  </si>
  <si>
    <t>Arenisca Solar SpA</t>
  </si>
  <si>
    <t>495/2022</t>
  </si>
  <si>
    <t>Alimentador Hospicio 23 kV, S/E Tamarugal</t>
  </si>
  <si>
    <t>PFV La Cotorra</t>
  </si>
  <si>
    <t>PFV La Cotorra SpA</t>
  </si>
  <si>
    <t>671/2022</t>
  </si>
  <si>
    <t>Alimentador Pablo Neruda 13,2 kV, S/E Parral</t>
  </si>
  <si>
    <t>PMGD EA SF El Canelo_3</t>
  </si>
  <si>
    <t>Energía Renovable Marron SpA</t>
  </si>
  <si>
    <t>Alimentador Trafalgar 13,8 kV, S/E San Clemente CGE</t>
  </si>
  <si>
    <t>PMGD Viñedos</t>
  </si>
  <si>
    <t>Alto Cautín SpA</t>
  </si>
  <si>
    <t>Alimentador Aguas Claras 23 kV, S/E Lo Boza</t>
  </si>
  <si>
    <t>Quilvo</t>
  </si>
  <si>
    <t>Nicolás Solar SpA</t>
  </si>
  <si>
    <t>Alimentador Guaico 13,2 kV, S/E Rauquén</t>
  </si>
  <si>
    <t>Montenegro Solar</t>
  </si>
  <si>
    <t>Toconce SpA</t>
  </si>
  <si>
    <t>670/2022</t>
  </si>
  <si>
    <t>Alimentador Rungue 23 kV, S/E Rungue</t>
  </si>
  <si>
    <t>Fundo San Isidro</t>
  </si>
  <si>
    <t>FSI Solar SpA</t>
  </si>
  <si>
    <t>Alimentador Diaguita 23 kV, S/E Vicuña</t>
  </si>
  <si>
    <t>Los Plumeros</t>
  </si>
  <si>
    <t>Los Plumeros SpA</t>
  </si>
  <si>
    <t>Waraira</t>
  </si>
  <si>
    <t>Waraira SpA</t>
  </si>
  <si>
    <t>Alimentador Guadalao 23 kV, S/E Portezuelo</t>
  </si>
  <si>
    <t>Margarita Solar</t>
  </si>
  <si>
    <t>CVE Proyecto Doce SpA</t>
  </si>
  <si>
    <t>Alimentador Challay 15 kV, S/E Hospital</t>
  </si>
  <si>
    <t>Fontana del Verano Solar</t>
  </si>
  <si>
    <t>Tocorpuri del Verano SpA</t>
  </si>
  <si>
    <t>732/2022</t>
  </si>
  <si>
    <t>Alimentador Tres Montes 15 kV, S/E San Fernando</t>
  </si>
  <si>
    <t>Porota Solar</t>
  </si>
  <si>
    <t>Porota Solar SpA</t>
  </si>
  <si>
    <t>Alimentador Tabolango 12,5 kV, S/E Concón</t>
  </si>
  <si>
    <t>PMGD FV Imperial Solar</t>
  </si>
  <si>
    <t>Libertador Solar 6 SpA</t>
  </si>
  <si>
    <t>111/2022</t>
  </si>
  <si>
    <t>Alimentador Barros Arana 23 kV, S/E Nueva Imperial</t>
  </si>
  <si>
    <t>PMGD Violeta Solar</t>
  </si>
  <si>
    <t>Libertador Solar 8 SpA</t>
  </si>
  <si>
    <t>730/2022</t>
  </si>
  <si>
    <t>Alimentador Quillem 23 kV, S/E Lautaro</t>
  </si>
  <si>
    <t>Planta Fotovoltaica Maule X</t>
  </si>
  <si>
    <t>Tielmes Energía SpA</t>
  </si>
  <si>
    <t>Alimentador Duao 15 kV, S/E Talca</t>
  </si>
  <si>
    <t>Planta Solar Fotovoltaica Pichidangui</t>
  </si>
  <si>
    <t>Sungate Energía SpA</t>
  </si>
  <si>
    <t>648/2022</t>
  </si>
  <si>
    <t>Alimentador Cavilolen 23 kV, S/E Quereo</t>
  </si>
  <si>
    <t>Cerro Colorado</t>
  </si>
  <si>
    <t>Kepler Fotovoltaica SpA</t>
  </si>
  <si>
    <t>225/2023</t>
  </si>
  <si>
    <t>Parque Fotovoltaico La Rosa de Sharon</t>
  </si>
  <si>
    <t>La Rosa de Sharon SpA</t>
  </si>
  <si>
    <t>Alimentador Lolenco 12 kV, S/E Curacaví</t>
  </si>
  <si>
    <t>CF</t>
  </si>
  <si>
    <t>Drux II</t>
  </si>
  <si>
    <t>Nain Solar SpA</t>
  </si>
  <si>
    <t>492/2022</t>
  </si>
  <si>
    <t>Alimentador Rucatremo 13,2 kV, S/E Curicó</t>
  </si>
  <si>
    <t>PMGD FV Linares San Antonio</t>
  </si>
  <si>
    <t>Venus Solar SpA</t>
  </si>
  <si>
    <t>Alimentador San Antonio 15 kV, S/E Chacahuín</t>
  </si>
  <si>
    <t>Atacalco 1</t>
  </si>
  <si>
    <t>Alhué Solar SpA</t>
  </si>
  <si>
    <t>Alimentador Invernada 23 kV, S/E Recinto</t>
  </si>
  <si>
    <t>Lo Conty</t>
  </si>
  <si>
    <t>Maui Solar SpA</t>
  </si>
  <si>
    <t>Alimentador Lo Conty 15 kV, S/E Cachapoal</t>
  </si>
  <si>
    <t>Parque Fotovoltaico Valle Alegre</t>
  </si>
  <si>
    <t>Fotovoltaica Valle Alegre SpA</t>
  </si>
  <si>
    <t>Alimentador Loncura 12 kV, S/E Quintero</t>
  </si>
  <si>
    <t>Los Toldos</t>
  </si>
  <si>
    <t>Los Toldos SpA</t>
  </si>
  <si>
    <t>266/2021</t>
  </si>
  <si>
    <t>Alimentador Los Sauces Lumaco 23 kV, S/E Los Sauces</t>
  </si>
  <si>
    <t>Santa Eugenia</t>
  </si>
  <si>
    <t>Santa Eugenia SpA</t>
  </si>
  <si>
    <t>23/2022</t>
  </si>
  <si>
    <t>Alimentador Angol Los Sauces 23 kV, S/E Angol</t>
  </si>
  <si>
    <t>Aggreko RM Quilicura 14.2</t>
  </si>
  <si>
    <t>569/2023</t>
  </si>
  <si>
    <t>Alimentador Totoral 23 kV, S/E Chacabuco</t>
  </si>
  <si>
    <t>Vichuquén Santa Elena</t>
  </si>
  <si>
    <t>Lobo Solar SpA</t>
  </si>
  <si>
    <t>733/2022</t>
  </si>
  <si>
    <t>Alimentador Vichuquén 23 kV, S/E Licantén</t>
  </si>
  <si>
    <t>PMGD Andes 1</t>
  </si>
  <si>
    <t>Gencorp Limitada</t>
  </si>
  <si>
    <t>208/2023</t>
  </si>
  <si>
    <t>PMGD GNL/GLP</t>
  </si>
  <si>
    <t>Alimentador Liray 23 kV, S/E Batuco</t>
  </si>
  <si>
    <t>PMGD El Araucano</t>
  </si>
  <si>
    <t>Solar Araucano SpA</t>
  </si>
  <si>
    <t>376/2023</t>
  </si>
  <si>
    <t>Alimentador Negrete Mulchen 23 kV, S/E Negrete</t>
  </si>
  <si>
    <t>Las Tablas</t>
  </si>
  <si>
    <t>Las Tablas Solar SpA</t>
  </si>
  <si>
    <t>Región de Atacama</t>
  </si>
  <si>
    <t>Alimentador Freirina 13,8 kV, S/E Huasco</t>
  </si>
  <si>
    <t>PMGD FV Salamanca</t>
  </si>
  <si>
    <t>Marte Solar SpA</t>
  </si>
  <si>
    <t>209/2021</t>
  </si>
  <si>
    <t>Alimentador Manquehua 23 kV, S/E Salamanca</t>
  </si>
  <si>
    <t>LGS Solar</t>
  </si>
  <si>
    <t>Solar Las Golondrinas SpA</t>
  </si>
  <si>
    <t>319/2021</t>
  </si>
  <si>
    <t>Alimentador Negrete Mulchén 23 kV, S/E Negrete</t>
  </si>
  <si>
    <t>Estancilla</t>
  </si>
  <si>
    <t>Fotovoltaica Estancilla SpA</t>
  </si>
  <si>
    <t>208/2022</t>
  </si>
  <si>
    <t>Alimentador Puchuncaví 13,2 kV, S/E Marbella</t>
  </si>
  <si>
    <t>Chilca Solar</t>
  </si>
  <si>
    <t>Chilca Solar SpA</t>
  </si>
  <si>
    <t>Región de Los Ríos</t>
  </si>
  <si>
    <t>Alimentador Los Tambores 13,2 kV, S/E Los Tambores</t>
  </si>
  <si>
    <t>PMGD FV El Raco</t>
  </si>
  <si>
    <t>Solar TI Veinte SpA</t>
  </si>
  <si>
    <t>Alimentador Huaqui 13,2 kV, S/E Los Ángeles CGE</t>
  </si>
  <si>
    <t>Don Renato</t>
  </si>
  <si>
    <t>Fotovoltaica Don Renato SpA</t>
  </si>
  <si>
    <t>193/2022</t>
  </si>
  <si>
    <t>Alimentador Humeres 23 kV, S/E Cabildo</t>
  </si>
  <si>
    <t>PV Fito 3</t>
  </si>
  <si>
    <t>Tantehu 3 SpA</t>
  </si>
  <si>
    <t>125/2023</t>
  </si>
  <si>
    <t>Alimentador Piedra Colgada 23 kV, S/E Hernán Fuentes</t>
  </si>
  <si>
    <t>Arrebol</t>
  </si>
  <si>
    <t>Aiboa Solar SpA</t>
  </si>
  <si>
    <t>457/2022</t>
  </si>
  <si>
    <t>Alimentador Pintados 23 kV, S/E Lagunas</t>
  </si>
  <si>
    <t>Unifrutti Teno 1</t>
  </si>
  <si>
    <t>252/2024</t>
  </si>
  <si>
    <t>Alimentador Morza 13,2 kV, S/E quinta</t>
  </si>
  <si>
    <t>Planta Solar Los Pétalos</t>
  </si>
  <si>
    <t>Planta Solar Los Pétalos SpA</t>
  </si>
  <si>
    <t>274/2023</t>
  </si>
  <si>
    <t>Alimentador Los Pétalos 12 kV S/E Mariscal</t>
  </si>
  <si>
    <t>El Carmelo (Ex Carmesí)</t>
  </si>
  <si>
    <t>El Carmelo Solar SpA</t>
  </si>
  <si>
    <t>Alimentador El Carmelo 23 kV, S/E Pozo Almonte</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</si>
  <si>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t>
  </si>
  <si>
    <t>PMGD Tres Aguas</t>
  </si>
  <si>
    <t>Espinos S.A.</t>
  </si>
  <si>
    <t>647/2022</t>
  </si>
  <si>
    <t>Alimentador Quilaco 13,2 kV, S/E Santa Bárbara</t>
  </si>
  <si>
    <t>PMGD CH2 Butalcura</t>
  </si>
  <si>
    <t>Wind 2 SpA</t>
  </si>
  <si>
    <t>45/2023</t>
  </si>
  <si>
    <t>Alimentador Butalcura 23 kV, S/E Degañ</t>
  </si>
  <si>
    <t>CH1 Butalcura</t>
  </si>
  <si>
    <t>Wind 1 SpA</t>
  </si>
  <si>
    <t>46/2023</t>
  </si>
  <si>
    <t>Parque Eólico Lebu Norte</t>
  </si>
  <si>
    <t>Parque Eólico Lebu Norte SpA</t>
  </si>
  <si>
    <t>Alimentador Curanilahue Foraction 23 kV, S/E Curanilahue</t>
  </si>
  <si>
    <t>PMGD Las Mercedes 01</t>
  </si>
  <si>
    <t>204/2024</t>
  </si>
  <si>
    <t>Alimentador Bosque 12 kV, S/E Placilla</t>
  </si>
  <si>
    <t>Lúcumo</t>
  </si>
  <si>
    <t>Lúcumo SpA</t>
  </si>
  <si>
    <t>374/2021</t>
  </si>
  <si>
    <t>Alimentador Linares Norte 13,2 kV, S/E Linares Norte</t>
  </si>
  <si>
    <t>PMGD El Guindal</t>
  </si>
  <si>
    <t>Cox el Guindal SpA</t>
  </si>
  <si>
    <t>420/2023</t>
  </si>
  <si>
    <t>Región del Libertador General Bernardo O'Higgins</t>
  </si>
  <si>
    <t>Alimentador El Guindal 15 kV, S/E Machalí</t>
  </si>
  <si>
    <t>PMGD CE Machalí</t>
  </si>
  <si>
    <t>Cox Machalí SpA</t>
  </si>
  <si>
    <t>422/2023</t>
  </si>
  <si>
    <t>Alimentador La Vinilla 15 kV, S/E Machalí</t>
  </si>
  <si>
    <t>San Serapio</t>
  </si>
  <si>
    <t>Sol de Sur 2 SpA</t>
  </si>
  <si>
    <t>486/2022</t>
  </si>
  <si>
    <t>Alimentador Piedras Blancas 13,8 kV, S/E Talca</t>
  </si>
  <si>
    <t>Proyecto Fotovoltaico Diego de Almagro</t>
  </si>
  <si>
    <t>Santa María de Diego de Almagro SpA</t>
  </si>
  <si>
    <t>Alimentador Diego de Almagro 23 kV, S/E Diego de Almagro</t>
  </si>
  <si>
    <t>Artemisa Solar</t>
  </si>
  <si>
    <t>CVE Proyecto Treinta y Tres SpA</t>
  </si>
  <si>
    <t>592/2022</t>
  </si>
  <si>
    <t>Alimentador Santa Blanca 15 kV, S/E San Francisco de Mostazal</t>
  </si>
  <si>
    <t>PFV La Quintrala</t>
  </si>
  <si>
    <t>PFV La Quintrala SpA</t>
  </si>
  <si>
    <t>Alimentador Trebulco 12 kV, S/E Isla de Maipo</t>
  </si>
  <si>
    <t>PFV Las Gaviotas</t>
  </si>
  <si>
    <t>PFV Las Gaviotas SpA</t>
  </si>
  <si>
    <t>194/2022</t>
  </si>
  <si>
    <t>Alimentador La Antena 13,2 kV, S/E San Joaquín CGE</t>
  </si>
  <si>
    <t>Planta Solar Aguas Claras</t>
  </si>
  <si>
    <t>Planta Solar Aguas Claras SpA</t>
  </si>
  <si>
    <t>481/2022</t>
  </si>
  <si>
    <t>Alimentador Parinacota 23 kV, S/E Lo Boza</t>
  </si>
  <si>
    <t>Las Hortencias</t>
  </si>
  <si>
    <t>Aurora Solar SpA</t>
  </si>
  <si>
    <t>641/2022</t>
  </si>
  <si>
    <t>Alimentador El Bajo 13,8 kV, S/E San Rafael CGE</t>
  </si>
  <si>
    <t>Parque Eólico Gaw</t>
  </si>
  <si>
    <t>PE GAW SpA</t>
  </si>
  <si>
    <t>440/2024</t>
  </si>
  <si>
    <t>PMGD Cuarto Menguante</t>
  </si>
  <si>
    <t>Per Llullaillaco SpA</t>
  </si>
  <si>
    <t>339/2024</t>
  </si>
  <si>
    <t>Alimentador A1 - Montenegro 13,2 kV, S/E Montenegro</t>
  </si>
  <si>
    <t>PMGD Dreams Valdivia II</t>
  </si>
  <si>
    <t>Empresas Lipigas S.A.</t>
  </si>
  <si>
    <t>330/2020</t>
  </si>
  <si>
    <t>Alimentador Errázuriz 23 kV, S/E Picarte</t>
  </si>
  <si>
    <t>Elvira (Ex PMGD Elvira 7b)</t>
  </si>
  <si>
    <t>Tedlar Mercurio SpA</t>
  </si>
  <si>
    <t>Alimentador Almagro 15 kV, S/E Santa Elvira</t>
  </si>
  <si>
    <t>Ceres Solar</t>
  </si>
  <si>
    <t>CVE Proyecto Treinta y Cinco SpA</t>
  </si>
  <si>
    <t>235/2022</t>
  </si>
  <si>
    <t>Alimentador Santo Domingo 12 kV, S/E San Antonio</t>
  </si>
  <si>
    <t>Planta Solar El Membrillar</t>
  </si>
  <si>
    <t>Planta Solar El Membillar SpA</t>
  </si>
  <si>
    <t>391/2023</t>
  </si>
  <si>
    <t>Alimentador Requínoa 15 kV, S/E Cachapoal</t>
  </si>
  <si>
    <t>PMGD Lirio Solar</t>
  </si>
  <si>
    <t>CVE Proyecto Veinticinco SpA</t>
  </si>
  <si>
    <t>Alimentador San Juan 23 kV, S/E San Antonio</t>
  </si>
  <si>
    <t>Los Sauces Solar I</t>
  </si>
  <si>
    <t>Los Sauces Solar I SpA</t>
  </si>
  <si>
    <t>77/2022</t>
  </si>
  <si>
    <t>Alimentador Los Sauces Purén 23 kV, S/E Los Sauces</t>
  </si>
  <si>
    <t>Angol Solar I</t>
  </si>
  <si>
    <t>Angol Solar I SpA</t>
  </si>
  <si>
    <t>30/2022</t>
  </si>
  <si>
    <t>Región de la Araucanía</t>
  </si>
  <si>
    <t>Alimentador Angol Deuco 13,2 kV, S/E Angol</t>
  </si>
  <si>
    <t>Los Sauces Solar II</t>
  </si>
  <si>
    <t>Los Sauces Solar II SpA</t>
  </si>
  <si>
    <t>75/2022</t>
  </si>
  <si>
    <t>Parronal II</t>
  </si>
  <si>
    <t>Sol del Sur 8 SpA</t>
  </si>
  <si>
    <t>490/2022</t>
  </si>
  <si>
    <t>Alimentador Roblería 13,2 kV, S/E Nahuelbuta</t>
  </si>
  <si>
    <t>Pirincho Solar</t>
  </si>
  <si>
    <t>CVE Proyecto Veintiocho SpA</t>
  </si>
  <si>
    <t>Ceresuela</t>
  </si>
  <si>
    <t>Ceresuela Solar SpA</t>
  </si>
  <si>
    <t>178/2022</t>
  </si>
  <si>
    <t>Alimentador Pampino 23 kV, S/E Pozo Almonte</t>
  </si>
  <si>
    <t>Yungay II Trilaleo</t>
  </si>
  <si>
    <t>MVC Solar 17 SpA</t>
  </si>
  <si>
    <t>571/2022</t>
  </si>
  <si>
    <t>Alimentador Yungay 13,2 kV, S/E Cholguán</t>
  </si>
  <si>
    <t>Planta Fotovoltaica Alcázar</t>
  </si>
  <si>
    <t>Juan Solar SpA</t>
  </si>
  <si>
    <t>573/2022</t>
  </si>
  <si>
    <t>Alimentador Alcázar 15 kV, S/E Los Ángeles CGE</t>
  </si>
  <si>
    <t>Parque Fotovoltaico Lince</t>
  </si>
  <si>
    <t>Orion Solar SpA</t>
  </si>
  <si>
    <t>Alimentador Industrial 23 kV, S/E La Negra</t>
  </si>
  <si>
    <t>Parque Fotovoltaico Andrómeda</t>
  </si>
  <si>
    <t>Andromeda Solar SpA</t>
  </si>
  <si>
    <t>Alimentador Boro 13,8 kV, S/E Alto Hospicio</t>
  </si>
  <si>
    <t>Planta Fotovoltaica Chiloé</t>
  </si>
  <si>
    <t>Miguel Solar SpA</t>
  </si>
  <si>
    <t>449/2022</t>
  </si>
  <si>
    <t>Alimentador Rauco 13,2 kV, S/E Curicó</t>
  </si>
  <si>
    <t>-
-Capacidad instalada de acuerdo a Resolución Exenta Nº 216 del Servicio de Evaluación Ambiental (SEA) de 16 de septiembre de 2020.</t>
  </si>
  <si>
    <t>La Sierra II</t>
  </si>
  <si>
    <t>La Sierra SpA</t>
  </si>
  <si>
    <t>299/2022</t>
  </si>
  <si>
    <t>Alimentador Sierra Gorda 23 kV, S/E El Tesoro</t>
  </si>
  <si>
    <t>Chillán Confluencia 3</t>
  </si>
  <si>
    <t>Osa Mayor Solar SpA</t>
  </si>
  <si>
    <t>Alimentador Confluencia 23 kV, S/E Santa Elisa</t>
  </si>
  <si>
    <t>Mulchén Santa Bárbara 1</t>
  </si>
  <si>
    <t>Tierra Solar SpA</t>
  </si>
  <si>
    <t>721/2022</t>
  </si>
  <si>
    <t>Alimentador Picoltué Santa Bárbara 23 kV, S/E Picoltué</t>
  </si>
  <si>
    <t>Parque Las Penitas</t>
  </si>
  <si>
    <t>La Pena Solar SpA</t>
  </si>
  <si>
    <t>195/2022</t>
  </si>
  <si>
    <t>Alimentador La Calera 12 kV, S/E La Calera</t>
  </si>
  <si>
    <t>Planta Fotovoltaica Ballota</t>
  </si>
  <si>
    <t>Manzanares Energía SpA</t>
  </si>
  <si>
    <t>Alimentador Longaví Oriente 13,2 kV, S/E Longaví</t>
  </si>
  <si>
    <t>Hefesto Solar</t>
  </si>
  <si>
    <t>CVE Proyecto Veintisiete SpA</t>
  </si>
  <si>
    <t>579/2022</t>
  </si>
  <si>
    <t>Alimentador Faenadora 15 kV, S/E Lo Miranda</t>
  </si>
  <si>
    <t>PMGD Santa Marta</t>
  </si>
  <si>
    <t>Santa Marta SpA</t>
  </si>
  <si>
    <t>137/2024</t>
  </si>
  <si>
    <t>Alimentador Carampangue 23 kV, S/E Isla de Maipo</t>
  </si>
  <si>
    <t>PMGD Chagual Solar</t>
  </si>
  <si>
    <t>CVE Proyecto Treinta SpA</t>
  </si>
  <si>
    <t>Planta Fotovoltaica Rivazzurra Solar</t>
  </si>
  <si>
    <t>Rivazzurra Solar SpA</t>
  </si>
  <si>
    <t>442/2024</t>
  </si>
  <si>
    <t>PMGD Fotovoltaico + BESS</t>
  </si>
  <si>
    <t>Alimentador Las Brisas 23 kV, S/E San Antonio</t>
  </si>
  <si>
    <t>Concorde (Ex Salar Dos)</t>
  </si>
  <si>
    <t>El Condor Solar SpA</t>
  </si>
  <si>
    <t>243/2022</t>
  </si>
  <si>
    <t>Alimentador El Salado 23 kV, S/E El Salado</t>
  </si>
  <si>
    <t>PMGD Alerce Gas</t>
  </si>
  <si>
    <t>Innovación Energía S.A.</t>
  </si>
  <si>
    <t>346/2025</t>
  </si>
  <si>
    <t>Alimentador A563 Panitao 23 kV, S/E Alto Bonito</t>
  </si>
  <si>
    <t>PSF Las Violetas</t>
  </si>
  <si>
    <t>PSF Las Violetas SpA</t>
  </si>
  <si>
    <t>253/2024</t>
  </si>
  <si>
    <t>Alimentador Las Brisas 12 kV, S/E Padre Hurtado</t>
  </si>
  <si>
    <t>PMGD Parque Tacna</t>
  </si>
  <si>
    <t>Parque Solar Panguilemo SpA</t>
  </si>
  <si>
    <t>215/2022</t>
  </si>
  <si>
    <t>Región de Arica y Parinacota</t>
  </si>
  <si>
    <t>Alimentador Norte 13,8 kV, S/E Quiani</t>
  </si>
  <si>
    <t>Planta Fotovoltaica Livorno Solar</t>
  </si>
  <si>
    <t>Livorno Solar SpA</t>
  </si>
  <si>
    <t>527/2024</t>
  </si>
  <si>
    <t>Alimentador Llay Llay 12 kV, S/E Las Vegas</t>
  </si>
  <si>
    <t>PSF San Ramón</t>
  </si>
  <si>
    <t>PSF San Ramon SpA</t>
  </si>
  <si>
    <t>663/2024</t>
  </si>
  <si>
    <t>Alimentador Puertas de Fierro 15 kV, S/E Punta Cortes</t>
  </si>
  <si>
    <t>Parque Solar Gamma</t>
  </si>
  <si>
    <t>Parque Solar Gamma SpA</t>
  </si>
  <si>
    <t>144/2025</t>
  </si>
  <si>
    <t>Alimentador Negrete Nacimiento, S/E Negrete 23 lV</t>
  </si>
  <si>
    <t>PMGD Diesel Quetalmahue</t>
  </si>
  <si>
    <t>Bepatagonia Generación S.A.</t>
  </si>
  <si>
    <t>207/2025</t>
  </si>
  <si>
    <t>Alimentador Quetalmahue 23 kV, S/E Ancud</t>
  </si>
  <si>
    <t>BESS Los Quilos</t>
  </si>
  <si>
    <t>PSF Los Quilos SpA</t>
  </si>
  <si>
    <t>403/2025</t>
  </si>
  <si>
    <t>Alimentador Diego Portales 15 kV, S/E Alameda</t>
  </si>
  <si>
    <t>PMGD Chicureo Solar</t>
  </si>
  <si>
    <t>Ciudad Luz Chicureo Solar SpA</t>
  </si>
  <si>
    <t>445/2022</t>
  </si>
  <si>
    <t>Alimentador Piedra Roja 23 kV, S/E Chicureo</t>
  </si>
  <si>
    <t>Planta Solar La Puntilla</t>
  </si>
  <si>
    <t>Planta Solar La Puntilla SpA</t>
  </si>
  <si>
    <t>67/2024</t>
  </si>
  <si>
    <t>Alimentador Maipo 15 kV, S/E Buin</t>
  </si>
  <si>
    <t>Planta Fotovoltaica Monza Solar</t>
  </si>
  <si>
    <t>Monza Solar SpA</t>
  </si>
  <si>
    <t>91/2025</t>
  </si>
  <si>
    <t>Alimentador El Tabo 12 kV, S/E San Sebastián</t>
  </si>
  <si>
    <t>Las Loicas</t>
  </si>
  <si>
    <t>Las Loicas Energía SpA</t>
  </si>
  <si>
    <t>276/2025</t>
  </si>
  <si>
    <t>Alimentador Rafael 23 kV, S/E Tomé</t>
  </si>
  <si>
    <t>Parque Solar Dos Pinos</t>
  </si>
  <si>
    <t>Zelble SpA</t>
  </si>
  <si>
    <t>387/2024</t>
  </si>
  <si>
    <t>Alimentador Dos Pinos 23 kV, S/E Marquesa</t>
  </si>
  <si>
    <t>Parque Eólico El Alemán</t>
  </si>
  <si>
    <t>Parque Eolico El Aleman SpA</t>
  </si>
  <si>
    <t>338/2024</t>
  </si>
  <si>
    <t>Alimentador Balmaceda 23 kV, S/E Valdivia</t>
  </si>
  <si>
    <t>Planta Solar Santa Isidora</t>
  </si>
  <si>
    <t>Planta Solar Santa Isidora SpA</t>
  </si>
  <si>
    <t>218/2024</t>
  </si>
  <si>
    <t>Alimentador Cerro Chena 12 kV, S/E San Bernardo</t>
  </si>
  <si>
    <t>PMGD Espejo</t>
  </si>
  <si>
    <t>Alimentador Chorrillos 23 kV, S/E Lo Boza</t>
  </si>
  <si>
    <t>Ampelo Solar</t>
  </si>
  <si>
    <t>CVE Proyecto Cuarenta y Dos</t>
  </si>
  <si>
    <t>511/2024</t>
  </si>
  <si>
    <t>Alimentador Alto Jahuel 15 kV, S/E Buin</t>
  </si>
  <si>
    <t>Planta Fotovoltaica Limachino</t>
  </si>
  <si>
    <t>PFV Limachino SpA</t>
  </si>
  <si>
    <t>698/2024</t>
  </si>
  <si>
    <t>Alimentador Huanhualí 12kV, S/E Peñablanca</t>
  </si>
  <si>
    <t>PMGD Quebrada del Sol</t>
  </si>
  <si>
    <t>Quebrada del Sol SpA</t>
  </si>
  <si>
    <t>728/2022</t>
  </si>
  <si>
    <t>Alimentador Pueblo Baquedano 23 kV, S/E Mantos Blancos</t>
  </si>
  <si>
    <t>PMGD San Francisco</t>
  </si>
  <si>
    <t>San Francisco SpA</t>
  </si>
  <si>
    <t>Alimentador Biocobre 13,2 kV, S/E Plantas</t>
  </si>
  <si>
    <t>PMGD Chungungo Solar</t>
  </si>
  <si>
    <t>Chungungo Solar SpA</t>
  </si>
  <si>
    <t>Alimentador El Way 23 kV, S/E La Negra</t>
  </si>
  <si>
    <t>Paihuen</t>
  </si>
  <si>
    <t>Yumbrel Solar SpA</t>
  </si>
  <si>
    <t>452/2022</t>
  </si>
  <si>
    <t>Alimentador Cerrillos 13,2 kV, S/E El Peñón</t>
  </si>
  <si>
    <t>Proyecto Fotovoltaico Modificación Sierra Soleada</t>
  </si>
  <si>
    <t>Inmobiliaria e Inversiones Los Coihues S.A.</t>
  </si>
  <si>
    <t>Alimentador Inca de Oro 23 kV, S/E Diego de Almagro</t>
  </si>
  <si>
    <t>Purranque 1</t>
  </si>
  <si>
    <t>Windkraft Purranque 1 SpA</t>
  </si>
  <si>
    <t>577/2024</t>
  </si>
  <si>
    <t>Alimentador Purranque Oromo 13,2 kV, S/E Purranque</t>
  </si>
  <si>
    <t>Planta Solar San Juan</t>
  </si>
  <si>
    <t>Planta Solar San Juan SpA</t>
  </si>
  <si>
    <t>255/2025</t>
  </si>
  <si>
    <t>Alimentador San Carlos 13,2 kV, S/E Chillán</t>
  </si>
  <si>
    <t>Planta Fotovoltaica Modena Solar</t>
  </si>
  <si>
    <t>Modena Solar SpA</t>
  </si>
  <si>
    <t>17/2025</t>
  </si>
  <si>
    <t>Alimentador Cartagena 12 kV, S/E San Sebastián</t>
  </si>
  <si>
    <t>Parque Solar Aris</t>
  </si>
  <si>
    <t>Parque Solar Aris SpA</t>
  </si>
  <si>
    <t>331/2025</t>
  </si>
  <si>
    <t>Alimentador San Ignacio 13,2 kV, S/E Montenegro</t>
  </si>
  <si>
    <t>Sol de Valle Hermoso</t>
  </si>
  <si>
    <t>Las Palmas FV SpA</t>
  </si>
  <si>
    <t>252/2025</t>
  </si>
  <si>
    <t>Alimentador Puntal de Tralca 12 kV, S/E El Totoral</t>
  </si>
  <si>
    <t>Parque fotovoltaico El Peñon</t>
  </si>
  <si>
    <t>El Peñón SpA</t>
  </si>
  <si>
    <t>206/2025</t>
  </si>
  <si>
    <t>Alimentador Guanaqueros 23 kV, S/E El Peñón</t>
  </si>
  <si>
    <t>PMGD Parque Roque</t>
  </si>
  <si>
    <t>Parque Solar Roque SpA</t>
  </si>
  <si>
    <t>440/2022</t>
  </si>
  <si>
    <t>Alimentador Galaxia 23 kV, S/E Santa Marta</t>
  </si>
  <si>
    <t>Parque Sg Inés - Montaña</t>
  </si>
  <si>
    <t>Parque Solar Montaña SpA</t>
  </si>
  <si>
    <t>586/2022</t>
  </si>
  <si>
    <t>Alimentador Batuco 23 kV, S/E Batuco</t>
  </si>
  <si>
    <t>Parque Fotovoltaico Pichirropulli</t>
  </si>
  <si>
    <t>Energía Renovable Agata SpA</t>
  </si>
  <si>
    <t>93/2025</t>
  </si>
  <si>
    <t>Alimentador Futrono 23 kV, alimentador Pichirropulli</t>
  </si>
  <si>
    <t>Parque Fotovoltaico Nueva Paillaco</t>
  </si>
  <si>
    <t>Energia Renovable Lapislazuli SpA</t>
  </si>
  <si>
    <t>308/2025</t>
  </si>
  <si>
    <t>Alimentador 52C1 Paillaco 13,2 kV, S/E Paillaco</t>
  </si>
  <si>
    <t>Purranque 2</t>
  </si>
  <si>
    <t>Windkraft Purranque 2 SpA</t>
  </si>
  <si>
    <t>283/2025</t>
  </si>
  <si>
    <t>feb-27</t>
  </si>
  <si>
    <t>Alimentador Purranque Centro 13,2 kV, S/E Purranque</t>
  </si>
  <si>
    <t>PRP Melipulli</t>
  </si>
  <si>
    <t>Llonquén Energías SpA</t>
  </si>
  <si>
    <t>Pendiente</t>
  </si>
  <si>
    <t>nov-25</t>
  </si>
  <si>
    <t>Alimentador Sangra 23 kV, S/E Melipulli</t>
  </si>
  <si>
    <t>Inc</t>
  </si>
  <si>
    <t>PMGD Latorre Sunlight</t>
  </si>
  <si>
    <t>Latorre Sunlight SpA</t>
  </si>
  <si>
    <t>nov-26</t>
  </si>
  <si>
    <t>Alimentador Latorre 23 kV, S/E Calama</t>
  </si>
  <si>
    <t>PFV Charrabata 2</t>
  </si>
  <si>
    <t>GR Alerce Costero SpA</t>
  </si>
  <si>
    <t>Alimentador Hijuelas 12 kV, S/E La Calera</t>
  </si>
  <si>
    <t>(*) Proyecto presentó solicitud de modificación de cronograma, la cual fue rechazada por la Comisión al carecer de causa justificada, acorde a lo señalado en el artículo 72°-17 de la Ley General de Servicios Eléctricos y los artículos 23° y 24° del Reglamento de la Coordinación y Operación del Sistema Eléctrico Nacional, así como lo indicado en los artículos 71° y 72° del Reglamento de MGPE, según corresponda.</t>
  </si>
  <si>
    <t>Trupán</t>
  </si>
  <si>
    <t>Asociación de Canalistas del Canal Zañartu</t>
  </si>
  <si>
    <t>694/2018</t>
  </si>
  <si>
    <t>Hidro – Pasada</t>
  </si>
  <si>
    <t>Torre 121 Línea Abanico – Charrúa 154 kV</t>
  </si>
  <si>
    <t>Eólico</t>
  </si>
  <si>
    <t>Planta Fotovoltaica Buenaventura (Ex Planta Fotovoltaica Condor)</t>
  </si>
  <si>
    <t>GR Peumo SpA</t>
  </si>
  <si>
    <t>390/2022</t>
  </si>
  <si>
    <t>PMG Fotovoltaico</t>
  </si>
  <si>
    <t>S/E Lagunas 23 kV</t>
  </si>
  <si>
    <t>Planta Fotovoltaica Ckontor</t>
  </si>
  <si>
    <t>GR Toromiro SpA</t>
  </si>
  <si>
    <t>S/E Mantos Blancos 23 kV</t>
  </si>
  <si>
    <t>PMG Santa Barbara</t>
  </si>
  <si>
    <t>Santa Barbara SpA</t>
  </si>
  <si>
    <t>564/2022</t>
  </si>
  <si>
    <t>S/E Hualte 66 kV</t>
  </si>
  <si>
    <t>PMG Caliche</t>
  </si>
  <si>
    <t>Solar TI Veintitrés SpA</t>
  </si>
  <si>
    <t>145/2022</t>
  </si>
  <si>
    <t>S/E Encuentro 23 kV</t>
  </si>
  <si>
    <t>Ampliación Central Hidroeléctrica Dos Valles (4,5 MW)</t>
  </si>
  <si>
    <t>Hidroeléctrica Dos Valles SpA</t>
  </si>
  <si>
    <t>PMG Hidro - Pasada</t>
  </si>
  <si>
    <t>S/E Dos Valles 23 kV</t>
  </si>
  <si>
    <t>Planta Fotovoltaica Yellowstone – Etapa 1</t>
  </si>
  <si>
    <t>GR Kewiña SpA</t>
  </si>
  <si>
    <t>S/E Marchigüe 13,2 kV</t>
  </si>
  <si>
    <t>La Sierra (Ex PMG El Tesoro)</t>
  </si>
  <si>
    <t>Andino Solar SpA</t>
  </si>
  <si>
    <t>238/2022</t>
  </si>
  <si>
    <t>S/E El Tesoro 23 kV</t>
  </si>
  <si>
    <t>PMG Itahue</t>
  </si>
  <si>
    <t>PFV Itahue SpA</t>
  </si>
  <si>
    <t>S/E Itahue 66 kV</t>
  </si>
  <si>
    <t>Planta Fotovoltaica Yellowstone – Etapa 2</t>
  </si>
  <si>
    <t>PSF Caimanes</t>
  </si>
  <si>
    <t>Generadora Caimanes SpA</t>
  </si>
  <si>
    <t>570/2022</t>
  </si>
  <si>
    <t>S/E Los Vilos 23 kV</t>
  </si>
  <si>
    <t>PMG San Marcos</t>
  </si>
  <si>
    <t>Solarpack Chile Limitada</t>
  </si>
  <si>
    <t>48/2023</t>
  </si>
  <si>
    <t>PMG Fotovoltaico + BESS</t>
  </si>
  <si>
    <t xml:space="preserve">3 MWp Solar + 1 MW, 2.3 MWh Baterías </t>
  </si>
  <si>
    <t>S/E Parinacota 13,8 kV</t>
  </si>
  <si>
    <t>Ñuble</t>
  </si>
  <si>
    <t>Hidroeléctrica Ñuble SpA</t>
  </si>
  <si>
    <t>&lt;2015</t>
  </si>
  <si>
    <t>S/I</t>
  </si>
  <si>
    <t>S/E Ancoa 220 kV</t>
  </si>
  <si>
    <t>PMG Parque Doña Carmen RM</t>
  </si>
  <si>
    <t>Parque Solar Doña Carmen SpA</t>
  </si>
  <si>
    <t>295/2022</t>
  </si>
  <si>
    <t>S/E Santa Marta 23 kV</t>
  </si>
  <si>
    <t>Libertad II</t>
  </si>
  <si>
    <t>Libertad SpA</t>
  </si>
  <si>
    <t>842/2022</t>
  </si>
  <si>
    <t>Solar Fotovoltaico</t>
  </si>
  <si>
    <t>S/E Agrosuper 23 kV</t>
  </si>
  <si>
    <t>Libertad III</t>
  </si>
  <si>
    <t>843/2022</t>
  </si>
  <si>
    <t>Rauli</t>
  </si>
  <si>
    <t>Empresa Eléctrica Rauli SpA</t>
  </si>
  <si>
    <t>405/2022</t>
  </si>
  <si>
    <t>Tap Off en Línea 1x66 kV El Pinar - TCBB</t>
  </si>
  <si>
    <t>Ampliación Central Gas Teno 10 MW</t>
  </si>
  <si>
    <t>Innovacion Energía S.A.</t>
  </si>
  <si>
    <t>35/2024</t>
  </si>
  <si>
    <t>Diésel</t>
  </si>
  <si>
    <t>S/E Aguas Claras 66 kV</t>
  </si>
  <si>
    <t>PMG San Bernardo</t>
  </si>
  <si>
    <t>Parque Solar Convento SpA</t>
  </si>
  <si>
    <t>350/2022</t>
  </si>
  <si>
    <t>S/E Monterrico 66 kV</t>
  </si>
  <si>
    <t>Doña Luzma</t>
  </si>
  <si>
    <t>Energias Alcones SpA</t>
  </si>
  <si>
    <t>419/2023</t>
  </si>
  <si>
    <t>S/E Alcones 66 kV</t>
  </si>
  <si>
    <t>Parque Fotovoltaico Sol de Vallenar</t>
  </si>
  <si>
    <t>El Sol de Vallenar SpA</t>
  </si>
  <si>
    <t>S/E Algarrobal 220 kV</t>
  </si>
  <si>
    <t>Planta Fotovoltaica Aurora Solar</t>
  </si>
  <si>
    <t>Tamarugal Solar SpA</t>
  </si>
  <si>
    <t>123/2023</t>
  </si>
  <si>
    <t>S/E Granja Solar 220 kV</t>
  </si>
  <si>
    <t>Parque Eólico Caman - Etapa 1</t>
  </si>
  <si>
    <t>AR Caman SpA</t>
  </si>
  <si>
    <t>S/E Cerros de Huichahue 220 kV</t>
  </si>
  <si>
    <t>Planta Fotovoltaica Caleu</t>
  </si>
  <si>
    <t>GR Piñol SpA</t>
  </si>
  <si>
    <t>575/2022</t>
  </si>
  <si>
    <t>S/E Cristalerías 12 kV</t>
  </si>
  <si>
    <t>PFV Gabriela + BESS</t>
  </si>
  <si>
    <t>GR Lenga SpA</t>
  </si>
  <si>
    <t>18/2024</t>
  </si>
  <si>
    <t>Solar Fotovoltaico + BESS</t>
  </si>
  <si>
    <t>260,7 MWp Solar + 220 MW, 1100 MWh Baterías</t>
  </si>
  <si>
    <t>Tap Off LT 1x220 kV El Cobre-Gaby</t>
  </si>
  <si>
    <t>Planta Fotovoltaica Zaturno</t>
  </si>
  <si>
    <t>GR Morro Moreno SpA</t>
  </si>
  <si>
    <t>S/E Capricornio 13,8 kV</t>
  </si>
  <si>
    <t>PFV Hijuela</t>
  </si>
  <si>
    <t>CMS SPVI SpA</t>
  </si>
  <si>
    <t>458/2024</t>
  </si>
  <si>
    <t>S/E Vallenar 13,8 kV</t>
  </si>
  <si>
    <t>PFV El Olivar</t>
  </si>
  <si>
    <t>CMS SPVII SpA</t>
  </si>
  <si>
    <t>459/2024</t>
  </si>
  <si>
    <t>Planta Fotovoltaica Mirador</t>
  </si>
  <si>
    <t>GR Conguillio SpA</t>
  </si>
  <si>
    <t>S/E Travesía 23 kV</t>
  </si>
  <si>
    <t>Planta Fotovoltaica Travesía</t>
  </si>
  <si>
    <t>GR Nahuelbuta SpA</t>
  </si>
  <si>
    <t>PFV Cachiyuyo</t>
  </si>
  <si>
    <t>Parque Solar Cachiyuyo SpA</t>
  </si>
  <si>
    <t>590/2023</t>
  </si>
  <si>
    <t>Tap off LT 1x110 kV Pajonales - Dos Amigos</t>
  </si>
  <si>
    <t/>
  </si>
  <si>
    <t>PFV Víctor Jara</t>
  </si>
  <si>
    <t>GR Chañar SpA</t>
  </si>
  <si>
    <t>337/2024</t>
  </si>
  <si>
    <t>S/E Pozo Almonte 220 kV</t>
  </si>
  <si>
    <t>PV Libélula</t>
  </si>
  <si>
    <t>ENGIE Energía Chile S.A.</t>
  </si>
  <si>
    <t>627/2024</t>
  </si>
  <si>
    <t>S/E El Manzano 220 kV</t>
  </si>
  <si>
    <t>Parque Eólico Cancura</t>
  </si>
  <si>
    <t>PE Cancura SpA</t>
  </si>
  <si>
    <t>650/2024</t>
  </si>
  <si>
    <t>S/E Seccionadora Cancura 66 kV</t>
  </si>
  <si>
    <t>Planta Fotovoltaica Calderaza</t>
  </si>
  <si>
    <t>Manzano Solar SpA</t>
  </si>
  <si>
    <t>292/2022</t>
  </si>
  <si>
    <t>S/E Caldera 23 kV</t>
  </si>
  <si>
    <t>PFV Qanqiña</t>
  </si>
  <si>
    <t>Qanqiña SpA</t>
  </si>
  <si>
    <t>571/2024</t>
  </si>
  <si>
    <t>Tap Off LT 1x110 Pozo Almonte - Cerro Colorado</t>
  </si>
  <si>
    <t>Cala Morritos</t>
  </si>
  <si>
    <t>Cala Morritos Power SpA</t>
  </si>
  <si>
    <t>526/2024</t>
  </si>
  <si>
    <t>S/E Punta Sierra 220 kV</t>
  </si>
  <si>
    <t>PV Estepa Solar</t>
  </si>
  <si>
    <t>Estepa Solar SpA</t>
  </si>
  <si>
    <t>25/2025</t>
  </si>
  <si>
    <t>S/E Crucero 220 kV</t>
  </si>
  <si>
    <t>Parque Fotovoltaico Alcones</t>
  </si>
  <si>
    <t>RA Solar SpA</t>
  </si>
  <si>
    <t>529/2024</t>
  </si>
  <si>
    <t>S/E Portezuelo 110 kV</t>
  </si>
  <si>
    <t>PE Pemuco</t>
  </si>
  <si>
    <t>86/2025</t>
  </si>
  <si>
    <t>S/E Entre Ríos 220 kV</t>
  </si>
  <si>
    <t>PE Pampa Fidelia Etapa 1</t>
  </si>
  <si>
    <t>88/2025</t>
  </si>
  <si>
    <t>S/E Parinas 220 kV</t>
  </si>
  <si>
    <t>PE Pampa Fidelia Etapa 2</t>
  </si>
  <si>
    <t>CH Los Lagos</t>
  </si>
  <si>
    <t>Empresa Eléctrica Pilmaiquén S.A.</t>
  </si>
  <si>
    <t>Región de Los Ríos y Región de Los Lagos</t>
  </si>
  <si>
    <t>Nueva S/E Seccionadora Carimallin 220 kV, en Línea 1x220 kV Rucatayo – Pichirrahue</t>
  </si>
  <si>
    <t>Cristales</t>
  </si>
  <si>
    <t>Cristales SpA</t>
  </si>
  <si>
    <t>321/2025</t>
  </si>
  <si>
    <t>MonteMina 1x220 kV Cristales – MonteMina 24,4 km</t>
  </si>
  <si>
    <t>CRCA Luna de Verano</t>
  </si>
  <si>
    <t>PFV Domeyko SpA</t>
  </si>
  <si>
    <t>197/2025</t>
  </si>
  <si>
    <t>S/E Agua Amarga 220 kV</t>
  </si>
  <si>
    <t>Peldehue Solar</t>
  </si>
  <si>
    <t xml:space="preserve">Peldehue Solar SpA </t>
  </si>
  <si>
    <t>449/2023</t>
  </si>
  <si>
    <t xml:space="preserve">Región Metropolitana de Santiago </t>
  </si>
  <si>
    <t xml:space="preserve">S/E Las Tórtolas 220 kV </t>
  </si>
  <si>
    <t>Planta Fotovoltaica Chicha Solar</t>
  </si>
  <si>
    <t>Solar TI Veintidos SpA</t>
  </si>
  <si>
    <t>137/2025</t>
  </si>
  <si>
    <t>S/E Curacví 12 kV</t>
  </si>
  <si>
    <t>Pampas (componente Solar)</t>
  </si>
  <si>
    <t>Energía Eólica Pampas SpA</t>
  </si>
  <si>
    <t>451/2025</t>
  </si>
  <si>
    <t>E Jadresic 220 kV</t>
  </si>
  <si>
    <t>La máxima inyección conjunta del parque es de 400 MW, según lo informado por el Coordinador en su carta DE 05700-22 de 25 de noviembre de 2022</t>
  </si>
  <si>
    <t>Pampas (componente eólico)</t>
  </si>
  <si>
    <t>Parque Solar Fotovoltaico Punta del Viento</t>
  </si>
  <si>
    <t>Energia Renovable Verano Tres SpA</t>
  </si>
  <si>
    <t>637/2024</t>
  </si>
  <si>
    <t>S/E Punta Colorada 220 kV</t>
  </si>
  <si>
    <t>Parque Solar Fotovotaico Tarapacá</t>
  </si>
  <si>
    <t>Fotovoltaica Tarapacá SpA</t>
  </si>
  <si>
    <t>490/2025</t>
  </si>
  <si>
    <t>S/E Nueva Pozo Almonte 220 kV</t>
  </si>
  <si>
    <t>El proyecto junto con su sistema de almacenamiento cuenta con una potencia de inyección conjunta aprobada de 336 MW</t>
  </si>
  <si>
    <t>Copiapó Solar</t>
  </si>
  <si>
    <t>Copiapó Energía Solar SpA</t>
  </si>
  <si>
    <t>506/2025</t>
  </si>
  <si>
    <t>S/E Carrera Pinto 220 kV</t>
  </si>
  <si>
    <t>III. Proyectos de Generación en Construcción en el Sistema Eléctrico Nacional</t>
  </si>
  <si>
    <t>Capacidad de Almacenamiento [MWh]</t>
  </si>
  <si>
    <t>Central Asociada</t>
  </si>
  <si>
    <t>Potencia Neta Central [MW]</t>
  </si>
  <si>
    <t>Inyección Adicional BESS [MW]</t>
  </si>
  <si>
    <t>Sistema de Conexión</t>
  </si>
  <si>
    <t>Tx</t>
  </si>
  <si>
    <t>BESS Luz del Norte</t>
  </si>
  <si>
    <t>Parque Solar Fotovoltaico Luz del Norte SpA</t>
  </si>
  <si>
    <t>512/2024</t>
  </si>
  <si>
    <t>BESS</t>
  </si>
  <si>
    <t>PFV Luz del Norte</t>
  </si>
  <si>
    <t>S/E Luz del Norte 23 kV</t>
  </si>
  <si>
    <t>18/2023</t>
  </si>
  <si>
    <t>PFV Gabriela</t>
  </si>
  <si>
    <t>BESS Tocopilla</t>
  </si>
  <si>
    <t>441/2024</t>
  </si>
  <si>
    <t>Ter Tocopilla</t>
  </si>
  <si>
    <t>S/E Central Tocopilla 110 kV</t>
  </si>
  <si>
    <t>BESS Santa Marta</t>
  </si>
  <si>
    <t>Consorcio Santa Marta</t>
  </si>
  <si>
    <t>218/2025</t>
  </si>
  <si>
    <t>10,0</t>
  </si>
  <si>
    <t>50,0</t>
  </si>
  <si>
    <t>Ter Santa Marta</t>
  </si>
  <si>
    <t>S/E Central Santa Marta 33 kV</t>
  </si>
  <si>
    <t>Dx</t>
  </si>
  <si>
    <t>BESS Rivazzurra</t>
  </si>
  <si>
    <t>Aumento de Inyección y Retiro desde la Red VR1 y VR2</t>
  </si>
  <si>
    <t>AES Andes S.A.</t>
  </si>
  <si>
    <t>450/2025</t>
  </si>
  <si>
    <t>HP Alfalfal</t>
  </si>
  <si>
    <t>-</t>
  </si>
  <si>
    <t>S/E Alfalfal 220</t>
  </si>
  <si>
    <t>La capacidad de almacenamiento indicada corresponde a la existente, por lo que no se aumenta la capacidad de almacenamiento de la planta0</t>
  </si>
  <si>
    <t>BESS Víctor Jara</t>
  </si>
  <si>
    <t>BESS Huatacondo</t>
  </si>
  <si>
    <t>Austriansolar Chile Cuatro SpA</t>
  </si>
  <si>
    <t>516/2024</t>
  </si>
  <si>
    <t>PFV Huatacondo</t>
  </si>
  <si>
    <t>S/E Santa Rita 23 kV</t>
  </si>
  <si>
    <t>BESS Arenales</t>
  </si>
  <si>
    <t>Punta del Sol SpA</t>
  </si>
  <si>
    <t>639/2024</t>
  </si>
  <si>
    <t>S/E Cochrane 220 kV</t>
  </si>
  <si>
    <t>BESS Chaca</t>
  </si>
  <si>
    <t>Colbún S.A.</t>
  </si>
  <si>
    <t>106/2025</t>
  </si>
  <si>
    <t>S/E Roncacho 220 kV</t>
  </si>
  <si>
    <t>BESS Livorno</t>
  </si>
  <si>
    <t>El Pelícano BESS</t>
  </si>
  <si>
    <t xml:space="preserve"> El Pelícano Solar Company SpA</t>
  </si>
  <si>
    <t>85/2025</t>
  </si>
  <si>
    <t>PFV El Pelicano</t>
  </si>
  <si>
    <t>S/E Pelícano 23 kV</t>
  </si>
  <si>
    <t>Arena BESS</t>
  </si>
  <si>
    <t>CI GMF II Arena ProjectCo SpA</t>
  </si>
  <si>
    <t>181/2025</t>
  </si>
  <si>
    <t>Seccionamiento de línea de transmisión 1x220 kV Parinas-Central Lalackama</t>
  </si>
  <si>
    <t>BESS II San Andrés</t>
  </si>
  <si>
    <t>BESS San Andres SpA</t>
  </si>
  <si>
    <t>411/2025</t>
  </si>
  <si>
    <t>PFV San Andrés</t>
  </si>
  <si>
    <t>S/E Central San Andrés 220 kV</t>
  </si>
  <si>
    <t>PSF BESS Los Quilos</t>
  </si>
  <si>
    <t>BESS Monza</t>
  </si>
  <si>
    <t>BESS Dos Pinos</t>
  </si>
  <si>
    <t>BESS Estepa Solar</t>
  </si>
  <si>
    <t>BESS Arica II</t>
  </si>
  <si>
    <t>Engie Energía Chile S.A.</t>
  </si>
  <si>
    <t>127/2025</t>
  </si>
  <si>
    <t>S/E Arica 66 kV</t>
  </si>
  <si>
    <t>BESS Elena Fase I</t>
  </si>
  <si>
    <t>Solar Elena SpA</t>
  </si>
  <si>
    <t>128/2025</t>
  </si>
  <si>
    <t>S/E Iberelena 33 kV</t>
  </si>
  <si>
    <t>PSF BESS Las Violetas</t>
  </si>
  <si>
    <t>404/2025</t>
  </si>
  <si>
    <t>BESS Willka</t>
  </si>
  <si>
    <t>Inversiones Fotovoltaicas SpA</t>
  </si>
  <si>
    <t>449/2025</t>
  </si>
  <si>
    <t>PFV Willka</t>
  </si>
  <si>
    <t>S/E Willka 33 kV</t>
  </si>
  <si>
    <t>BESS Los Loros</t>
  </si>
  <si>
    <t>188/2025</t>
  </si>
  <si>
    <t>PFV Los Loros</t>
  </si>
  <si>
    <t>S/E Central Parque Solar Los Loros</t>
  </si>
  <si>
    <t>BESS Lile</t>
  </si>
  <si>
    <t>200/2025</t>
  </si>
  <si>
    <t>Paños existentes J1 y J2 de S/E TEN GIS</t>
  </si>
  <si>
    <t>BESS Libélula</t>
  </si>
  <si>
    <t>24/2025</t>
  </si>
  <si>
    <t>S/E Libélula 33 kV</t>
  </si>
  <si>
    <t>BESS Estela</t>
  </si>
  <si>
    <t>363/2025</t>
  </si>
  <si>
    <t>S/E elevadora en 33 kV de Fehaciente NUP 2977 Tamarugal Solar (Ex - PFV Aurora Solar),</t>
  </si>
  <si>
    <t>Punta de Talca BESS</t>
  </si>
  <si>
    <t>Parque Eólico Punta de Talca SpA</t>
  </si>
  <si>
    <t>414/2025</t>
  </si>
  <si>
    <t>S/E Punta de Talca 33 kV</t>
  </si>
  <si>
    <t>BESS Cristales</t>
  </si>
  <si>
    <t>BESS Estepa II</t>
  </si>
  <si>
    <t>Estepa Solar Dos SpA</t>
  </si>
  <si>
    <t>402/2025</t>
  </si>
  <si>
    <t>PFV Estepa</t>
  </si>
  <si>
    <t>S/E Estepa Solar 220 kV</t>
  </si>
  <si>
    <t>BESS Hijuela</t>
  </si>
  <si>
    <t>146/2025</t>
  </si>
  <si>
    <t>BESS El Olivar</t>
  </si>
  <si>
    <t>145/2025</t>
  </si>
  <si>
    <t>S/E PS Marañón 13,8 kV</t>
  </si>
  <si>
    <t>BESS Kallpa (Ex Santa Lya)</t>
  </si>
  <si>
    <t>284/2025</t>
  </si>
  <si>
    <t>S/E Kallpa 33 kV</t>
  </si>
  <si>
    <t>BESS San Juan</t>
  </si>
  <si>
    <t>BESS Luna de Verano</t>
  </si>
  <si>
    <t>BESS Gran Teno</t>
  </si>
  <si>
    <t>GR Algarrobo SpA</t>
  </si>
  <si>
    <t>448/2025</t>
  </si>
  <si>
    <t>PFV Gran Teno</t>
  </si>
  <si>
    <t>S/E Solís 33 kV</t>
  </si>
  <si>
    <t>BESS Modena</t>
  </si>
  <si>
    <t>BESS Chicha Solar</t>
  </si>
  <si>
    <t>Pampas (almacenamiento)</t>
  </si>
  <si>
    <t>Pampas</t>
  </si>
  <si>
    <t>S/E Jadresic 220 kV</t>
  </si>
  <si>
    <t>BESS Sol de Valle Hermoso</t>
  </si>
  <si>
    <t>Pichirropulli BESS</t>
  </si>
  <si>
    <t>BESS Nueva Paillaco</t>
  </si>
  <si>
    <t>BESS Tarapacá</t>
  </si>
  <si>
    <t>BESS Diego de Almagro Sur II</t>
  </si>
  <si>
    <t>PFV Diego de Almagro Sur</t>
  </si>
  <si>
    <t>S/E Inca de Oro 33 kV</t>
  </si>
  <si>
    <t>BESS Copiapó Solar</t>
  </si>
  <si>
    <t>BESS Latorre Sunlight</t>
  </si>
  <si>
    <t>BESS CHARRABATA 2</t>
  </si>
  <si>
    <t>IV. Proyectos de Generación en Construcción en Sistemas Medianos</t>
  </si>
  <si>
    <t>Central Navarino</t>
  </si>
  <si>
    <t>307/2025</t>
  </si>
  <si>
    <t>GLP</t>
  </si>
  <si>
    <t>1,0</t>
  </si>
  <si>
    <t>Región de Magallanes y La Antártida Chilena</t>
  </si>
  <si>
    <t>Alimentador N° 1 13,2 kV</t>
  </si>
  <si>
    <t>V. Proyectos de Obras Nuevas del Sistema de Transmisión Nacional</t>
  </si>
  <si>
    <t>Decreto Plan de Expansión</t>
  </si>
  <si>
    <t>Decreto Adjudicación</t>
  </si>
  <si>
    <t>Fecha de entrada en operación según Decreto de Adjudicación</t>
  </si>
  <si>
    <t>Responsable</t>
  </si>
  <si>
    <t>Nueva S/E Seccionadora Parinas 500/220 kV</t>
  </si>
  <si>
    <t>4/2019</t>
  </si>
  <si>
    <t>13T/2020</t>
  </si>
  <si>
    <t>Transelec Holdings Rentas Limitada</t>
  </si>
  <si>
    <t>Nueva S/E Seccionadora Nueva Lagunas y Nueva Línea 2x500 kV Nueva Lagunas - Kimal</t>
  </si>
  <si>
    <t>229/2021</t>
  </si>
  <si>
    <t>15T/2022</t>
  </si>
  <si>
    <t>Iterconexión Eléctrica S.A. E.S.P. - ISA</t>
  </si>
  <si>
    <t>Nueva Línea HVDC Kimal - Lo Aguirre</t>
  </si>
  <si>
    <t>231/2019</t>
  </si>
  <si>
    <t>1T/2022</t>
  </si>
  <si>
    <t>Conexión Kimal - Lo Aguirre S.A.</t>
  </si>
  <si>
    <t>De acuerdo al Decreto Exento N° 76 de 26 de abril de 2023, del Ministerio de Energía.</t>
  </si>
  <si>
    <t>Nueva Línea 4x220 kV desde S/E Nueva Los Pelambres a Seccionamiento del segmento de la Línea 2x220 kV Los Piuquenes - Tap Mauro</t>
  </si>
  <si>
    <t>Centella Transmisión S.A.</t>
  </si>
  <si>
    <t>De acuerdo al Decreto Exento N° 175 de 29 de agosto de 2022, del Ministerio de Energía.</t>
  </si>
  <si>
    <t>Línea Nueva Puerto Montt - Nueva Ancud 2x500 kV 2x1500 MVA y Nuevo cruce aéreo 2x500 kV 2x1500 MVA, ambos energizados en 220 kV y S/E Nueva Ancud 220 kV</t>
  </si>
  <si>
    <t>422/2017</t>
  </si>
  <si>
    <t>17T/2018</t>
  </si>
  <si>
    <t>Transmisora del Pacífico S.A.</t>
  </si>
  <si>
    <t>De acuerdo al Decreto Exento N° 225 de 21 de agosto de 2019, del Ministerio de Energía.</t>
  </si>
  <si>
    <t>Nueva S/E Seccionadora Llullaillaco</t>
  </si>
  <si>
    <t>257/2022</t>
  </si>
  <si>
    <t>3T/2024</t>
  </si>
  <si>
    <t>Nueva S/E Seccionadora El Pimiento</t>
  </si>
  <si>
    <t>Alupar Chile Inversiones SpA</t>
  </si>
  <si>
    <t>Nuevo Sistema de Control de Flujo para Tramos 220 kV Las Palmas - Centella</t>
  </si>
  <si>
    <t>58/2024</t>
  </si>
  <si>
    <t>5T/2025</t>
  </si>
  <si>
    <t>Interconexión Eléctrica S.A. E.S.P. - ISA</t>
  </si>
  <si>
    <t>Nueva S/E Manuel Rodríguez</t>
  </si>
  <si>
    <t>VII. Proyectos de Obras de Ampliación del Sistema de Transmisión Nacional</t>
  </si>
  <si>
    <t>Ampliación S/E Candelaria</t>
  </si>
  <si>
    <t>293/2018</t>
  </si>
  <si>
    <t>15T/2020</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</si>
  <si>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</si>
  <si>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</si>
  <si>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</si>
  <si>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</si>
  <si>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</si>
  <si>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</si>
  <si>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</si>
  <si>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</si>
  <si>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</si>
  <si>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</si>
  <si>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</si>
  <si>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</si>
  <si>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</si>
  <si>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</si>
  <si>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Transelec S.A.</t>
  </si>
  <si>
    <t>Cambio Interruptores Línea 2x220 kV Alto Jahuel - Chena en S/E Alto Jahuel</t>
  </si>
  <si>
    <t>171/2020</t>
  </si>
  <si>
    <t>11T/2021</t>
  </si>
  <si>
    <t>Aumento de Capacidad Línea 2x500 kV Alto Jahuel - Lo Aguirre y Ampliación en S/E Lo Aguirre</t>
  </si>
  <si>
    <t>Cambio Interruptor Paño Acoplador en S/E Temuco 66 kV</t>
  </si>
  <si>
    <t>13T/2022</t>
  </si>
  <si>
    <t>B. Bosch S.A.</t>
  </si>
  <si>
    <t>Ampliación en S/E Frontera y Seccionamiento Línea 2x220 kV Lagunas - Encuentro</t>
  </si>
  <si>
    <t>Ampliación en S/E Ana María y Seccionamiento Línea 2x220 kV Frontera - María Elena</t>
  </si>
  <si>
    <t>TSGF SpA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</si>
  <si>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</si>
  <si>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</si>
  <si>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</si>
  <si>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</si>
  <si>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Ampliación en S/E Mulchén y Seccionamiento Línea 1x220 kV Charrúa - Temuco</t>
  </si>
  <si>
    <t>Ampliación en S/E Temuco (BPS+BT)</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</si>
  <si>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</si>
  <si>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</si>
  <si>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</si>
  <si>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</si>
  <si>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Aumento de Capacidad Línea 2x220 kV Encuentro - Kimal</t>
  </si>
  <si>
    <t>185/2021</t>
  </si>
  <si>
    <t>Elecnor Chile S.A.</t>
  </si>
  <si>
    <t>Reactor en S/E Nueva Ancud (NR AT)</t>
  </si>
  <si>
    <t>Ampliación en S/E Chiloé y Tendido segundo circuito Línea 2x220 kV Nueva Ancud - Chiloé</t>
  </si>
  <si>
    <t>sistemas Transmisión del Sur S.A.</t>
  </si>
  <si>
    <t>Ampliación en S/E Don Goyo 220 kV (BPS+BT)</t>
  </si>
  <si>
    <t>Sonnedix Don Goyo Transmisión S.A.</t>
  </si>
  <si>
    <t>De acuerdo al Decreto Exento N° 199 de 19 de agosto de 2024, del Ministerio de Energía.</t>
  </si>
  <si>
    <t>Reemplazo Equipo de Compensación Reactiva en S/E Lagunas (RCER AT)</t>
  </si>
  <si>
    <t>CAM Chile SpA</t>
  </si>
  <si>
    <t>Aumento de Capacidad Línea 2x220 kV Tarapacá - Lagunas, tramo Nueva Lagunas - Lagunas</t>
  </si>
  <si>
    <t>Ampliación en S/E Kimal 500 kV (IM)</t>
  </si>
  <si>
    <t>Sociedad Austral
de Transmisión
Troncal S.A.; Solar
Elena SpA; Transelec
Concesiones S.A.</t>
  </si>
  <si>
    <t>De acuerdo al Decreto N° 2T de 3 de marzo de 2025, del Ministerio de Energía.</t>
  </si>
  <si>
    <t>Ampliación en S/E Nueva Pozo Almonte 220 kV (IM)</t>
  </si>
  <si>
    <t>200/2022</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</si>
  <si>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</si>
  <si>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</si>
  <si>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</si>
  <si>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</si>
  <si>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</si>
  <si>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Tinguiririca 220 kV (IM) y 154 kV (BPS+BT)</t>
  </si>
  <si>
    <t>Construcción Bypass para la Línea 1x220 kV Atacama – Esmeralda, la Línea 1x110 kV Esmeralda – La Portada y Línea 1x110 kV Mejillones – Antofagasta y Desmantelamiento – Etapa I</t>
  </si>
  <si>
    <t>Edelnor Transmisión S.A.</t>
  </si>
  <si>
    <t>De acuerdo al Decreto Exento N° 208 de 11 de octubre de 2022, del Ministerio de Energía.</t>
  </si>
  <si>
    <t>S/E Seccionadora Nueva La Negra 220/110 kV</t>
  </si>
  <si>
    <t>Nueva Línea 2x110 kV Alto Melipilla – Bajo Melipilla, tendido del primer circuito</t>
  </si>
  <si>
    <t>4T/2021</t>
  </si>
  <si>
    <t>Transquinta S.A.</t>
  </si>
  <si>
    <t>Nueva S/E Seccionadora Loica y Nueva Línea 2x220 kV Loica – Portezuelo</t>
  </si>
  <si>
    <t>Alfa Transmisora de Energía S.A.</t>
  </si>
  <si>
    <t>De acuerdo al Decreto Exento N° 263 de 26 de diciembre de 2022, del Ministerio de Energía.</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</si>
  <si>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</si>
  <si>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</si>
  <si>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</si>
  <si>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</si>
  <si>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</si>
  <si>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</si>
  <si>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15T/2021</t>
  </si>
  <si>
    <t>Empresa Eléctrica Cordillera SpA</t>
  </si>
  <si>
    <t>Nueva Línea 1x110 kV Cerrillos - Atacama Kozán</t>
  </si>
  <si>
    <t>Nueva Línea 1x110 kV Maitencillo - Vallenar</t>
  </si>
  <si>
    <t>185/2020</t>
  </si>
  <si>
    <t>Nueva S/E La Ligua</t>
  </si>
  <si>
    <t>De acuerdo al Decreto Exento N° 206 de 11 de octubre de 2022, del Ministerio de Energía.</t>
  </si>
  <si>
    <t>Nueva S/E Seccionadora Baja Cordillera</t>
  </si>
  <si>
    <t>Nueva Línea 1x66 kV Portezuelo - Alcones</t>
  </si>
  <si>
    <t>Nueva S/E Seccionadora Epuleufu</t>
  </si>
  <si>
    <t>Sociedad Austral de Transmisión Troncal S.A.</t>
  </si>
  <si>
    <t>De acuerdo al Decreto Exento N° 91 de 25 de abril de 2023, del Ministerio de Energía.</t>
  </si>
  <si>
    <t>Nueva Línea 1x66 kV Angol - Epuleufu</t>
  </si>
  <si>
    <t>Nueva S/E Seccionadora Buenavista</t>
  </si>
  <si>
    <t>Empresa de Transmisión Electrica Transemel S.A.</t>
  </si>
  <si>
    <t>Nueva S/E Seccionadora Buli</t>
  </si>
  <si>
    <t>Nueva Línea 2x220 kV Don Goyo - La Ruca</t>
  </si>
  <si>
    <t>Celeo Redes Chile Ltda</t>
  </si>
  <si>
    <t>Nueva S/E Seccionadora Totihue y Nueva Línea 2x66 kV Totihue - Rosario</t>
  </si>
  <si>
    <t>Nueva Línea 1x66 kV Santa Elisa - Quilmo II</t>
  </si>
  <si>
    <t>Besalco S.A.</t>
  </si>
  <si>
    <t>Nueva S/E seccionadora Pachacama</t>
  </si>
  <si>
    <t>De acuerdo al Decreto Exento N° 152 de 13 de junio de 2025, del Ministerio de Energía.</t>
  </si>
  <si>
    <t>Nueva S/E Monte Blanco y Nueva S/E El Lazo</t>
  </si>
  <si>
    <t>Alupar Chile inversiones SpA</t>
  </si>
  <si>
    <t>Nueva Línea 1x110 kV El Pimiento - Monte Blanco, Nueva Línea 1x110 kV El Pimiento - El Lazo y Nueva Línea 1x110 kV Monte Blanco - El Lazo</t>
  </si>
  <si>
    <t>Nueva S/E Seccionadora Linderos</t>
  </si>
  <si>
    <t>Nueva S/E Litueche y Nueva Línea 2x110 kV Litueche - La Estrella</t>
  </si>
  <si>
    <t>Nueva S/E Seccionadora El Guindal</t>
  </si>
  <si>
    <t>Nueva Línea 2x154 kV Fuentecilla - Malloa Nueva</t>
  </si>
  <si>
    <t>Nueva Línea 2x154 kV Tinguiririca - Santa Cruz</t>
  </si>
  <si>
    <t>Ferrovial Power Infraestructure Chile SpA</t>
  </si>
  <si>
    <t>Nueva S/E Seccionadora Las Delicias</t>
  </si>
  <si>
    <t>Nueva S/E Coiquén y Nueva Línea 2x66 kV Las Delicias - Coiquén</t>
  </si>
  <si>
    <t>Nueva S/E Llolleo</t>
  </si>
  <si>
    <t>Nueva S/E Lo Campino</t>
  </si>
  <si>
    <t>Sociedad de Transmisión Austral S.A.</t>
  </si>
  <si>
    <t>Nueva S/E Don Melchor</t>
  </si>
  <si>
    <t>Nueva S/E NOS</t>
  </si>
  <si>
    <t>Nueva S/E Valentín Letelier</t>
  </si>
  <si>
    <t>Nueva S/E Schwager</t>
  </si>
  <si>
    <t>Nueva S/E Reloncaví</t>
  </si>
  <si>
    <t>VIII. Proyectos de Obras de Ampliación del Sistema de Transmisión Zonal</t>
  </si>
  <si>
    <t>Extensión de Línea 1x66 kV Las Piñatas – San Jerónimo</t>
  </si>
  <si>
    <t>Compañía Eléctrica del Litoral S.A.</t>
  </si>
  <si>
    <t>Doble vinculación Transformador N°1 220/110 kV en S/E Cardones</t>
  </si>
  <si>
    <t>Ampliación en S/E Plantas</t>
  </si>
  <si>
    <t>Compañía General de Electricidad S.A.</t>
  </si>
  <si>
    <t>Tendido segundo circuito Línea 2x110 kV Agua Santa - Placilla</t>
  </si>
  <si>
    <t>Chilquinta Energía S.A.</t>
  </si>
  <si>
    <t>Nuevo Transformador en S/E La Calera</t>
  </si>
  <si>
    <t>Ampliación en S/E Valdivia</t>
  </si>
  <si>
    <t>Sistema de Transmisión del Sur S.A.</t>
  </si>
  <si>
    <t>Ampliación en S/E Catemu</t>
  </si>
  <si>
    <t>17T/2020</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</si>
  <si>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</si>
  <si>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</si>
  <si>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</si>
  <si>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</si>
  <si>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</si>
  <si>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</si>
  <si>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</si>
  <si>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</si>
  <si>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</si>
  <si>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</si>
  <si>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</si>
  <si>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Casablanca</t>
  </si>
  <si>
    <t>Ampliación en S/E Chocalán</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</si>
  <si>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</si>
  <si>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</si>
  <si>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</si>
  <si>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</si>
  <si>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</si>
  <si>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</si>
  <si>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</si>
  <si>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</si>
  <si>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</si>
  <si>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</si>
  <si>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</si>
  <si>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</si>
  <si>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</si>
  <si>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Ampliación en S/E Negrete DE198</t>
  </si>
  <si>
    <t>Empresa Eléctrica de la Frontera S.A.</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</si>
  <si>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</si>
  <si>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</si>
  <si>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</si>
  <si>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</si>
  <si>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</si>
  <si>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</si>
  <si>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</si>
  <si>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</si>
  <si>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</si>
  <si>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</si>
  <si>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</si>
  <si>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</si>
  <si>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</si>
  <si>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</si>
  <si>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</si>
  <si>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</si>
  <si>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</si>
  <si>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</si>
  <si>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Cambio de titularidad del proyecto de acuerdo en el decreto N° 39 de 2023 del Ministerio de Energía</t>
  </si>
  <si>
    <t>Ampliación en S/E Atacama Kozán</t>
  </si>
  <si>
    <t>Ampliación en S/E Cerrillos</t>
  </si>
  <si>
    <t>Ampliación en S/E Palafitos (NTR ATMT)</t>
  </si>
  <si>
    <t>Nuevo Transformador en S/E Illapel</t>
  </si>
  <si>
    <t>Aumento de Capacidad Línea 1x110 kV Las Vegas - Esperanza</t>
  </si>
  <si>
    <t>Aumento de Capacidad Línea 1x110 kV Esperanza - Río Aconcagua</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</si>
  <si>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</si>
  <si>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</si>
  <si>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</si>
  <si>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</si>
  <si>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</si>
  <si>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Ampliación en S/E Santa Raquel (NTR ATMT)</t>
  </si>
  <si>
    <t>13T /2022</t>
  </si>
  <si>
    <t>Andaluza de Montajes Eléctricos y Telefónicos S.A. Agencia en Chile</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</si>
  <si>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</si>
  <si>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</si>
  <si>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</si>
  <si>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</si>
  <si>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</si>
  <si>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</si>
  <si>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</si>
  <si>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</si>
  <si>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Temuco (NTR ATMT)</t>
  </si>
  <si>
    <t>B. Bosch S.A</t>
  </si>
  <si>
    <t>Ampliación en S/E Pichirropulli (RTR ATMT)</t>
  </si>
  <si>
    <t>Ampliación en S/E Castro (NTR ATMT)</t>
  </si>
  <si>
    <t>Aumento de capacidad Línea 2x220 kV Alto Jahuel - Baja Cordillera</t>
  </si>
  <si>
    <t>Aumento de Capacidad Línea 2x110 kV La Ruca - Ovalle</t>
  </si>
  <si>
    <t>Celeo Redes Chile Limitada</t>
  </si>
  <si>
    <t>Seccionamiento Línea 1x66 kV Teno - Curicó en S/E Rauquén 66 kV (BS)</t>
  </si>
  <si>
    <t>Empresa de Transmisión Eléctrica Transemel S.A.</t>
  </si>
  <si>
    <t>Ampliación en S/E La Ruca 110 kV (BPS+BT), Nuevo Patio 220 kV (IM) y Nuevo Transformador (ATAT)</t>
  </si>
  <si>
    <t>Ampliación en S/E Rosario</t>
  </si>
  <si>
    <t>Ampliación en S/E Peñablanca (NTR ATMT)</t>
  </si>
  <si>
    <t>Chilquinta Transmisión S.A.</t>
  </si>
  <si>
    <t>Ampliación en S/E La Pólvora 220 kV (IM)</t>
  </si>
  <si>
    <t>Casablanca Transmisora de Energía S.A.</t>
  </si>
  <si>
    <t>Ampliación en S/E San Pablo (NTR ATMT)</t>
  </si>
  <si>
    <t>Sociedad Transmisora Metropolitana II S.A.</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</si>
  <si>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</si>
  <si>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</si>
  <si>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</si>
  <si>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</si>
  <si>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</si>
  <si>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</si>
  <si>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</si>
  <si>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Mataquito Transmisora de Energía S.A.</t>
  </si>
  <si>
    <t>Aumento de Capacidad Línea 1x66 kV Buin - Linderos</t>
  </si>
  <si>
    <t>Ampliación en S/E La Estrella 110 kV (BS)</t>
  </si>
  <si>
    <t>Ampliación en S/E Funetecilla 66 kV (BP+BT), Nuevo Patio 154 kV (NBPS+BT), Nuevo Transformador (NTR ATAT) y Seccionamiento Línea 1x66 kV San Vicente de Tagua Tagua - Las Cabras</t>
  </si>
  <si>
    <t>Sociedad Austral de Transmisión Troncal S.A.; CGE Transmisión S.A.</t>
  </si>
  <si>
    <t>Ampliación en S/E Malloa Nueva 154 kV (BPS) y Seccioamiento Línea 1x154 Punta de Cortés - Tinguiririca</t>
  </si>
  <si>
    <t>CGE Transmisión S.A. ; Transelec S.A.</t>
  </si>
  <si>
    <t>Ampliación en S/E Tinguiririca (NTR ATAT)</t>
  </si>
  <si>
    <t>Ampliación en S/E Santa Cruz 66 kV (BP+BT), Nuevo Patio 154 kV (NBPS+BT) y Nuevo Transformador (NTR ATAT)</t>
  </si>
  <si>
    <t>Ampliación en S/E San Fernando 154 kV (NBP+BT)</t>
  </si>
  <si>
    <t>Tendido Segundo Circuito Línea 2x154 kV Tinguiririca - San Fernando y Construcción de Paños en S/E San Fernando</t>
  </si>
  <si>
    <t>Amplaición en S/E Santa Elisa 66 kV (NBP+BT), Nuevo Transformador (ATMT) y Seccionamiento Línea 1x66 kV Nueva Aldea - Santa Elvira</t>
  </si>
  <si>
    <t>Cooperativa de Consumo de Energía Eléctrica de Chillán Ltda.</t>
  </si>
  <si>
    <t>Ampliación en S/E Quilmo II 66 kV (BS) y Seccionamiento Línea 1x66 kV Chillán - Tap Quilmo</t>
  </si>
  <si>
    <t>Decreto de Adjudicación</t>
  </si>
  <si>
    <t>Fecha de Entrada en Operación según Decreto de Adjudicación</t>
  </si>
  <si>
    <t>Aumento de Capacidad de Transmisión en Línea 2x66 kV Maule – Talca</t>
  </si>
  <si>
    <t>19T/2018</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</si>
  <si>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</si>
  <si>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</si>
  <si>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</si>
  <si>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</si>
  <si>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</si>
  <si>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</si>
  <si>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</si>
  <si>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</si>
  <si>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X. Proyectos de los Sistemas de Transmisión Zonal de ejecución obligatoria, en construcción al 31 de octubre de 2016, de conformidad al artículo 1° de Decreto Exento N° 418/2017</t>
  </si>
  <si>
    <t>Fecha estimada de Entrada en Operación según Decreto</t>
  </si>
  <si>
    <t>Fecha estimada de Entrada en Operación según CEN</t>
  </si>
  <si>
    <t>Aumento de capacidad línea 1x66 kV San Fernando – Placilla</t>
  </si>
  <si>
    <t>Nueva línea 1x33 kV Santa Elisa - Confluencia</t>
  </si>
  <si>
    <t>Cooperativa de Consumo de Energía Eléctrica Chillán Ltda.</t>
  </si>
  <si>
    <t>S/E Quepe 220/66 kV</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</si>
  <si>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</si>
  <si>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Línea 2x66 kV Quepe – Enlace Imperial</t>
  </si>
  <si>
    <t>XI. Proyectos de obras nuevas de los Sistemas de Transmisión Zonal de acuerdo al artículo 3° de Decreto Exento N° 418/2017, que cuentan con decreto de adjudicación</t>
  </si>
  <si>
    <t>Nueva Línea 2x66 kV Los Varones – El Avellano</t>
  </si>
  <si>
    <t>5T/2019</t>
  </si>
  <si>
    <t>Besalco Transmisión SpA</t>
  </si>
  <si>
    <t>De acuerdo al Decreto Exento N° 116 de 19 de junio de 2020, del Ministerio de Energía.</t>
  </si>
  <si>
    <t>Nueva Línea 2x220 kV Itahue – Mataquito</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</si>
  <si>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</si>
  <si>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</si>
  <si>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</si>
  <si>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</si>
  <si>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</si>
  <si>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</si>
  <si>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</si>
  <si>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</si>
  <si>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</si>
  <si>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</si>
  <si>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</si>
  <si>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</si>
  <si>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XII. Otros Proyectos y Modificaciones en los Sistemas de Transmisión Nacional, Zonal y Dedicados</t>
  </si>
  <si>
    <t>Descripción</t>
  </si>
  <si>
    <t>Fecha estimada de Interconexión</t>
  </si>
  <si>
    <t>Tensión [kV]</t>
  </si>
  <si>
    <t>Potencia</t>
  </si>
  <si>
    <t>Nueva S/E Seccionadora Traful</t>
  </si>
  <si>
    <t>Seccionamiento de la Línea 2x110 kV Mineros – Sewell en S/E Traful para la alimentación del proyecto Nuevo Nivel Mina.</t>
  </si>
  <si>
    <t>Corporación Nacional del Cobre de Chile</t>
  </si>
  <si>
    <t>2x40 MVA</t>
  </si>
  <si>
    <t>Aumento de potencia consumo TEA S/E Lagunas</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</si>
  <si>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</si>
  <si>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Sociedad Química y Minera de Chile S.A.</t>
  </si>
  <si>
    <t>10,0 MW</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</si>
  <si>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</si>
  <si>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</si>
  <si>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</si>
  <si>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</si>
  <si>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Nueva S/E Carimallin (Ex S/E Los Notros)</t>
  </si>
  <si>
    <t>El proyecto consiste en el seccionamiento de la Línea 1x220 kV Rucatayo – Pichirrahue en la nueva S/E Carimallin.</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</si>
  <si>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</si>
  <si>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</si>
  <si>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</si>
  <si>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</si>
  <si>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S/E Verbenas 220 kV (Ex Nueva S/E Seccionadora Tamarico-Caserones 220 kV)</t>
  </si>
  <si>
    <t>El proyecto consiste en la construcción de una nueva subestación en configuración interruptor y medio, que seccionará el circuito N° 1 de la línea 2x220 kV Maitencillo – Caserones para la conexión del proyecto Parque Solar Tamarico.</t>
  </si>
  <si>
    <t>Tamarico Solar Dos SpA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</si>
  <si>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</si>
  <si>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</si>
  <si>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</si>
  <si>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</si>
  <si>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</si>
  <si>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</si>
  <si>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Aumento De Potencia S/E Los Piuquenes 220/23 kV</t>
  </si>
  <si>
    <t>El proyecto consiste en la conexión de una nueva celda N°42 en la Barra N°1 y la modificación de la celda existente N°17 en la Barra N°2, ambas en 23 kV.</t>
  </si>
  <si>
    <t>Minera Los Pelambres</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</si>
  <si>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</si>
  <si>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</si>
  <si>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</si>
  <si>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</si>
  <si>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60,0 MW</t>
  </si>
  <si>
    <t>Suministro de Agua Desalada CODELCO Distrito Norte - Costa</t>
  </si>
  <si>
    <t>El proyecto consiste en la construcción de un nuevo paño H5 en tecnología AIS y configuración barra principal más transferencia en la S/E Central Tamaya 110 kV.</t>
  </si>
  <si>
    <t>78,7 MVA</t>
  </si>
  <si>
    <t>Odata ST01 Expansión</t>
  </si>
  <si>
    <t>El proyecto consiste en la instalación de una etapa de ventilación forzada ONAF en el transformador 220/23 kV 50 MVA para obtener una potencia total de 60 MVA.</t>
  </si>
  <si>
    <t>Odata Chile SpA</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</si>
  <si>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</si>
  <si>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</si>
  <si>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Empresa de los Ferrocarriles del Estado</t>
  </si>
  <si>
    <t>8,0 MW</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</si>
  <si>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</si>
  <si>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</si>
  <si>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Enel Green Power Chile S.A.</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</si>
  <si>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</si>
  <si>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</si>
  <si>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</si>
  <si>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</si>
  <si>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</si>
  <si>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</si>
  <si>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</si>
  <si>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</si>
  <si>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</si>
  <si>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</si>
  <si>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</si>
  <si>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50,0 MVA</t>
  </si>
  <si>
    <t>Línea de Alta Tensión y Subestación Santa Teresa- Etapa 2</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</si>
  <si>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</si>
  <si>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Electrica Santa Teresa SpA</t>
  </si>
  <si>
    <t>Planta Minera Mariposa</t>
  </si>
  <si>
    <t>El proyecto consiste en la conexión a la barra de 23 kV de la subestación Agrosuper con el objetivo de suministrar al proyecto minero Mariposa.</t>
  </si>
  <si>
    <t>Admiralty Minerals Chile PTY Ltd.</t>
  </si>
  <si>
    <t>10 MW</t>
  </si>
  <si>
    <t>Habilitación de la Celda H29 23 kV Alimentador DRR</t>
  </si>
  <si>
    <t>El proyecto considera la instalación de una celda en 23 kV, específicamente en la posición H-29 de la barra N°2 del switchgear 932-SG-001 de 23 kV, para la alimentación de nuevos consumos.</t>
  </si>
  <si>
    <t>Sociedad Contractual Minera Centinela</t>
  </si>
  <si>
    <t>Línea 2X23 KV S/E Padre Hurtado – DC Padre Hurtado</t>
  </si>
  <si>
    <t xml:space="preserve">El proyecto consiste en la construcción de una nueva línea 2x23 kV Padre Hurtado – DC Padre Hurtado, que se conectará en los paños E6 y E7 existentes de la S/E Padre Hurtado. </t>
  </si>
  <si>
    <t>Eléctrica Padre Hurtado SpA</t>
  </si>
  <si>
    <t>S/E Tap Off Las Garzas</t>
  </si>
  <si>
    <t>El proyecto consiste en la construcción de un sistema de impulsión o estación de bombeo de 20
MW, y cuyo punto de conexión al Sistema Eléctrico Nacional corresponde a la derivación de la línea
1x220 kV Central Quintero - San Luis en la estructura ID 85A</t>
  </si>
  <si>
    <t>Aguas Pacífico SpA</t>
  </si>
  <si>
    <t>20 MW</t>
  </si>
  <si>
    <t>Proyecto Minero Arqueros</t>
  </si>
  <si>
    <t>El proyecto consiste en la conexión a la barra de 110 kV de la subestación Damascal en configuración barra simple con barra de transferencia en el nuevo paño H3 con el objetivo de suministrar al proyecto minero Greenfield Arqueros.</t>
  </si>
  <si>
    <t>Compañía Minera Arqueros S.A.</t>
  </si>
  <si>
    <t>27 MW</t>
  </si>
  <si>
    <t>Sistema Eléctrico Tente en el Aire (TEA) - Agua de Mar Nueva Victoria</t>
  </si>
  <si>
    <t>El proyecto consiste en la construcción de dos nuevas subestaciones S/E Área Industrial 66 kV y S/E Principal 66 kV que se conectarán al Sistema Eléctrico Nacional a través de la nueva línea de transmisión 1x66 kV Principal-Tap Off Nueva Victoria.</t>
  </si>
  <si>
    <t>17,0 MW</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</si>
  <si>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</si>
  <si>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</si>
  <si>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</si>
  <si>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200,0 MW</t>
  </si>
  <si>
    <t>Proyecto Ampliación barra Subestación El Mauro 220kV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</si>
  <si>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</si>
  <si>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Compañía Minera Los Pelambres </t>
  </si>
  <si>
    <t>220 </t>
  </si>
  <si>
    <t>38 </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</si>
  <si>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</si>
  <si>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</si>
  <si>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</si>
  <si>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</si>
  <si>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</si>
  <si>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</si>
  <si>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</si>
  <si>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</si>
  <si>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Aumento de Demanda en Subestación Los Vilos de Minera Los Pelambres</t>
  </si>
  <si>
    <t>El proyecto consiste en la instalación de 5 celdas de 23 KV en instalaciones del Área Puerto de Minera Los Pelambres, al interior de la Sala Eléctrica existente0587-ER-6001, anexa a su planta Desaladora, que energizará la nueva sala eléctrica del proyecto PAO 0587-ER-6011, para un aumento de demanda de hasta 12 MW de la referida Desaladora, este aumento de demanda se suministrará desde la S/E Los Vilos sin intervenir dicha subestación.</t>
  </si>
  <si>
    <t>12 MW</t>
  </si>
  <si>
    <t>SE 417 y Línea de 69 kV “Tap Off 416 – Tap Off 417”</t>
  </si>
  <si>
    <t>El proyecto consiste en la construcción de la nueva S/E 417 en tecnología GIS, configuración barra simple que alojará un transformador de 10 MVA 69/4,16 kV, para alimentar la nueva torre de captación WRT3</t>
  </si>
  <si>
    <t>Minera Escondida Limitada</t>
  </si>
  <si>
    <t>6 MW</t>
  </si>
  <si>
    <t>SynCon U15 Tocopilla</t>
  </si>
  <si>
    <t>El proyecto consiste en la reconversión de la unidad U15, de una unidad de generación impulsada por una turbina de vapor a un condensador sincrónico mediante el desacople de la turbina de vapor, la instalación de un motor de partida y volante de inercia, entre otras modificaciones.</t>
  </si>
  <si>
    <t>7 MW</t>
  </si>
  <si>
    <t>El Espino</t>
  </si>
  <si>
    <t>El proyecto consiste en la construcción de un nuevo paño en tecnología AIS y configuración barra principal y transferencia para la conexión del proyecto minero El Espino. El proyecto incluye además la instalación de un transformador 25 MVA 110/23 kV y una barra MT en tecnología AIS con al menos una posición para el transformador y dos paños para la alimentación de la minera.</t>
  </si>
  <si>
    <t>El Espino SpA</t>
  </si>
  <si>
    <t>mar-26</t>
  </si>
  <si>
    <t>Línea de Alta Tensión y Subestación Santa Teresa - Etapa 3</t>
  </si>
  <si>
    <t>El proyecto consiste en la construcción de una nueva LT 2x220 kV Nueva Lampa-Santa Teresa, de potencia de 200 MW. La LT se conecta a dos medias diagonales en tecnología GIS incorporando los interruptores 52J16, 52J17, 52J19 y 52J20. La tercera etapa incluye la construcción de la línea desde la torre 5 a la torre 19.</t>
  </si>
  <si>
    <t>oct-25</t>
  </si>
  <si>
    <t>Proyecto Relaves Espesados Talabre Etapa 1</t>
  </si>
  <si>
    <t>El proyecto consiste en la instalación de una nueva bahía GIS en la S/E Tchitack en configuración barra principal y transferencia para la conexión de la nueva LT 1x220 kV Tchitak-PRET.</t>
  </si>
  <si>
    <t>Proyecto Relaves Espesados Talabre Etapa 2</t>
  </si>
  <si>
    <t>En proyecto consiste en la construcción de la nueva LT 1x220 kV Tchitack-PRET y la nueva S/E PRET en tecnología AIS configuración barra principal y barra de transferencia, en esta subestación se instalarán dos transformadores de poder de 100 MVA 220/34,5 kV que suministrarán energía a la Planta Relaves Espesados Talabre</t>
  </si>
  <si>
    <t>XIII. Proyectos autorizados de acuerdo al artículo 102° de la Ley</t>
  </si>
  <si>
    <t>Resolución Exenta CNE</t>
  </si>
  <si>
    <t>Fecha de entrada en operación según Resoluciones Exentas CNE</t>
  </si>
  <si>
    <t>Aumento de capacidad línea 1x110 kV Puente Alto - Las Vizcachas</t>
  </si>
  <si>
    <t>19/2020</t>
  </si>
  <si>
    <t>Empresa Eléctrica de Puente Alto S.A.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</si>
  <si>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</si>
  <si>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</si>
  <si>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</si>
  <si>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</si>
  <si>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Nueva Línea de Transmisión 1x66 kV Los Canelos – Lucero</t>
  </si>
  <si>
    <t>198/2020</t>
  </si>
  <si>
    <t>Nueva Subestación Providencia</t>
  </si>
  <si>
    <t>91/2020</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</si>
  <si>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</si>
  <si>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Nueva Línea de Transmisión Subterránea 2x110 kV Vitacura – Providencia</t>
  </si>
  <si>
    <t>Modificaciones en S/E Vitacura</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</si>
  <si>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</si>
  <si>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</si>
  <si>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</si>
  <si>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10/2023</t>
  </si>
  <si>
    <t>Seccionamiento línea 1x66 kV Portezuelo - La Esperanza CGE</t>
  </si>
  <si>
    <t>Ampliación en S/E O’Higgins 220 kV</t>
  </si>
  <si>
    <t>116/2025</t>
  </si>
  <si>
    <t>KELTI S.A.</t>
  </si>
  <si>
    <t>Nueva SE Seccionadora TEA</t>
  </si>
  <si>
    <t>203/2024</t>
  </si>
  <si>
    <t>Nueva S/E Seccionadora La Yesera 110 kV</t>
  </si>
  <si>
    <t>496/2024</t>
  </si>
  <si>
    <t>Sociedad Punta del Cobre S.A.</t>
  </si>
  <si>
    <t>Subestación Seccionadora Cancura</t>
  </si>
  <si>
    <t>12/2022</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</si>
  <si>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</si>
  <si>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Ampliación SE Seccionadora Solís 154 kV</t>
  </si>
  <si>
    <t>647/2024</t>
  </si>
  <si>
    <t>Nuevo Transformador AT/MT en S/E Chacabuco</t>
  </si>
  <si>
    <t>190/2025</t>
  </si>
  <si>
    <t>Sociedad Transmisora Metropolitana S.A.</t>
  </si>
  <si>
    <t>DC Curauma Fase 2</t>
  </si>
  <si>
    <t>8/2024</t>
  </si>
  <si>
    <t>Scala Data Centers Chile SpA</t>
  </si>
  <si>
    <t>Se modifica el plazo de la obra autorizada mediante Resolución CNE N° 8, de 9 de enero de 2024, que “Autoriza ejecución de las obras de transmisión del proyecto “DC Curauma Fase 2”, que se indican, de Scala Data Centers Chile SpA, de acuerdo a lo establecido en el inciso segundo del artículo 102° de la Ley General de Servicios Eléctricos”, mediante Resolución Exenta CNE N° 245, de 16 de mayo de 2025.</t>
  </si>
  <si>
    <t>Ampliación en S/E Monte Mina 220 kV</t>
  </si>
  <si>
    <t>51/2025</t>
  </si>
  <si>
    <t>Nueva S/E Seccionadora San Camilo 110 kV</t>
  </si>
  <si>
    <t>125/2025</t>
  </si>
  <si>
    <t>Trends Industrial S.A.</t>
  </si>
  <si>
    <t>Nueva SE Seccionadora Enea 110
kV</t>
  </si>
  <si>
    <t>171/2024</t>
  </si>
  <si>
    <t>Sistema de Transmisión del
Sur S.A.</t>
  </si>
  <si>
    <t>Nueva SE Seccionadora Alto de Ramírez</t>
  </si>
  <si>
    <t>220/2024</t>
  </si>
  <si>
    <t>Nueva S/E Seccionadora Llanos de Rungue</t>
  </si>
  <si>
    <t>176/2025</t>
  </si>
  <si>
    <t>UKA Chile y 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</si>
</sst>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i/>
      <sz val="11"/>
      <color theme="1"/>
      <name val="Calibri"/>
      <family val="2"/>
      <scheme val="minor"/>
    </font>
    <font>
      <sz val="8"/>
      <color theme="1"/>
      <name val="Verdana"/>
      <family val="2"/>
    </font>
    <font>
      <sz val="9"/>
      <color theme="0"/>
      <name val="Calibri"/>
      <family val="2"/>
      <scheme val="minor"/>
    </font>
    <font>
      <sz val="9"/>
      <color rgb="FFFF0000"/>
      <name val="Calibri"/>
      <family val="2"/>
      <scheme val="minor"/>
    </font>
    <font>
      <sz val="9"/>
      <color rgb="FFFF0000"/>
      <name val="Calibri"/>
      <family val="2"/>
    </font>
    <font>
      <sz val="8"/>
      <color rgb="FF000000"/>
      <name val="Calibri"/>
      <family val="2"/>
    </font>
  </fonts>
  <fills count="8">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
      <patternFill patternType="solid">
        <fgColor rgb="FF0070C0"/>
        <bgColor indexed="64"/>
      </patternFill>
    </fill>
    <fill>
      <patternFill patternType="solid">
        <fgColor theme="7" tint="0.79998168889431442"/>
        <bgColor indexed="64"/>
      </patternFill>
    </fill>
  </fills>
  <borders count="16">
    <border>
      <left/>
      <right/>
      <top/>
      <bottom/>
      <diagonal/>
    </border>
    <border>
      <left/>
      <right style="thin">
        <color indexed="64"/>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34">
    <xf numFmtId="0" fontId="0" fillId="0" borderId="0" xfId="0"/>
    <xf numFmtId="0" fontId="2" fillId="2" borderId="0" xfId="0" applyFont="1" applyFill="1" applyAlignment="1">
      <alignment horizontal="center"/>
    </xf>
    <xf numFmtId="0" fontId="0" fillId="0" borderId="1" xfId="0" applyBorder="1"/>
    <xf numFmtId="0" fontId="0" fillId="3" borderId="0" xfId="0" applyFill="1"/>
    <xf numFmtId="0" fontId="5" fillId="0" borderId="1" xfId="0" applyFont="1" applyBorder="1" applyAlignment="1">
      <alignment horizontal="left" vertical="center"/>
    </xf>
    <xf numFmtId="0" fontId="6" fillId="0" borderId="1" xfId="1" applyBorder="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3" borderId="0" xfId="0" applyFont="1" applyFill="1"/>
    <xf numFmtId="0" fontId="8" fillId="3" borderId="4" xfId="0" applyFont="1" applyFill="1" applyBorder="1" applyAlignment="1">
      <alignment vertical="center" wrapText="1"/>
    </xf>
    <xf numFmtId="0" fontId="8" fillId="3" borderId="5" xfId="0" applyFont="1" applyFill="1" applyBorder="1" applyAlignment="1">
      <alignment horizontal="center" vertical="center" wrapText="1"/>
    </xf>
    <xf numFmtId="17" fontId="8"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4" fontId="0" fillId="3" borderId="0" xfId="0" applyNumberFormat="1" applyFill="1"/>
    <xf numFmtId="17"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17" fontId="8" fillId="0" borderId="5" xfId="0" quotePrefix="1" applyNumberFormat="1" applyFont="1" applyBorder="1" applyAlignment="1">
      <alignment horizontal="center" vertical="center" wrapText="1"/>
    </xf>
    <xf numFmtId="0" fontId="8"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17" fontId="10" fillId="0" borderId="4" xfId="0" applyNumberFormat="1" applyFont="1" applyBorder="1" applyAlignment="1">
      <alignment horizontal="center" vertical="center" wrapText="1"/>
    </xf>
    <xf numFmtId="17" fontId="13" fillId="0" borderId="4" xfId="0" applyNumberFormat="1" applyFont="1" applyBorder="1" applyAlignment="1">
      <alignment horizontal="center" vertical="center" wrapText="1"/>
    </xf>
    <xf numFmtId="0" fontId="11" fillId="0" borderId="4" xfId="0" quotePrefix="1"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17" fontId="8" fillId="0" borderId="7" xfId="0" applyNumberFormat="1" applyFont="1" applyBorder="1" applyAlignment="1">
      <alignment horizontal="center" vertical="center" wrapText="1"/>
    </xf>
    <xf numFmtId="0" fontId="8" fillId="0" borderId="4" xfId="0" applyFont="1" applyBorder="1" applyAlignment="1">
      <alignment vertical="center" wrapText="1"/>
    </xf>
    <xf numFmtId="0" fontId="9"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15" xfId="0" applyFont="1" applyBorder="1" applyAlignment="1">
      <alignment horizontal="left" vertical="center" wrapText="1"/>
    </xf>
    <xf numFmtId="0" fontId="8" fillId="0" borderId="14" xfId="0" applyFont="1" applyBorder="1" applyAlignment="1">
      <alignment horizontal="center" vertical="center" wrapText="1"/>
    </xf>
    <xf numFmtId="17" fontId="8" fillId="0" borderId="7" xfId="0" quotePrefix="1"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quotePrefix="1" applyFont="1" applyBorder="1" applyAlignment="1">
      <alignment horizontal="center" vertical="center" wrapText="1"/>
    </xf>
    <xf numFmtId="17" fontId="10" fillId="0" borderId="0" xfId="0" applyNumberFormat="1" applyFont="1"/>
    <xf numFmtId="0" fontId="18"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7" fontId="13" fillId="0" borderId="5"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 fontId="13" fillId="0" borderId="8" xfId="0" applyNumberFormat="1" applyFont="1" applyBorder="1" applyAlignment="1">
      <alignment horizontal="center" vertical="center" wrapText="1"/>
    </xf>
    <xf numFmtId="17" fontId="17" fillId="0" borderId="3" xfId="0" applyNumberFormat="1" applyFont="1" applyBorder="1" applyAlignment="1">
      <alignment horizontal="center" vertical="center" wrapText="1"/>
    </xf>
    <xf numFmtId="0" fontId="8" fillId="0" borderId="9" xfId="0" applyFont="1" applyBorder="1" applyAlignment="1">
      <alignment horizontal="center" vertical="center" wrapText="1"/>
    </xf>
    <xf numFmtId="17" fontId="13" fillId="0" borderId="3"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7" fontId="14" fillId="0" borderId="8" xfId="0" applyNumberFormat="1" applyFont="1" applyBorder="1" applyAlignment="1">
      <alignment horizontal="center" vertical="center" wrapText="1"/>
    </xf>
    <xf numFmtId="0" fontId="14" fillId="0" borderId="3" xfId="0" applyFont="1" applyBorder="1" applyAlignment="1">
      <alignment horizontal="left" vertical="center" wrapText="1"/>
    </xf>
    <xf numFmtId="17" fontId="14"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17" fontId="10"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0" fontId="15"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10" fillId="0" borderId="12" xfId="0" applyNumberFormat="1"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19" fillId="0" borderId="9" xfId="0" applyFont="1" applyBorder="1" applyAlignment="1">
      <alignment horizontal="center" vertical="center" wrapText="1"/>
    </xf>
    <xf numFmtId="0" fontId="19" fillId="0" borderId="8" xfId="0" applyFont="1" applyBorder="1" applyAlignment="1">
      <alignment horizontal="justify" vertical="center" wrapText="1"/>
    </xf>
    <xf numFmtId="0" fontId="19" fillId="0" borderId="8" xfId="0" applyFont="1" applyBorder="1" applyAlignment="1">
      <alignment horizontal="center" vertical="center" wrapText="1"/>
    </xf>
    <xf numFmtId="17" fontId="19" fillId="0" borderId="12" xfId="0" applyNumberFormat="1" applyFont="1" applyBorder="1" applyAlignment="1">
      <alignment horizontal="center" vertical="center" wrapText="1"/>
    </xf>
    <xf numFmtId="0" fontId="19" fillId="0" borderId="8" xfId="0" applyFont="1" applyBorder="1" applyAlignment="1">
      <alignment horizontal="center" vertical="center"/>
    </xf>
    <xf numFmtId="0" fontId="10"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justify" vertical="center" wrapText="1"/>
    </xf>
    <xf numFmtId="0" fontId="19" fillId="0" borderId="11" xfId="0" applyFont="1" applyBorder="1" applyAlignment="1">
      <alignment horizontal="center" vertical="center" wrapText="1"/>
    </xf>
    <xf numFmtId="0" fontId="19" fillId="0" borderId="8" xfId="0" quotePrefix="1" applyFont="1" applyBorder="1" applyAlignment="1">
      <alignment horizontal="center" vertical="center"/>
    </xf>
    <xf numFmtId="15" fontId="13" fillId="0" borderId="5" xfId="0" applyNumberFormat="1" applyFont="1" applyBorder="1" applyAlignment="1">
      <alignment horizontal="center" vertical="center" wrapText="1"/>
    </xf>
    <xf numFmtId="0" fontId="13" fillId="0" borderId="5" xfId="0" quotePrefix="1" applyFont="1" applyBorder="1" applyAlignment="1">
      <alignment horizontal="center" vertical="center" wrapText="1"/>
    </xf>
    <xf numFmtId="0" fontId="15" fillId="0" borderId="5" xfId="0" quotePrefix="1"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 fontId="17" fillId="0" borderId="5" xfId="0" applyNumberFormat="1" applyFont="1" applyBorder="1" applyAlignment="1">
      <alignment horizontal="center" vertical="center" wrapText="1"/>
    </xf>
    <xf numFmtId="164" fontId="16"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17" fontId="16" fillId="0" borderId="2"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17" fontId="17" fillId="0" borderId="2"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17" fontId="1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 fontId="8"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17" fontId="17" fillId="0" borderId="8"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17" fontId="16" fillId="0" borderId="8" xfId="0" applyNumberFormat="1" applyFont="1" applyBorder="1" applyAlignment="1">
      <alignment horizontal="center" vertical="center" wrapText="1"/>
    </xf>
    <xf numFmtId="17" fontId="17" fillId="0" borderId="9" xfId="0" applyNumberFormat="1" applyFont="1" applyBorder="1" applyAlignment="1">
      <alignment horizontal="center" vertical="center" wrapText="1"/>
    </xf>
    <xf numFmtId="17" fontId="8" fillId="0" borderId="8" xfId="0" applyNumberFormat="1" applyFont="1" applyBorder="1" applyAlignment="1">
      <alignment horizontal="center" vertical="center" wrapText="1"/>
    </xf>
    <xf numFmtId="15" fontId="17"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5" fillId="0" borderId="3" xfId="0" applyFont="1" applyBorder="1" applyAlignment="1">
      <alignment horizontal="center" vertical="center" wrapText="1"/>
    </xf>
    <xf numFmtId="164" fontId="15" fillId="0" borderId="5" xfId="0" applyNumberFormat="1" applyFont="1" applyBorder="1" applyAlignment="1">
      <alignment horizontal="center" vertical="center" wrapText="1"/>
    </xf>
    <xf numFmtId="0" fontId="17"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17" fontId="10" fillId="0" borderId="2" xfId="0" applyNumberFormat="1" applyFont="1" applyBorder="1" applyAlignment="1">
      <alignment horizontal="center" vertical="center" wrapText="1"/>
    </xf>
    <xf numFmtId="0" fontId="16" fillId="4" borderId="3" xfId="0" applyFont="1" applyFill="1" applyBorder="1" applyAlignment="1">
      <alignment horizontal="center" vertical="center" wrapText="1"/>
    </xf>
    <xf numFmtId="0" fontId="19" fillId="0" borderId="11" xfId="0" applyFont="1" applyBorder="1" applyAlignment="1">
      <alignment horizontal="center" vertical="center"/>
    </xf>
    <xf numFmtId="0" fontId="1" fillId="0" borderId="0" xfId="0" applyFont="1"/>
    <xf numFmtId="17" fontId="8" fillId="0" borderId="3" xfId="0" applyNumberFormat="1" applyFont="1" applyBorder="1" applyAlignment="1">
      <alignment horizontal="center" vertical="center" wrapText="1"/>
    </xf>
    <xf numFmtId="17" fontId="13" fillId="0" borderId="9"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20" fillId="6"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13" fillId="7" borderId="5" xfId="0" applyFont="1" applyFill="1" applyBorder="1" applyAlignment="1">
      <alignment horizontal="center" vertical="center" wrapText="1"/>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4F81BD"/>
      <color rgb="FF99CCFF"/>
      <color rgb="FFCCFF99"/>
      <color rgb="FFCC99FF"/>
      <color rgb="FFCC66FF"/>
      <color rgb="FFFFFF9F"/>
      <color rgb="FFFFD961"/>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zoomScale="70" zoomScaleNormal="70" workbookViewId="0">
      <selection activeCell="B17" sqref="B17:B18"/>
    </sheetView>
  </sheetViews>
  <sheetFormatPr baseColWidth="10" defaultColWidth="0" defaultRowHeight="15" customHeight="1" zeroHeight="1" x14ac:dyDescent="0.35"/>
  <cols>
    <col min="1" max="1" width="5.7265625" customWidth="1"/>
    <col min="2" max="2" width="87.7265625" customWidth="1"/>
    <col min="3" max="3" width="5.7265625" customWidth="1"/>
    <col min="4" max="8" width="11.453125" hidden="1" customWidth="1"/>
    <col min="9" max="9" width="2.26953125" hidden="1" customWidth="1"/>
    <col min="10" max="16384" width="12.26953125" hidden="1"/>
  </cols>
  <sheetData>
    <row r="1" spans="1:3" ht="14.5" x14ac:dyDescent="0.35">
      <c r="A1" s="128"/>
      <c r="B1" s="128"/>
      <c r="C1" s="128"/>
    </row>
    <row r="2" spans="1:3" ht="14.5" x14ac:dyDescent="0.35">
      <c r="A2" s="128"/>
      <c r="B2" s="128"/>
      <c r="C2" s="128"/>
    </row>
    <row r="3" spans="1:3" ht="14.5" x14ac:dyDescent="0.35">
      <c r="A3" s="128"/>
      <c r="B3" s="128"/>
      <c r="C3" s="128"/>
    </row>
    <row r="4" spans="1:3" ht="14.5" x14ac:dyDescent="0.35">
      <c r="A4" s="128"/>
      <c r="B4" s="128"/>
      <c r="C4" s="128"/>
    </row>
    <row r="5" spans="1:3" ht="14.5" x14ac:dyDescent="0.35">
      <c r="A5" s="128"/>
      <c r="B5" s="128"/>
      <c r="C5" s="128"/>
    </row>
    <row r="6" spans="1:3" ht="14.5" x14ac:dyDescent="0.35">
      <c r="A6" s="129"/>
      <c r="B6" s="129"/>
      <c r="C6" s="129"/>
    </row>
    <row r="7" spans="1:3" ht="14.5" x14ac:dyDescent="0.35">
      <c r="A7" s="129"/>
      <c r="B7" s="129"/>
      <c r="C7" s="129"/>
    </row>
    <row r="8" spans="1:3" ht="15" customHeight="1" x14ac:dyDescent="0.35">
      <c r="A8" s="129"/>
      <c r="B8" s="130" t="s">
        <v>0</v>
      </c>
      <c r="C8" s="129"/>
    </row>
    <row r="9" spans="1:3" ht="15" customHeight="1" x14ac:dyDescent="0.35">
      <c r="A9" s="129"/>
      <c r="B9" s="130"/>
      <c r="C9" s="129"/>
    </row>
    <row r="10" spans="1:3" ht="15" customHeight="1" x14ac:dyDescent="0.35">
      <c r="A10" s="129"/>
      <c r="B10" s="130"/>
      <c r="C10" s="129"/>
    </row>
    <row r="11" spans="1:3" ht="15" customHeight="1" x14ac:dyDescent="0.35">
      <c r="A11" s="129"/>
      <c r="B11" s="130"/>
      <c r="C11" s="129"/>
    </row>
    <row r="12" spans="1:3" ht="15" customHeight="1" x14ac:dyDescent="0.35">
      <c r="A12" s="129"/>
      <c r="B12" s="130"/>
      <c r="C12" s="129"/>
    </row>
    <row r="13" spans="1:3" ht="15" customHeight="1" x14ac:dyDescent="0.35">
      <c r="A13" s="129"/>
      <c r="B13" s="130"/>
      <c r="C13" s="129"/>
    </row>
    <row r="14" spans="1:3" ht="15" customHeight="1" x14ac:dyDescent="0.35">
      <c r="A14" s="129"/>
      <c r="B14" s="130"/>
      <c r="C14" s="129"/>
    </row>
    <row r="15" spans="1:3" ht="15" customHeight="1" x14ac:dyDescent="0.35">
      <c r="A15" s="129"/>
      <c r="B15" s="130"/>
      <c r="C15" s="129"/>
    </row>
    <row r="16" spans="1:3" ht="15" customHeight="1" x14ac:dyDescent="0.35">
      <c r="A16" s="129"/>
      <c r="B16" s="130"/>
      <c r="C16" s="129"/>
    </row>
    <row r="17" spans="1:3" ht="15" customHeight="1" x14ac:dyDescent="0.35">
      <c r="A17" s="129"/>
      <c r="B17" s="131" t="s">
        <v>1</v>
      </c>
      <c r="C17" s="129"/>
    </row>
    <row r="18" spans="1:3" ht="15" customHeight="1" x14ac:dyDescent="0.35">
      <c r="A18" s="129"/>
      <c r="B18" s="131"/>
      <c r="C18" s="129"/>
    </row>
    <row r="19" spans="1:3" ht="14.5" x14ac:dyDescent="0.35">
      <c r="A19" s="129"/>
      <c r="B19" s="129"/>
      <c r="C19" s="129"/>
    </row>
    <row r="20" spans="1:3" ht="14.5" x14ac:dyDescent="0.35">
      <c r="A20" s="129"/>
      <c r="B20" s="129"/>
      <c r="C20" s="129"/>
    </row>
    <row r="21" spans="1:3" ht="14.5" x14ac:dyDescent="0.35">
      <c r="A21" s="128"/>
      <c r="B21" s="128"/>
      <c r="C21" s="128"/>
    </row>
    <row r="22" spans="1:3" ht="14.5" x14ac:dyDescent="0.35">
      <c r="A22" s="128"/>
      <c r="B22" s="128"/>
      <c r="C22" s="128"/>
    </row>
    <row r="23" spans="1:3" ht="14.5" x14ac:dyDescent="0.35">
      <c r="A23" s="128"/>
      <c r="B23" s="128"/>
      <c r="C23" s="128"/>
    </row>
    <row r="24" spans="1:3" ht="14.5" x14ac:dyDescent="0.35">
      <c r="A24" s="128"/>
      <c r="B24" s="128"/>
      <c r="C24" s="128"/>
    </row>
    <row r="25" spans="1:3" ht="14.5" x14ac:dyDescent="0.35">
      <c r="A25" s="128"/>
      <c r="B25" s="128"/>
      <c r="C25" s="128"/>
    </row>
    <row r="26" spans="1:3" ht="14.5" x14ac:dyDescent="0.35">
      <c r="A26" s="128"/>
      <c r="B26" s="128"/>
      <c r="C26" s="128"/>
    </row>
    <row r="27" spans="1:3" ht="14.5" x14ac:dyDescent="0.35">
      <c r="A27" s="128"/>
      <c r="B27" s="128"/>
      <c r="C27" s="128"/>
    </row>
    <row r="28" spans="1:3" ht="14.5" x14ac:dyDescent="0.35">
      <c r="A28" s="128"/>
      <c r="B28" s="128"/>
      <c r="C28" s="128"/>
    </row>
    <row r="29" spans="1:3" ht="14.5" x14ac:dyDescent="0.35">
      <c r="A29" s="128"/>
      <c r="B29" s="128"/>
      <c r="C29" s="128"/>
    </row>
    <row r="30" spans="1:3" ht="14.5" x14ac:dyDescent="0.35">
      <c r="A30" s="128"/>
      <c r="B30" s="128"/>
      <c r="C30" s="128"/>
    </row>
    <row r="31" spans="1:3" ht="14.5" x14ac:dyDescent="0.35">
      <c r="A31" s="128"/>
      <c r="B31" s="1" t="s">
        <v>2</v>
      </c>
      <c r="C31" s="128"/>
    </row>
    <row r="32" spans="1:3" ht="14.5" x14ac:dyDescent="0.35">
      <c r="A32" s="128"/>
      <c r="B32" s="1" t="s">
        <v>3</v>
      </c>
      <c r="C32" s="128"/>
    </row>
    <row r="33" spans="1:3" ht="14.5" x14ac:dyDescent="0.35">
      <c r="A33" s="128"/>
      <c r="B33" s="128"/>
      <c r="C33" s="128"/>
    </row>
    <row r="34" spans="1:3" ht="14.5" x14ac:dyDescent="0.35">
      <c r="A34" s="128"/>
      <c r="B34" s="128"/>
      <c r="C34" s="128"/>
    </row>
  </sheetData>
  <mergeCells count="15">
    <mergeCell ref="A1:C5"/>
    <mergeCell ref="A6:C7"/>
    <mergeCell ref="B8:B16"/>
    <mergeCell ref="B17:B18"/>
    <mergeCell ref="A31:A32"/>
    <mergeCell ref="C31:C32"/>
    <mergeCell ref="A33:C34"/>
    <mergeCell ref="C8:C18"/>
    <mergeCell ref="A8:A18"/>
    <mergeCell ref="A19:C20"/>
    <mergeCell ref="A21:C24"/>
    <mergeCell ref="A25:A28"/>
    <mergeCell ref="B25:B28"/>
    <mergeCell ref="C25:C28"/>
    <mergeCell ref="A29:C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6"/>
  <sheetViews>
    <sheetView zoomScaleNormal="100" workbookViewId="0">
      <selection activeCell="I8" sqref="I8"/>
    </sheetView>
  </sheetViews>
  <sheetFormatPr baseColWidth="10" defaultColWidth="0" defaultRowHeight="14.5" zeroHeight="1" x14ac:dyDescent="0.35"/>
  <cols>
    <col min="1" max="1" width="11.453125" style="3" customWidth="1"/>
    <col min="2" max="2" width="23.7265625" style="3" customWidth="1"/>
    <col min="3" max="6" width="11.453125" style="3" customWidth="1"/>
    <col min="7" max="7" width="24.1796875" style="3" customWidth="1"/>
    <col min="8" max="9" width="11.453125" style="3" customWidth="1"/>
    <col min="10" max="16384" width="11.453125" style="3" hidden="1"/>
  </cols>
  <sheetData>
    <row r="1" spans="1:7" x14ac:dyDescent="0.35">
      <c r="A1" s="8" t="s">
        <v>1173</v>
      </c>
      <c r="B1" s="8"/>
      <c r="C1" s="8"/>
      <c r="D1" s="8"/>
      <c r="E1" s="8"/>
      <c r="F1" s="8"/>
      <c r="G1" s="8"/>
    </row>
    <row r="2" spans="1:7" ht="15" thickBot="1" x14ac:dyDescent="0.4"/>
    <row r="3" spans="1:7" ht="60.5" thickBot="1" x14ac:dyDescent="0.4">
      <c r="B3" s="6" t="s">
        <v>17</v>
      </c>
      <c r="C3" s="7" t="s">
        <v>1018</v>
      </c>
      <c r="D3" s="7" t="s">
        <v>1019</v>
      </c>
      <c r="E3" s="7" t="s">
        <v>1020</v>
      </c>
      <c r="F3" s="7" t="s">
        <v>1021</v>
      </c>
      <c r="G3" s="7" t="s">
        <v>27</v>
      </c>
    </row>
    <row r="4" spans="1:7" ht="36.5" thickBot="1" x14ac:dyDescent="0.4">
      <c r="B4" s="29" t="s">
        <v>1174</v>
      </c>
      <c r="C4" s="17" t="s">
        <v>1055</v>
      </c>
      <c r="D4" s="25" t="s">
        <v>1070</v>
      </c>
      <c r="E4" s="26">
        <v>44531</v>
      </c>
      <c r="F4" s="25" t="s">
        <v>1175</v>
      </c>
      <c r="G4" s="28"/>
    </row>
    <row r="5" spans="1:7" ht="24.5" thickBot="1" x14ac:dyDescent="0.4">
      <c r="B5" s="29" t="s">
        <v>1176</v>
      </c>
      <c r="C5" s="17" t="s">
        <v>1055</v>
      </c>
      <c r="D5" s="25" t="s">
        <v>1070</v>
      </c>
      <c r="E5" s="26">
        <v>44896</v>
      </c>
      <c r="F5" s="25" t="s">
        <v>1071</v>
      </c>
      <c r="G5" s="28"/>
    </row>
    <row r="6" spans="1:7" ht="36.5" thickBot="1" x14ac:dyDescent="0.4">
      <c r="B6" s="29" t="s">
        <v>1177</v>
      </c>
      <c r="C6" s="17" t="s">
        <v>1055</v>
      </c>
      <c r="D6" s="25" t="s">
        <v>1070</v>
      </c>
      <c r="E6" s="26">
        <v>44896</v>
      </c>
      <c r="F6" s="25" t="s">
        <v>1178</v>
      </c>
      <c r="G6" s="28"/>
    </row>
    <row r="7" spans="1:7" ht="24.5" thickBot="1" x14ac:dyDescent="0.4">
      <c r="B7" s="29" t="s">
        <v>1179</v>
      </c>
      <c r="C7" s="17" t="s">
        <v>1055</v>
      </c>
      <c r="D7" s="25" t="s">
        <v>1070</v>
      </c>
      <c r="E7" s="26">
        <v>44896</v>
      </c>
      <c r="F7" s="25" t="s">
        <v>1180</v>
      </c>
      <c r="G7" s="28"/>
    </row>
    <row r="8" spans="1:7" ht="24.5" thickBot="1" x14ac:dyDescent="0.4">
      <c r="B8" s="29" t="s">
        <v>1181</v>
      </c>
      <c r="C8" s="17" t="s">
        <v>1055</v>
      </c>
      <c r="D8" s="25" t="s">
        <v>1070</v>
      </c>
      <c r="E8" s="26">
        <v>44896</v>
      </c>
      <c r="F8" s="25" t="s">
        <v>1180</v>
      </c>
      <c r="G8" s="28"/>
    </row>
    <row r="9" spans="1:7" ht="36.5" thickBot="1" x14ac:dyDescent="0.4">
      <c r="B9" s="29" t="s">
        <v>1182</v>
      </c>
      <c r="C9" s="17" t="s">
        <v>1055</v>
      </c>
      <c r="D9" s="25" t="s">
        <v>1070</v>
      </c>
      <c r="E9" s="26">
        <v>44896</v>
      </c>
      <c r="F9" s="25" t="s">
        <v>1183</v>
      </c>
      <c r="G9" s="28"/>
    </row>
    <row r="10" spans="1:7" ht="24.5" thickBot="1" x14ac:dyDescent="0.4">
      <c r="B10" s="29" t="s">
        <v>1184</v>
      </c>
      <c r="C10" s="16" t="s">
        <v>1055</v>
      </c>
      <c r="D10" s="25" t="s">
        <v>1185</v>
      </c>
      <c r="E10" s="26">
        <v>44896</v>
      </c>
      <c r="F10" s="25" t="s">
        <v>1180</v>
      </c>
      <c r="G10" s="28"/>
    </row>
    <row r="11" spans="1:7" ht="32" thickBot="1" x14ac:dyDescent="0.4">
      <c r="B11" s="29" t="s">
        <v>1186</v>
      </c>
      <c r="C11" s="16" t="s">
        <v>1059</v>
      </c>
      <c r="D11" s="25" t="s">
        <v>1060</v>
      </c>
      <c r="E11" s="26">
        <v>46508</v>
      </c>
      <c r="F11" s="25" t="s">
        <v>1187</v>
      </c>
      <c r="G11" s="28" t="s">
        <v>1106</v>
      </c>
    </row>
    <row r="12" spans="1:7" ht="48.5" thickBot="1" x14ac:dyDescent="0.4">
      <c r="B12" s="29" t="s">
        <v>1188</v>
      </c>
      <c r="C12" s="16" t="s">
        <v>1059</v>
      </c>
      <c r="D12" s="25" t="s">
        <v>1060</v>
      </c>
      <c r="E12" s="26">
        <v>45017</v>
      </c>
      <c r="F12" s="25" t="s">
        <v>1187</v>
      </c>
      <c r="G12" s="28"/>
    </row>
    <row r="13" spans="1:7" ht="36.5" thickBot="1" x14ac:dyDescent="0.4">
      <c r="B13" s="29" t="s">
        <v>1189</v>
      </c>
      <c r="C13" s="16" t="s">
        <v>1059</v>
      </c>
      <c r="D13" s="25" t="s">
        <v>1060</v>
      </c>
      <c r="E13" s="26">
        <v>45017</v>
      </c>
      <c r="F13" s="25" t="s">
        <v>1187</v>
      </c>
      <c r="G13" s="28"/>
    </row>
    <row r="14" spans="1:7" ht="15" thickBot="1" x14ac:dyDescent="0.4">
      <c r="B14" s="29" t="s">
        <v>1190</v>
      </c>
      <c r="C14" s="16" t="s">
        <v>1059</v>
      </c>
      <c r="D14" s="25" t="s">
        <v>1060</v>
      </c>
      <c r="E14" s="26">
        <v>45017</v>
      </c>
      <c r="F14" s="25" t="s">
        <v>1191</v>
      </c>
      <c r="G14" s="28"/>
    </row>
    <row r="15" spans="1:7" ht="42.5" thickBot="1" x14ac:dyDescent="0.4">
      <c r="B15" s="29" t="s">
        <v>1192</v>
      </c>
      <c r="C15" s="16" t="s">
        <v>1059</v>
      </c>
      <c r="D15" s="25" t="s">
        <v>1060</v>
      </c>
      <c r="E15" s="26">
        <v>45017</v>
      </c>
      <c r="F15" s="25" t="s">
        <v>1061</v>
      </c>
      <c r="G15" s="28" t="s">
        <v>1193</v>
      </c>
    </row>
    <row r="16" spans="1:7" ht="15" thickBot="1" x14ac:dyDescent="0.4">
      <c r="B16" s="29" t="s">
        <v>1194</v>
      </c>
      <c r="C16" s="16" t="s">
        <v>1059</v>
      </c>
      <c r="D16" s="25" t="s">
        <v>1060</v>
      </c>
      <c r="E16" s="26">
        <v>45017</v>
      </c>
      <c r="F16" s="25" t="s">
        <v>1066</v>
      </c>
      <c r="G16" s="28"/>
    </row>
    <row r="17" spans="2:7" ht="24.5" thickBot="1" x14ac:dyDescent="0.4">
      <c r="B17" s="29" t="s">
        <v>1195</v>
      </c>
      <c r="C17" s="16" t="s">
        <v>1059</v>
      </c>
      <c r="D17" s="25" t="s">
        <v>1060</v>
      </c>
      <c r="E17" s="26">
        <v>45017</v>
      </c>
      <c r="F17" s="25" t="s">
        <v>1196</v>
      </c>
      <c r="G17" s="28"/>
    </row>
    <row r="18" spans="2:7" ht="24.5" thickBot="1" x14ac:dyDescent="0.4">
      <c r="B18" s="29" t="s">
        <v>1197</v>
      </c>
      <c r="C18" s="16" t="s">
        <v>1059</v>
      </c>
      <c r="D18" s="25" t="s">
        <v>1060</v>
      </c>
      <c r="E18" s="26">
        <v>45017</v>
      </c>
      <c r="F18" s="25" t="s">
        <v>1180</v>
      </c>
      <c r="G18" s="28"/>
    </row>
    <row r="19" spans="2:7" ht="15" thickBot="1" x14ac:dyDescent="0.4">
      <c r="B19" s="29" t="s">
        <v>1198</v>
      </c>
      <c r="C19" s="16" t="s">
        <v>1059</v>
      </c>
      <c r="D19" s="25" t="s">
        <v>1060</v>
      </c>
      <c r="E19" s="26">
        <v>45017</v>
      </c>
      <c r="F19" s="25" t="s">
        <v>1066</v>
      </c>
      <c r="G19" s="28"/>
    </row>
    <row r="20" spans="2:7" ht="15" thickBot="1" x14ac:dyDescent="0.4">
      <c r="B20" s="29" t="s">
        <v>1199</v>
      </c>
      <c r="C20" s="16" t="s">
        <v>1059</v>
      </c>
      <c r="D20" s="25" t="s">
        <v>1060</v>
      </c>
      <c r="E20" s="26">
        <v>45017</v>
      </c>
      <c r="F20" s="25" t="s">
        <v>1066</v>
      </c>
      <c r="G20" s="28"/>
    </row>
    <row r="21" spans="2:7" ht="36.5" thickBot="1" x14ac:dyDescent="0.4">
      <c r="B21" s="29" t="s">
        <v>1200</v>
      </c>
      <c r="C21" s="16" t="s">
        <v>1059</v>
      </c>
      <c r="D21" s="25" t="s">
        <v>1060</v>
      </c>
      <c r="E21" s="26">
        <v>46508</v>
      </c>
      <c r="F21" s="25" t="s">
        <v>1201</v>
      </c>
      <c r="G21" s="28" t="s">
        <v>1106</v>
      </c>
    </row>
    <row r="22" spans="2:7" ht="36.5" thickBot="1" x14ac:dyDescent="0.4">
      <c r="B22" s="29" t="s">
        <v>1202</v>
      </c>
      <c r="C22" s="16" t="s">
        <v>1059</v>
      </c>
      <c r="D22" s="25" t="s">
        <v>1060</v>
      </c>
      <c r="E22" s="26">
        <v>46508</v>
      </c>
      <c r="F22" s="25" t="s">
        <v>1201</v>
      </c>
      <c r="G22" s="28" t="s">
        <v>1106</v>
      </c>
    </row>
    <row r="23" spans="2:7" ht="36.5" thickBot="1" x14ac:dyDescent="0.4">
      <c r="B23" s="29" t="s">
        <v>1203</v>
      </c>
      <c r="C23" s="16" t="s">
        <v>1059</v>
      </c>
      <c r="D23" s="25" t="s">
        <v>1060</v>
      </c>
      <c r="E23" s="26">
        <v>46508</v>
      </c>
      <c r="F23" s="25" t="s">
        <v>1201</v>
      </c>
      <c r="G23" s="28" t="s">
        <v>1106</v>
      </c>
    </row>
    <row r="24" spans="2:7" ht="15" thickBot="1" x14ac:dyDescent="0.4">
      <c r="B24" s="29" t="s">
        <v>1204</v>
      </c>
      <c r="C24" s="16" t="s">
        <v>1059</v>
      </c>
      <c r="D24" s="25" t="s">
        <v>1060</v>
      </c>
      <c r="E24" s="26">
        <v>45017</v>
      </c>
      <c r="F24" s="25" t="s">
        <v>1066</v>
      </c>
      <c r="G24" s="28"/>
    </row>
    <row r="25" spans="2:7" ht="15" thickBot="1" x14ac:dyDescent="0.4">
      <c r="B25" s="29" t="s">
        <v>1205</v>
      </c>
      <c r="C25" s="16" t="s">
        <v>1059</v>
      </c>
      <c r="D25" s="25" t="s">
        <v>1060</v>
      </c>
      <c r="E25" s="26">
        <v>45017</v>
      </c>
      <c r="F25" s="25" t="s">
        <v>1066</v>
      </c>
      <c r="G25" s="28"/>
    </row>
    <row r="26" spans="2:7" ht="36.5" thickBot="1" x14ac:dyDescent="0.4">
      <c r="B26" s="29" t="s">
        <v>1206</v>
      </c>
      <c r="C26" s="16" t="s">
        <v>1059</v>
      </c>
      <c r="D26" s="25" t="s">
        <v>1060</v>
      </c>
      <c r="E26" s="26">
        <v>45017</v>
      </c>
      <c r="F26" s="25" t="s">
        <v>1066</v>
      </c>
      <c r="G26" s="28"/>
    </row>
    <row r="27" spans="2:7" ht="15" thickBot="1" x14ac:dyDescent="0.4">
      <c r="B27" s="29" t="s">
        <v>1207</v>
      </c>
      <c r="C27" s="16" t="s">
        <v>1059</v>
      </c>
      <c r="D27" s="25" t="s">
        <v>1060</v>
      </c>
      <c r="E27" s="26">
        <v>45017</v>
      </c>
      <c r="F27" s="25" t="s">
        <v>1066</v>
      </c>
      <c r="G27" s="28"/>
    </row>
    <row r="28" spans="2:7" ht="48.5" thickBot="1" x14ac:dyDescent="0.4">
      <c r="B28" s="29" t="s">
        <v>1208</v>
      </c>
      <c r="C28" s="16" t="s">
        <v>1059</v>
      </c>
      <c r="D28" s="25" t="s">
        <v>1060</v>
      </c>
      <c r="E28" s="26">
        <v>45017</v>
      </c>
      <c r="F28" s="25" t="s">
        <v>1066</v>
      </c>
      <c r="G28" s="28"/>
    </row>
    <row r="29" spans="2:7" ht="24.5" thickBot="1" x14ac:dyDescent="0.4">
      <c r="B29" s="29" t="s">
        <v>1209</v>
      </c>
      <c r="C29" s="16" t="s">
        <v>1059</v>
      </c>
      <c r="D29" s="25" t="s">
        <v>1060</v>
      </c>
      <c r="E29" s="26">
        <v>45017</v>
      </c>
      <c r="F29" s="25" t="s">
        <v>1066</v>
      </c>
      <c r="G29" s="28"/>
    </row>
    <row r="30" spans="2:7" ht="48.5" thickBot="1" x14ac:dyDescent="0.4">
      <c r="B30" s="29" t="s">
        <v>1210</v>
      </c>
      <c r="C30" s="16" t="s">
        <v>1059</v>
      </c>
      <c r="D30" s="25" t="s">
        <v>1060</v>
      </c>
      <c r="E30" s="26">
        <v>45017</v>
      </c>
      <c r="F30" s="25" t="s">
        <v>1066</v>
      </c>
      <c r="G30" s="28"/>
    </row>
    <row r="31" spans="2:7" ht="32" thickBot="1" x14ac:dyDescent="0.4">
      <c r="B31" s="29" t="s">
        <v>1211</v>
      </c>
      <c r="C31" s="16" t="s">
        <v>1059</v>
      </c>
      <c r="D31" s="25" t="s">
        <v>1060</v>
      </c>
      <c r="E31" s="26">
        <v>46508</v>
      </c>
      <c r="F31" s="25" t="s">
        <v>1066</v>
      </c>
      <c r="G31" s="28" t="s">
        <v>1106</v>
      </c>
    </row>
    <row r="32" spans="2:7" ht="36.5" thickBot="1" x14ac:dyDescent="0.4">
      <c r="B32" s="29" t="s">
        <v>1212</v>
      </c>
      <c r="C32" s="16" t="s">
        <v>1059</v>
      </c>
      <c r="D32" s="25" t="s">
        <v>1060</v>
      </c>
      <c r="E32" s="26">
        <v>45017</v>
      </c>
      <c r="F32" s="25" t="s">
        <v>1213</v>
      </c>
      <c r="G32" s="28"/>
    </row>
    <row r="33" spans="1:7" ht="32" thickBot="1" x14ac:dyDescent="0.4">
      <c r="B33" s="29" t="s">
        <v>1214</v>
      </c>
      <c r="C33" s="16" t="s">
        <v>1059</v>
      </c>
      <c r="D33" s="25" t="s">
        <v>1060</v>
      </c>
      <c r="E33" s="26">
        <v>46508</v>
      </c>
      <c r="F33" s="25" t="s">
        <v>1066</v>
      </c>
      <c r="G33" s="28" t="s">
        <v>1106</v>
      </c>
    </row>
    <row r="34" spans="1:7" ht="15" thickBot="1" x14ac:dyDescent="0.4">
      <c r="B34" s="29" t="s">
        <v>1215</v>
      </c>
      <c r="C34" s="16" t="s">
        <v>1059</v>
      </c>
      <c r="D34" s="25" t="s">
        <v>1060</v>
      </c>
      <c r="E34" s="26">
        <v>45017</v>
      </c>
      <c r="F34" s="25" t="s">
        <v>1066</v>
      </c>
      <c r="G34" s="28"/>
    </row>
    <row r="35" spans="1:7" ht="15" thickBot="1" x14ac:dyDescent="0.4">
      <c r="B35" s="29" t="s">
        <v>1216</v>
      </c>
      <c r="C35" s="16" t="s">
        <v>1059</v>
      </c>
      <c r="D35" s="25" t="s">
        <v>1060</v>
      </c>
      <c r="E35" s="26">
        <v>45017</v>
      </c>
      <c r="F35" s="25" t="s">
        <v>1066</v>
      </c>
      <c r="G35" s="28"/>
    </row>
    <row r="36" spans="1:7" ht="36.5" thickBot="1" x14ac:dyDescent="0.4">
      <c r="B36" s="29" t="s">
        <v>1217</v>
      </c>
      <c r="C36" s="16" t="s">
        <v>1059</v>
      </c>
      <c r="D36" s="25" t="s">
        <v>1060</v>
      </c>
      <c r="E36" s="26">
        <v>45017</v>
      </c>
      <c r="F36" s="25" t="s">
        <v>1183</v>
      </c>
      <c r="G36" s="28"/>
    </row>
    <row r="37" spans="1:7" ht="36.5" thickBot="1" x14ac:dyDescent="0.4">
      <c r="B37" s="29" t="s">
        <v>1218</v>
      </c>
      <c r="C37" s="17" t="s">
        <v>1055</v>
      </c>
      <c r="D37" s="25" t="s">
        <v>1070</v>
      </c>
      <c r="E37" s="26">
        <v>45078</v>
      </c>
      <c r="F37" s="25" t="s">
        <v>1219</v>
      </c>
      <c r="G37" s="28"/>
    </row>
    <row r="38" spans="1:7" ht="24.5" thickBot="1" x14ac:dyDescent="0.4">
      <c r="B38" s="29" t="s">
        <v>1220</v>
      </c>
      <c r="C38" s="16" t="s">
        <v>1059</v>
      </c>
      <c r="D38" s="25" t="s">
        <v>1120</v>
      </c>
      <c r="E38" s="26">
        <v>45078</v>
      </c>
      <c r="F38" s="25" t="s">
        <v>1221</v>
      </c>
      <c r="G38" s="28"/>
    </row>
    <row r="39" spans="1:7" ht="24.5" thickBot="1" x14ac:dyDescent="0.4">
      <c r="B39" s="29" t="s">
        <v>1222</v>
      </c>
      <c r="C39" s="16" t="s">
        <v>1059</v>
      </c>
      <c r="D39" s="25" t="s">
        <v>1060</v>
      </c>
      <c r="E39" s="26">
        <v>45200</v>
      </c>
      <c r="F39" s="25" t="s">
        <v>1180</v>
      </c>
      <c r="G39" s="28"/>
    </row>
    <row r="40" spans="1:7" ht="15" thickBot="1" x14ac:dyDescent="0.4">
      <c r="B40" s="29" t="s">
        <v>1223</v>
      </c>
      <c r="C40" s="16" t="s">
        <v>1059</v>
      </c>
      <c r="D40" s="25" t="s">
        <v>1060</v>
      </c>
      <c r="E40" s="26">
        <v>45200</v>
      </c>
      <c r="F40" s="25" t="s">
        <v>1066</v>
      </c>
      <c r="G40" s="28"/>
    </row>
    <row r="41" spans="1:7" ht="36.5" thickBot="1" x14ac:dyDescent="0.4">
      <c r="B41" s="29" t="s">
        <v>1224</v>
      </c>
      <c r="C41" s="16" t="s">
        <v>1055</v>
      </c>
      <c r="D41" s="25" t="s">
        <v>1056</v>
      </c>
      <c r="E41" s="26">
        <v>45292</v>
      </c>
      <c r="F41" s="25" t="s">
        <v>1071</v>
      </c>
      <c r="G41" s="28"/>
    </row>
    <row r="42" spans="1:7" ht="36.5" thickBot="1" x14ac:dyDescent="0.4">
      <c r="B42" s="29" t="s">
        <v>1225</v>
      </c>
      <c r="C42" s="16" t="s">
        <v>1055</v>
      </c>
      <c r="D42" s="25" t="s">
        <v>1056</v>
      </c>
      <c r="E42" s="26">
        <v>45292</v>
      </c>
      <c r="F42" s="25" t="s">
        <v>1178</v>
      </c>
      <c r="G42" s="28"/>
    </row>
    <row r="43" spans="1:7" ht="48.5" thickBot="1" x14ac:dyDescent="0.4">
      <c r="B43" s="29" t="s">
        <v>1226</v>
      </c>
      <c r="C43" s="16" t="s">
        <v>1055</v>
      </c>
      <c r="D43" s="25" t="s">
        <v>1056</v>
      </c>
      <c r="E43" s="26">
        <v>45292</v>
      </c>
      <c r="F43" s="25" t="s">
        <v>1178</v>
      </c>
      <c r="G43" s="28"/>
    </row>
    <row r="44" spans="1:7" ht="36.5" thickBot="1" x14ac:dyDescent="0.4">
      <c r="B44" s="29" t="s">
        <v>1227</v>
      </c>
      <c r="C44" s="16" t="s">
        <v>1059</v>
      </c>
      <c r="D44" s="25" t="s">
        <v>1074</v>
      </c>
      <c r="E44" s="26">
        <v>45323</v>
      </c>
      <c r="F44" s="25" t="s">
        <v>1228</v>
      </c>
      <c r="G44" s="28" t="s">
        <v>1229</v>
      </c>
    </row>
    <row r="45" spans="1:7" ht="24.5" thickBot="1" x14ac:dyDescent="0.4">
      <c r="B45" s="29" t="s">
        <v>1230</v>
      </c>
      <c r="C45" s="16" t="s">
        <v>1059</v>
      </c>
      <c r="D45" s="25" t="s">
        <v>1060</v>
      </c>
      <c r="E45" s="26">
        <v>45383</v>
      </c>
      <c r="F45" s="25" t="s">
        <v>1066</v>
      </c>
      <c r="G45" s="28"/>
    </row>
    <row r="46" spans="1:7" ht="36.5" thickBot="1" x14ac:dyDescent="0.4">
      <c r="B46" s="29" t="s">
        <v>1231</v>
      </c>
      <c r="C46" s="16" t="s">
        <v>1055</v>
      </c>
      <c r="D46" s="25" t="s">
        <v>1131</v>
      </c>
      <c r="E46" s="26">
        <v>45383</v>
      </c>
      <c r="F46" s="25" t="s">
        <v>1132</v>
      </c>
      <c r="G46" s="28" t="s">
        <v>1232</v>
      </c>
    </row>
    <row r="47" spans="1:7" ht="36.5" thickBot="1" x14ac:dyDescent="0.4">
      <c r="B47" s="29" t="s">
        <v>1233</v>
      </c>
      <c r="C47" s="16" t="s">
        <v>1055</v>
      </c>
      <c r="D47" s="25" t="s">
        <v>1131</v>
      </c>
      <c r="E47" s="26">
        <v>45383</v>
      </c>
      <c r="F47" s="25" t="s">
        <v>1132</v>
      </c>
      <c r="G47" s="28" t="s">
        <v>1232</v>
      </c>
    </row>
    <row r="48" spans="1:7" ht="36.5" thickBot="1" x14ac:dyDescent="0.4">
      <c r="A48" s="13"/>
      <c r="B48" s="29" t="s">
        <v>1234</v>
      </c>
      <c r="C48" s="16" t="s">
        <v>1055</v>
      </c>
      <c r="D48" s="25" t="s">
        <v>1131</v>
      </c>
      <c r="E48" s="26">
        <v>45383</v>
      </c>
      <c r="F48" s="25" t="s">
        <v>1132</v>
      </c>
      <c r="G48" s="28" t="s">
        <v>1232</v>
      </c>
    </row>
    <row r="49" spans="2:7" ht="36.5" thickBot="1" x14ac:dyDescent="0.4">
      <c r="B49" s="29" t="s">
        <v>1235</v>
      </c>
      <c r="C49" s="16" t="s">
        <v>1073</v>
      </c>
      <c r="D49" s="25" t="s">
        <v>1074</v>
      </c>
      <c r="E49" s="26">
        <v>45444</v>
      </c>
      <c r="F49" s="25" t="s">
        <v>1178</v>
      </c>
      <c r="G49" s="28"/>
    </row>
    <row r="50" spans="2:7" ht="36.5" thickBot="1" x14ac:dyDescent="0.4">
      <c r="B50" s="29" t="s">
        <v>1236</v>
      </c>
      <c r="C50" s="16" t="s">
        <v>1055</v>
      </c>
      <c r="D50" s="25" t="s">
        <v>1074</v>
      </c>
      <c r="E50" s="26">
        <v>45444</v>
      </c>
      <c r="F50" s="25" t="s">
        <v>1178</v>
      </c>
      <c r="G50" s="28"/>
    </row>
    <row r="51" spans="2:7" ht="36.5" thickBot="1" x14ac:dyDescent="0.4">
      <c r="B51" s="29" t="s">
        <v>1237</v>
      </c>
      <c r="C51" s="16" t="s">
        <v>1073</v>
      </c>
      <c r="D51" s="25" t="s">
        <v>1074</v>
      </c>
      <c r="E51" s="26">
        <v>45444</v>
      </c>
      <c r="F51" s="25" t="s">
        <v>1057</v>
      </c>
      <c r="G51" s="28"/>
    </row>
    <row r="52" spans="2:7" ht="36.5" thickBot="1" x14ac:dyDescent="0.4">
      <c r="B52" s="29" t="s">
        <v>1238</v>
      </c>
      <c r="C52" s="16" t="s">
        <v>1073</v>
      </c>
      <c r="D52" s="25" t="s">
        <v>1074</v>
      </c>
      <c r="E52" s="26">
        <v>45444</v>
      </c>
      <c r="F52" s="25" t="s">
        <v>1057</v>
      </c>
      <c r="G52" s="28"/>
    </row>
    <row r="53" spans="2:7" ht="36.5" thickBot="1" x14ac:dyDescent="0.4">
      <c r="B53" s="29" t="s">
        <v>1239</v>
      </c>
      <c r="C53" s="16" t="s">
        <v>1073</v>
      </c>
      <c r="D53" s="25" t="s">
        <v>1074</v>
      </c>
      <c r="E53" s="26">
        <v>45444</v>
      </c>
      <c r="F53" s="25" t="s">
        <v>1228</v>
      </c>
      <c r="G53" s="28" t="s">
        <v>1229</v>
      </c>
    </row>
    <row r="54" spans="2:7" ht="36.5" thickBot="1" x14ac:dyDescent="0.4">
      <c r="B54" s="29" t="s">
        <v>1240</v>
      </c>
      <c r="C54" s="16" t="s">
        <v>1055</v>
      </c>
      <c r="D54" s="25" t="s">
        <v>1074</v>
      </c>
      <c r="E54" s="26">
        <v>45444</v>
      </c>
      <c r="F54" s="25" t="s">
        <v>1178</v>
      </c>
      <c r="G54" s="28"/>
    </row>
    <row r="55" spans="2:7" ht="36.5" thickBot="1" x14ac:dyDescent="0.4">
      <c r="B55" s="29" t="s">
        <v>1241</v>
      </c>
      <c r="C55" s="16" t="s">
        <v>1055</v>
      </c>
      <c r="D55" s="25" t="s">
        <v>1074</v>
      </c>
      <c r="E55" s="26">
        <v>45444</v>
      </c>
      <c r="F55" s="25" t="s">
        <v>1178</v>
      </c>
      <c r="G55" s="28"/>
    </row>
    <row r="56" spans="2:7" ht="36.5" thickBot="1" x14ac:dyDescent="0.4">
      <c r="B56" s="29" t="s">
        <v>1242</v>
      </c>
      <c r="C56" s="16" t="s">
        <v>1073</v>
      </c>
      <c r="D56" s="25" t="s">
        <v>1074</v>
      </c>
      <c r="E56" s="26">
        <v>45444</v>
      </c>
      <c r="F56" s="25" t="s">
        <v>1178</v>
      </c>
      <c r="G56" s="28"/>
    </row>
    <row r="57" spans="2:7" ht="24.5" thickBot="1" x14ac:dyDescent="0.4">
      <c r="B57" s="29" t="s">
        <v>1243</v>
      </c>
      <c r="C57" s="16" t="s">
        <v>1073</v>
      </c>
      <c r="D57" s="25" t="s">
        <v>1074</v>
      </c>
      <c r="E57" s="26">
        <v>45444</v>
      </c>
      <c r="F57" s="25" t="s">
        <v>1071</v>
      </c>
      <c r="G57" s="28"/>
    </row>
    <row r="58" spans="2:7" ht="72.5" thickBot="1" x14ac:dyDescent="0.4">
      <c r="B58" s="29" t="s">
        <v>1244</v>
      </c>
      <c r="C58" s="16" t="s">
        <v>1093</v>
      </c>
      <c r="D58" s="25" t="s">
        <v>1245</v>
      </c>
      <c r="E58" s="26">
        <v>45717</v>
      </c>
      <c r="F58" s="25" t="s">
        <v>1246</v>
      </c>
      <c r="G58" s="28"/>
    </row>
    <row r="59" spans="2:7" ht="24.5" thickBot="1" x14ac:dyDescent="0.4">
      <c r="B59" s="29" t="s">
        <v>1247</v>
      </c>
      <c r="C59" s="16" t="s">
        <v>1093</v>
      </c>
      <c r="D59" s="25" t="s">
        <v>1245</v>
      </c>
      <c r="E59" s="26">
        <v>45717</v>
      </c>
      <c r="F59" s="25" t="s">
        <v>1102</v>
      </c>
      <c r="G59" s="28"/>
    </row>
    <row r="60" spans="2:7" ht="48.5" thickBot="1" x14ac:dyDescent="0.4">
      <c r="B60" s="29" t="s">
        <v>1248</v>
      </c>
      <c r="C60" s="16" t="s">
        <v>1093</v>
      </c>
      <c r="D60" s="25" t="s">
        <v>1245</v>
      </c>
      <c r="E60" s="26">
        <v>45717</v>
      </c>
      <c r="F60" s="25" t="s">
        <v>1102</v>
      </c>
      <c r="G60" s="28"/>
    </row>
    <row r="61" spans="2:7" ht="72.5" thickBot="1" x14ac:dyDescent="0.4">
      <c r="B61" s="29" t="s">
        <v>1249</v>
      </c>
      <c r="C61" s="16" t="s">
        <v>1093</v>
      </c>
      <c r="D61" s="25" t="s">
        <v>1245</v>
      </c>
      <c r="E61" s="26">
        <v>45717</v>
      </c>
      <c r="F61" s="25" t="s">
        <v>1246</v>
      </c>
      <c r="G61" s="28"/>
    </row>
    <row r="62" spans="2:7" ht="24.5" thickBot="1" x14ac:dyDescent="0.4">
      <c r="B62" s="29" t="s">
        <v>1250</v>
      </c>
      <c r="C62" s="16" t="s">
        <v>1073</v>
      </c>
      <c r="D62" s="25" t="s">
        <v>1245</v>
      </c>
      <c r="E62" s="26">
        <v>45717</v>
      </c>
      <c r="F62" s="25" t="s">
        <v>1102</v>
      </c>
      <c r="G62" s="28"/>
    </row>
    <row r="63" spans="2:7" ht="24.5" thickBot="1" x14ac:dyDescent="0.4">
      <c r="B63" s="29" t="s">
        <v>1251</v>
      </c>
      <c r="C63" s="16" t="s">
        <v>1073</v>
      </c>
      <c r="D63" s="25" t="s">
        <v>1245</v>
      </c>
      <c r="E63" s="26">
        <v>45717</v>
      </c>
      <c r="F63" s="25" t="s">
        <v>1102</v>
      </c>
      <c r="G63" s="28"/>
    </row>
    <row r="64" spans="2:7" ht="24.5" thickBot="1" x14ac:dyDescent="0.4">
      <c r="B64" s="29" t="s">
        <v>1252</v>
      </c>
      <c r="C64" s="16" t="s">
        <v>1093</v>
      </c>
      <c r="D64" s="25" t="s">
        <v>1245</v>
      </c>
      <c r="E64" s="26">
        <v>45717</v>
      </c>
      <c r="F64" s="25" t="s">
        <v>1102</v>
      </c>
      <c r="G64" s="28"/>
    </row>
    <row r="65" spans="2:7" ht="24.5" thickBot="1" x14ac:dyDescent="0.4">
      <c r="B65" s="29" t="s">
        <v>1253</v>
      </c>
      <c r="C65" s="16" t="s">
        <v>1093</v>
      </c>
      <c r="D65" s="25" t="s">
        <v>1245</v>
      </c>
      <c r="E65" s="26">
        <v>45717</v>
      </c>
      <c r="F65" s="25" t="s">
        <v>1102</v>
      </c>
      <c r="G65" s="28"/>
    </row>
    <row r="66" spans="2:7" ht="36.5" thickBot="1" x14ac:dyDescent="0.4">
      <c r="B66" s="29" t="s">
        <v>1254</v>
      </c>
      <c r="C66" s="16" t="s">
        <v>1093</v>
      </c>
      <c r="D66" s="25" t="s">
        <v>1245</v>
      </c>
      <c r="E66" s="26">
        <v>45717</v>
      </c>
      <c r="F66" s="25" t="s">
        <v>1102</v>
      </c>
      <c r="G66" s="28"/>
    </row>
    <row r="67" spans="2:7" ht="24.5" thickBot="1" x14ac:dyDescent="0.4">
      <c r="B67" s="29" t="s">
        <v>1255</v>
      </c>
      <c r="C67" s="16" t="s">
        <v>1073</v>
      </c>
      <c r="D67" s="25" t="s">
        <v>1245</v>
      </c>
      <c r="E67" s="26">
        <v>45717</v>
      </c>
      <c r="F67" s="25" t="s">
        <v>1256</v>
      </c>
      <c r="G67" s="28"/>
    </row>
    <row r="68" spans="2:7" ht="24.5" thickBot="1" x14ac:dyDescent="0.4">
      <c r="B68" s="29" t="s">
        <v>1257</v>
      </c>
      <c r="C68" s="16" t="s">
        <v>1093</v>
      </c>
      <c r="D68" s="25" t="s">
        <v>1245</v>
      </c>
      <c r="E68" s="26">
        <v>45717</v>
      </c>
      <c r="F68" s="25" t="s">
        <v>1256</v>
      </c>
      <c r="G68" s="28"/>
    </row>
    <row r="69" spans="2:7" ht="24.5" thickBot="1" x14ac:dyDescent="0.4">
      <c r="B69" s="29" t="s">
        <v>1258</v>
      </c>
      <c r="C69" s="16" t="s">
        <v>1073</v>
      </c>
      <c r="D69" s="25" t="s">
        <v>1245</v>
      </c>
      <c r="E69" s="26">
        <v>45717</v>
      </c>
      <c r="F69" s="25" t="s">
        <v>1102</v>
      </c>
      <c r="G69" s="28"/>
    </row>
    <row r="70" spans="2:7" ht="36.5" thickBot="1" x14ac:dyDescent="0.4">
      <c r="B70" s="29" t="s">
        <v>1259</v>
      </c>
      <c r="C70" s="16" t="s">
        <v>1073</v>
      </c>
      <c r="D70" s="25" t="s">
        <v>1131</v>
      </c>
      <c r="E70" s="26">
        <v>45748</v>
      </c>
      <c r="F70" s="25" t="s">
        <v>1132</v>
      </c>
      <c r="G70" s="28" t="s">
        <v>1232</v>
      </c>
    </row>
    <row r="71" spans="2:7" ht="24.5" thickBot="1" x14ac:dyDescent="0.4">
      <c r="B71" s="29" t="s">
        <v>1260</v>
      </c>
      <c r="C71" s="16" t="s">
        <v>1093</v>
      </c>
      <c r="D71" s="25" t="s">
        <v>1028</v>
      </c>
      <c r="E71" s="26">
        <v>45992</v>
      </c>
      <c r="F71" s="25" t="s">
        <v>1261</v>
      </c>
      <c r="G71" s="28"/>
    </row>
    <row r="72" spans="2:7" ht="48.5" thickBot="1" x14ac:dyDescent="0.4">
      <c r="B72" s="29" t="s">
        <v>1262</v>
      </c>
      <c r="C72" s="16" t="s">
        <v>1093</v>
      </c>
      <c r="D72" s="25" t="s">
        <v>1028</v>
      </c>
      <c r="E72" s="26">
        <v>45992</v>
      </c>
      <c r="F72" s="25" t="s">
        <v>1263</v>
      </c>
      <c r="G72" s="28"/>
    </row>
    <row r="73" spans="2:7" ht="36.5" thickBot="1" x14ac:dyDescent="0.4">
      <c r="B73" s="29" t="s">
        <v>1264</v>
      </c>
      <c r="C73" s="16" t="s">
        <v>1093</v>
      </c>
      <c r="D73" s="25" t="s">
        <v>1028</v>
      </c>
      <c r="E73" s="26">
        <v>46174</v>
      </c>
      <c r="F73" s="25" t="s">
        <v>1261</v>
      </c>
      <c r="G73" s="28"/>
    </row>
    <row r="74" spans="2:7" ht="24.5" thickBot="1" x14ac:dyDescent="0.4">
      <c r="B74" s="29" t="s">
        <v>1265</v>
      </c>
      <c r="C74" s="16" t="s">
        <v>1093</v>
      </c>
      <c r="D74" s="25" t="s">
        <v>1028</v>
      </c>
      <c r="E74" s="26">
        <v>46174</v>
      </c>
      <c r="F74" s="25" t="s">
        <v>943</v>
      </c>
      <c r="G74" s="28"/>
    </row>
    <row r="75" spans="2:7" ht="36.5" thickBot="1" x14ac:dyDescent="0.4">
      <c r="B75" s="29" t="s">
        <v>1266</v>
      </c>
      <c r="C75" s="16" t="s">
        <v>1108</v>
      </c>
      <c r="D75" s="25" t="s">
        <v>1109</v>
      </c>
      <c r="E75" s="26">
        <v>46327</v>
      </c>
      <c r="F75" s="25" t="s">
        <v>1267</v>
      </c>
      <c r="G75" s="28"/>
    </row>
    <row r="76" spans="2:7" ht="36.5" thickBot="1" x14ac:dyDescent="0.4">
      <c r="B76" s="29" t="s">
        <v>1268</v>
      </c>
      <c r="C76" s="16" t="s">
        <v>1108</v>
      </c>
      <c r="D76" s="25" t="s">
        <v>1109</v>
      </c>
      <c r="E76" s="26">
        <v>46143</v>
      </c>
      <c r="F76" s="25" t="s">
        <v>1269</v>
      </c>
      <c r="G76" s="28"/>
    </row>
    <row r="77" spans="2:7" ht="48.5" thickBot="1" x14ac:dyDescent="0.4">
      <c r="B77" s="29" t="s">
        <v>1270</v>
      </c>
      <c r="C77" s="16" t="s">
        <v>1108</v>
      </c>
      <c r="D77" s="25" t="s">
        <v>1109</v>
      </c>
      <c r="E77" s="26">
        <v>46327</v>
      </c>
      <c r="F77" s="25" t="s">
        <v>1271</v>
      </c>
      <c r="G77" s="28"/>
    </row>
    <row r="78" spans="2:7" ht="36.5" thickBot="1" x14ac:dyDescent="0.4">
      <c r="B78" s="29" t="s">
        <v>1272</v>
      </c>
      <c r="C78" s="16" t="s">
        <v>1108</v>
      </c>
      <c r="D78" s="25" t="s">
        <v>1109</v>
      </c>
      <c r="E78" s="26">
        <v>46327</v>
      </c>
      <c r="F78" s="25" t="s">
        <v>1273</v>
      </c>
      <c r="G78" s="28"/>
    </row>
    <row r="79" spans="2:7" ht="36.5" thickBot="1" x14ac:dyDescent="0.4">
      <c r="B79" s="29" t="s">
        <v>1274</v>
      </c>
      <c r="C79" s="16" t="s">
        <v>1093</v>
      </c>
      <c r="D79" s="25" t="s">
        <v>1109</v>
      </c>
      <c r="E79" s="26">
        <v>46327</v>
      </c>
      <c r="F79" s="25" t="s">
        <v>1273</v>
      </c>
      <c r="G79" s="28"/>
    </row>
    <row r="80" spans="2:7" ht="48.5" thickBot="1" x14ac:dyDescent="0.4">
      <c r="B80" s="29" t="s">
        <v>1275</v>
      </c>
      <c r="C80" s="16" t="s">
        <v>1108</v>
      </c>
      <c r="D80" s="25" t="s">
        <v>1109</v>
      </c>
      <c r="E80" s="26">
        <v>46327</v>
      </c>
      <c r="F80" s="25" t="s">
        <v>1273</v>
      </c>
      <c r="G80" s="28"/>
    </row>
    <row r="81" spans="2:7" ht="48.5" thickBot="1" x14ac:dyDescent="0.4">
      <c r="B81" s="29" t="s">
        <v>1276</v>
      </c>
      <c r="C81" s="16" t="s">
        <v>1108</v>
      </c>
      <c r="D81" s="25" t="s">
        <v>1109</v>
      </c>
      <c r="E81" s="26">
        <v>46327</v>
      </c>
      <c r="F81" s="25" t="s">
        <v>1273</v>
      </c>
      <c r="G81" s="28"/>
    </row>
    <row r="82" spans="2:7" ht="36.5" thickBot="1" x14ac:dyDescent="0.4">
      <c r="B82" s="29" t="s">
        <v>1277</v>
      </c>
      <c r="C82" s="16" t="s">
        <v>1093</v>
      </c>
      <c r="D82" s="25" t="s">
        <v>1109</v>
      </c>
      <c r="E82" s="26">
        <v>46327</v>
      </c>
      <c r="F82" s="25" t="s">
        <v>1273</v>
      </c>
      <c r="G82" s="28"/>
    </row>
    <row r="83" spans="2:7" ht="36.5" thickBot="1" x14ac:dyDescent="0.4">
      <c r="B83" s="29" t="s">
        <v>1278</v>
      </c>
      <c r="C83" s="16" t="s">
        <v>1108</v>
      </c>
      <c r="D83" s="25" t="s">
        <v>1109</v>
      </c>
      <c r="E83" s="26">
        <v>46143</v>
      </c>
      <c r="F83" s="25" t="s">
        <v>1279</v>
      </c>
      <c r="G83" s="28"/>
    </row>
    <row r="84" spans="2:7" ht="36.5" thickBot="1" x14ac:dyDescent="0.4">
      <c r="B84" s="29" t="s">
        <v>1280</v>
      </c>
      <c r="C84" s="16" t="s">
        <v>1108</v>
      </c>
      <c r="D84" s="25" t="s">
        <v>1045</v>
      </c>
      <c r="E84" s="26">
        <v>46935</v>
      </c>
      <c r="F84" s="25" t="s">
        <v>1273</v>
      </c>
      <c r="G84" s="28"/>
    </row>
    <row r="85" spans="2:7" ht="48.5" thickBot="1" x14ac:dyDescent="0.4">
      <c r="B85" s="29" t="s">
        <v>1281</v>
      </c>
      <c r="C85" s="16" t="s">
        <v>1108</v>
      </c>
      <c r="D85" s="25" t="s">
        <v>1045</v>
      </c>
      <c r="E85" s="26">
        <v>47119</v>
      </c>
      <c r="F85" s="25" t="s">
        <v>1141</v>
      </c>
      <c r="G85" s="31" t="s">
        <v>1153</v>
      </c>
    </row>
    <row r="86" spans="2:7" ht="84.5" thickBot="1" x14ac:dyDescent="0.4">
      <c r="B86" s="29" t="s">
        <v>1282</v>
      </c>
      <c r="C86" s="16" t="s">
        <v>1108</v>
      </c>
      <c r="D86" s="25" t="s">
        <v>1045</v>
      </c>
      <c r="E86" s="26">
        <v>47119</v>
      </c>
      <c r="F86" s="25" t="s">
        <v>1283</v>
      </c>
      <c r="G86" s="31" t="s">
        <v>1153</v>
      </c>
    </row>
    <row r="87" spans="2:7" ht="48.5" thickBot="1" x14ac:dyDescent="0.4">
      <c r="B87" s="29" t="s">
        <v>1284</v>
      </c>
      <c r="C87" s="16" t="s">
        <v>1108</v>
      </c>
      <c r="D87" s="25" t="s">
        <v>1045</v>
      </c>
      <c r="E87" s="26">
        <v>47119</v>
      </c>
      <c r="F87" s="25" t="s">
        <v>1285</v>
      </c>
      <c r="G87" s="28"/>
    </row>
    <row r="88" spans="2:7" ht="24.5" thickBot="1" x14ac:dyDescent="0.4">
      <c r="B88" s="29" t="s">
        <v>1286</v>
      </c>
      <c r="C88" s="16" t="s">
        <v>1108</v>
      </c>
      <c r="D88" s="25" t="s">
        <v>1045</v>
      </c>
      <c r="E88" s="26">
        <v>47119</v>
      </c>
      <c r="F88" s="25" t="s">
        <v>1071</v>
      </c>
      <c r="G88" s="28"/>
    </row>
    <row r="89" spans="2:7" ht="48.5" thickBot="1" x14ac:dyDescent="0.4">
      <c r="B89" s="29" t="s">
        <v>1287</v>
      </c>
      <c r="C89" s="16" t="s">
        <v>1108</v>
      </c>
      <c r="D89" s="25" t="s">
        <v>1045</v>
      </c>
      <c r="E89" s="26">
        <v>10959</v>
      </c>
      <c r="F89" s="25" t="s">
        <v>1141</v>
      </c>
      <c r="G89" s="31" t="s">
        <v>1153</v>
      </c>
    </row>
    <row r="90" spans="2:7" ht="36.5" thickBot="1" x14ac:dyDescent="0.4">
      <c r="B90" s="29" t="s">
        <v>1288</v>
      </c>
      <c r="C90" s="16" t="s">
        <v>1108</v>
      </c>
      <c r="D90" s="25" t="s">
        <v>1045</v>
      </c>
      <c r="E90" s="26">
        <v>47119</v>
      </c>
      <c r="F90" s="25" t="s">
        <v>1273</v>
      </c>
      <c r="G90" s="28"/>
    </row>
    <row r="91" spans="2:7" ht="48.5" thickBot="1" x14ac:dyDescent="0.4">
      <c r="B91" s="29" t="s">
        <v>1289</v>
      </c>
      <c r="C91" s="16" t="s">
        <v>1108</v>
      </c>
      <c r="D91" s="25" t="s">
        <v>1045</v>
      </c>
      <c r="E91" s="26">
        <v>47119</v>
      </c>
      <c r="F91" s="25" t="s">
        <v>1071</v>
      </c>
      <c r="G91" s="28"/>
    </row>
    <row r="92" spans="2:7" ht="60.5" thickBot="1" x14ac:dyDescent="0.4">
      <c r="B92" s="29" t="s">
        <v>1290</v>
      </c>
      <c r="C92" s="16" t="s">
        <v>1093</v>
      </c>
      <c r="D92" s="25" t="s">
        <v>1045</v>
      </c>
      <c r="E92" s="26">
        <v>46753</v>
      </c>
      <c r="F92" s="25" t="s">
        <v>1291</v>
      </c>
      <c r="G92" s="28"/>
    </row>
    <row r="93" spans="2:7" ht="60.5" thickBot="1" x14ac:dyDescent="0.4">
      <c r="B93" s="29" t="s">
        <v>1292</v>
      </c>
      <c r="C93" s="16" t="s">
        <v>1093</v>
      </c>
      <c r="D93" s="25" t="s">
        <v>1045</v>
      </c>
      <c r="E93" s="26">
        <v>46753</v>
      </c>
      <c r="F93" s="25" t="s">
        <v>1291</v>
      </c>
      <c r="G93" s="28"/>
    </row>
    <row r="94" spans="2:7" x14ac:dyDescent="0.35"/>
    <row r="95" spans="2:7" x14ac:dyDescent="0.35"/>
    <row r="96" spans="2:7" x14ac:dyDescent="0.35"/>
  </sheetData>
  <autoFilter ref="B3:G93"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zoomScaleNormal="100" workbookViewId="0">
      <selection sqref="A1:F2"/>
    </sheetView>
  </sheetViews>
  <sheetFormatPr baseColWidth="10" defaultColWidth="0" defaultRowHeight="14.5" zeroHeight="1" x14ac:dyDescent="0.35"/>
  <cols>
    <col min="1" max="1" width="11.453125" style="3" customWidth="1"/>
    <col min="2" max="2" width="24.1796875" style="3" customWidth="1"/>
    <col min="3" max="5" width="11.453125" style="3" customWidth="1"/>
    <col min="6" max="6" width="18.1796875" style="3" customWidth="1"/>
    <col min="7" max="8" width="11.453125" style="3" customWidth="1"/>
    <col min="9" max="16384" width="11.453125" style="3" hidden="1"/>
  </cols>
  <sheetData>
    <row r="1" spans="1:6" x14ac:dyDescent="0.35">
      <c r="A1" s="132" t="s">
        <v>13</v>
      </c>
      <c r="B1" s="132"/>
      <c r="C1" s="132"/>
      <c r="D1" s="132"/>
      <c r="E1" s="132"/>
      <c r="F1" s="132"/>
    </row>
    <row r="2" spans="1:6" x14ac:dyDescent="0.35">
      <c r="A2" s="132"/>
      <c r="B2" s="132"/>
      <c r="C2" s="132"/>
      <c r="D2" s="132"/>
      <c r="E2" s="132"/>
      <c r="F2" s="132"/>
    </row>
    <row r="3" spans="1:6" ht="15" thickBot="1" x14ac:dyDescent="0.4"/>
    <row r="4" spans="1:6" ht="60.5" thickBot="1" x14ac:dyDescent="0.4">
      <c r="B4" s="6" t="s">
        <v>17</v>
      </c>
      <c r="C4" s="7" t="s">
        <v>1293</v>
      </c>
      <c r="D4" s="7" t="s">
        <v>1294</v>
      </c>
      <c r="E4" s="7" t="s">
        <v>1021</v>
      </c>
      <c r="F4" s="7" t="s">
        <v>27</v>
      </c>
    </row>
    <row r="5" spans="1:6" ht="36.5" thickBot="1" x14ac:dyDescent="0.4">
      <c r="B5" s="27" t="s">
        <v>1295</v>
      </c>
      <c r="C5" s="17" t="s">
        <v>1296</v>
      </c>
      <c r="D5" s="14">
        <v>44378</v>
      </c>
      <c r="E5" s="17" t="s">
        <v>1066</v>
      </c>
      <c r="F5" s="28"/>
    </row>
    <row r="6" spans="1:6" ht="24.5" thickBot="1" x14ac:dyDescent="0.4">
      <c r="B6" s="27" t="s">
        <v>1297</v>
      </c>
      <c r="C6" s="17" t="s">
        <v>1296</v>
      </c>
      <c r="D6" s="14">
        <v>44501</v>
      </c>
      <c r="E6" s="17" t="s">
        <v>1187</v>
      </c>
      <c r="F6" s="28"/>
    </row>
    <row r="7" spans="1:6" ht="36.5" thickBot="1" x14ac:dyDescent="0.4">
      <c r="B7" s="27" t="s">
        <v>1298</v>
      </c>
      <c r="C7" s="17" t="s">
        <v>1296</v>
      </c>
      <c r="D7" s="14">
        <v>44743</v>
      </c>
      <c r="E7" s="17" t="s">
        <v>1201</v>
      </c>
      <c r="F7" s="28"/>
    </row>
    <row r="8" spans="1:6" ht="60.5" thickBot="1" x14ac:dyDescent="0.4">
      <c r="B8" s="27" t="s">
        <v>1299</v>
      </c>
      <c r="C8" s="17" t="s">
        <v>1296</v>
      </c>
      <c r="D8" s="14">
        <v>44743</v>
      </c>
      <c r="E8" s="17" t="s">
        <v>1300</v>
      </c>
      <c r="F8" s="28"/>
    </row>
    <row r="9" spans="1:6" ht="60.5" thickBot="1" x14ac:dyDescent="0.4">
      <c r="B9" s="27" t="s">
        <v>1301</v>
      </c>
      <c r="C9" s="17" t="s">
        <v>1296</v>
      </c>
      <c r="D9" s="14">
        <v>44743</v>
      </c>
      <c r="E9" s="17" t="s">
        <v>1071</v>
      </c>
      <c r="F9" s="28"/>
    </row>
    <row r="10" spans="1:6" ht="24.5" thickBot="1" x14ac:dyDescent="0.4">
      <c r="B10" s="27" t="s">
        <v>1184</v>
      </c>
      <c r="C10" s="17" t="s">
        <v>1185</v>
      </c>
      <c r="D10" s="14">
        <v>44835</v>
      </c>
      <c r="E10" s="17" t="s">
        <v>1180</v>
      </c>
      <c r="F10" s="28"/>
    </row>
    <row r="11" spans="1:6" ht="24.5" thickBot="1" x14ac:dyDescent="0.4">
      <c r="B11" s="27" t="s">
        <v>1302</v>
      </c>
      <c r="C11" s="17" t="s">
        <v>1185</v>
      </c>
      <c r="D11" s="14">
        <v>44835</v>
      </c>
      <c r="E11" s="17" t="s">
        <v>1180</v>
      </c>
      <c r="F11" s="28"/>
    </row>
    <row r="12" spans="1:6" ht="24.5" thickBot="1" x14ac:dyDescent="0.4">
      <c r="B12" s="29" t="s">
        <v>1303</v>
      </c>
      <c r="C12" s="25" t="s">
        <v>1185</v>
      </c>
      <c r="D12" s="14">
        <v>44835</v>
      </c>
      <c r="E12" s="17" t="s">
        <v>1180</v>
      </c>
      <c r="F12" s="28"/>
    </row>
    <row r="13" spans="1:6" ht="24.5" thickBot="1" x14ac:dyDescent="0.4">
      <c r="B13" s="27" t="s">
        <v>1304</v>
      </c>
      <c r="C13" s="25" t="s">
        <v>1185</v>
      </c>
      <c r="D13" s="14">
        <v>45352</v>
      </c>
      <c r="E13" s="17" t="s">
        <v>1071</v>
      </c>
      <c r="F13" s="28"/>
    </row>
    <row r="14" spans="1:6" x14ac:dyDescent="0.35"/>
    <row r="15" spans="1:6" x14ac:dyDescent="0.35"/>
    <row r="16" spans="1:6" x14ac:dyDescent="0.35"/>
  </sheetData>
  <autoFilter ref="B4:F4" xr:uid="{00000000-0001-0000-0A00-000000000000}"/>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activeCell="G6" sqref="G6"/>
    </sheetView>
  </sheetViews>
  <sheetFormatPr baseColWidth="10" defaultColWidth="0" defaultRowHeight="14.5" zeroHeight="1" x14ac:dyDescent="0.35"/>
  <cols>
    <col min="1" max="1" width="11.453125" style="3" customWidth="1"/>
    <col min="2" max="2" width="19.1796875" style="3" customWidth="1"/>
    <col min="3" max="5" width="11.453125" style="3" customWidth="1"/>
    <col min="6" max="6" width="31.81640625" style="3" customWidth="1"/>
    <col min="7" max="8" width="11.453125" style="3" customWidth="1"/>
    <col min="9" max="16384" width="11.453125" style="3" hidden="1"/>
  </cols>
  <sheetData>
    <row r="1" spans="1:7" ht="15" customHeight="1" x14ac:dyDescent="0.35">
      <c r="A1" s="132" t="s">
        <v>1305</v>
      </c>
      <c r="B1" s="132"/>
      <c r="C1" s="132"/>
      <c r="D1" s="132"/>
      <c r="E1" s="132"/>
      <c r="F1" s="132"/>
      <c r="G1" s="8"/>
    </row>
    <row r="2" spans="1:7" x14ac:dyDescent="0.35">
      <c r="A2" s="132"/>
      <c r="B2" s="132"/>
      <c r="C2" s="132"/>
      <c r="D2" s="132"/>
      <c r="E2" s="132"/>
      <c r="F2" s="132"/>
      <c r="G2" s="8"/>
    </row>
    <row r="3" spans="1:7" ht="15" thickBot="1" x14ac:dyDescent="0.4"/>
    <row r="4" spans="1:7" ht="48.5" thickBot="1" x14ac:dyDescent="0.4">
      <c r="B4" s="6" t="s">
        <v>17</v>
      </c>
      <c r="C4" s="7" t="s">
        <v>1306</v>
      </c>
      <c r="D4" s="7" t="s">
        <v>1307</v>
      </c>
      <c r="E4" s="7" t="s">
        <v>1021</v>
      </c>
      <c r="F4" s="7" t="s">
        <v>27</v>
      </c>
    </row>
    <row r="5" spans="1:7" ht="36.5" thickBot="1" x14ac:dyDescent="0.4">
      <c r="B5" s="9" t="s">
        <v>1308</v>
      </c>
      <c r="C5" s="11">
        <v>43132</v>
      </c>
      <c r="D5" s="14">
        <v>45383</v>
      </c>
      <c r="E5" s="10" t="s">
        <v>1066</v>
      </c>
      <c r="F5" s="12"/>
    </row>
    <row r="6" spans="1:7" ht="60.5" thickBot="1" x14ac:dyDescent="0.4">
      <c r="B6" s="9" t="s">
        <v>1309</v>
      </c>
      <c r="C6" s="11">
        <v>43435</v>
      </c>
      <c r="D6" s="14" t="s">
        <v>725</v>
      </c>
      <c r="E6" s="10" t="s">
        <v>1310</v>
      </c>
      <c r="F6" s="12"/>
    </row>
    <row r="7" spans="1:7" x14ac:dyDescent="0.35"/>
    <row r="8" spans="1:7" x14ac:dyDescent="0.35">
      <c r="B8" s="133"/>
      <c r="C8" s="133"/>
      <c r="D8" s="133"/>
      <c r="E8" s="133"/>
      <c r="F8" s="133"/>
    </row>
    <row r="9" spans="1:7" x14ac:dyDescent="0.35">
      <c r="B9" s="133"/>
      <c r="C9" s="133"/>
      <c r="D9" s="133"/>
      <c r="E9" s="133"/>
      <c r="F9" s="133"/>
    </row>
    <row r="16" spans="1:7" x14ac:dyDescent="0.35"/>
    <row r="17" spans="2:6" ht="145" hidden="1" x14ac:dyDescent="0.35">
      <c r="B17" s="40" t="s">
        <v>1311</v>
      </c>
      <c r="F17" s="39" t="s">
        <v>1312</v>
      </c>
    </row>
    <row r="18" spans="2:6" ht="145" hidden="1" x14ac:dyDescent="0.35">
      <c r="B18" s="40" t="s">
        <v>1313</v>
      </c>
      <c r="F18" s="39" t="s">
        <v>1312</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sqref="A1:F2"/>
    </sheetView>
  </sheetViews>
  <sheetFormatPr baseColWidth="10" defaultColWidth="0" defaultRowHeight="14.5" zeroHeight="1" x14ac:dyDescent="0.35"/>
  <cols>
    <col min="1" max="1" width="11.453125" style="3" customWidth="1"/>
    <col min="2" max="2" width="16.81640625" style="3" customWidth="1"/>
    <col min="3" max="4" width="11.453125" style="3" customWidth="1"/>
    <col min="5" max="5" width="15" style="3" customWidth="1"/>
    <col min="6" max="6" width="22.453125" style="3" customWidth="1"/>
    <col min="7" max="8" width="11.453125" style="3" customWidth="1"/>
    <col min="9" max="16384" width="11.453125" style="3" hidden="1"/>
  </cols>
  <sheetData>
    <row r="1" spans="1:6" x14ac:dyDescent="0.35">
      <c r="A1" s="132" t="s">
        <v>1314</v>
      </c>
      <c r="B1" s="132"/>
      <c r="C1" s="132"/>
      <c r="D1" s="132"/>
      <c r="E1" s="132"/>
      <c r="F1" s="132"/>
    </row>
    <row r="2" spans="1:6" x14ac:dyDescent="0.35">
      <c r="A2" s="132"/>
      <c r="B2" s="132"/>
      <c r="C2" s="132"/>
      <c r="D2" s="132"/>
      <c r="E2" s="132"/>
      <c r="F2" s="132"/>
    </row>
    <row r="3" spans="1:6" ht="15" thickBot="1" x14ac:dyDescent="0.4"/>
    <row r="4" spans="1:6" ht="60.5" thickBot="1" x14ac:dyDescent="0.4">
      <c r="B4" s="6" t="s">
        <v>17</v>
      </c>
      <c r="C4" s="7" t="s">
        <v>1293</v>
      </c>
      <c r="D4" s="7" t="s">
        <v>1294</v>
      </c>
      <c r="E4" s="7" t="s">
        <v>1021</v>
      </c>
      <c r="F4" s="7" t="s">
        <v>27</v>
      </c>
    </row>
    <row r="5" spans="1:6" ht="36.5" thickBot="1" x14ac:dyDescent="0.4">
      <c r="B5" s="19" t="s">
        <v>1315</v>
      </c>
      <c r="C5" s="20" t="s">
        <v>1316</v>
      </c>
      <c r="D5" s="21">
        <v>44774</v>
      </c>
      <c r="E5" s="20" t="s">
        <v>1317</v>
      </c>
      <c r="F5" s="18" t="s">
        <v>1318</v>
      </c>
    </row>
    <row r="6" spans="1:6" ht="36.5" thickBot="1" x14ac:dyDescent="0.4">
      <c r="B6" s="19" t="s">
        <v>1319</v>
      </c>
      <c r="C6" s="20" t="s">
        <v>1316</v>
      </c>
      <c r="D6" s="21">
        <v>45139</v>
      </c>
      <c r="E6" s="20" t="s">
        <v>1279</v>
      </c>
      <c r="F6" s="18"/>
    </row>
    <row r="7" spans="1:6" ht="36.5" thickBot="1" x14ac:dyDescent="0.4">
      <c r="B7" s="19" t="s">
        <v>1320</v>
      </c>
      <c r="C7" s="20" t="s">
        <v>1316</v>
      </c>
      <c r="D7" s="21">
        <v>45139</v>
      </c>
      <c r="E7" s="20" t="s">
        <v>1279</v>
      </c>
      <c r="F7" s="18"/>
    </row>
    <row r="8" spans="1:6" ht="74" thickBot="1" x14ac:dyDescent="0.4">
      <c r="B8" s="19" t="s">
        <v>1321</v>
      </c>
      <c r="C8" s="20" t="s">
        <v>1316</v>
      </c>
      <c r="D8" s="22">
        <v>45352</v>
      </c>
      <c r="E8" s="20" t="s">
        <v>1141</v>
      </c>
      <c r="F8" s="23" t="s">
        <v>1322</v>
      </c>
    </row>
    <row r="9" spans="1:6" ht="60.5" thickBot="1" x14ac:dyDescent="0.4">
      <c r="B9" s="19" t="s">
        <v>1323</v>
      </c>
      <c r="C9" s="20" t="s">
        <v>1316</v>
      </c>
      <c r="D9" s="21">
        <v>45505</v>
      </c>
      <c r="E9" s="20" t="s">
        <v>1279</v>
      </c>
      <c r="F9" s="18"/>
    </row>
    <row r="10" spans="1:6" ht="36.5" thickBot="1" x14ac:dyDescent="0.4">
      <c r="B10" s="19" t="s">
        <v>1324</v>
      </c>
      <c r="C10" s="20" t="s">
        <v>1316</v>
      </c>
      <c r="D10" s="21">
        <v>45505</v>
      </c>
      <c r="E10" s="20" t="s">
        <v>1279</v>
      </c>
      <c r="F10" s="18"/>
    </row>
    <row r="11" spans="1:6" ht="36.5" thickBot="1" x14ac:dyDescent="0.4">
      <c r="B11" s="19" t="s">
        <v>1325</v>
      </c>
      <c r="C11" s="20" t="s">
        <v>1316</v>
      </c>
      <c r="D11" s="21">
        <v>45505</v>
      </c>
      <c r="E11" s="20" t="s">
        <v>1279</v>
      </c>
      <c r="F11" s="18"/>
    </row>
    <row r="12" spans="1:6" ht="36.5" thickBot="1" x14ac:dyDescent="0.4">
      <c r="B12" s="19" t="s">
        <v>1326</v>
      </c>
      <c r="C12" s="20" t="s">
        <v>1316</v>
      </c>
      <c r="D12" s="21">
        <v>45505</v>
      </c>
      <c r="E12" s="20" t="s">
        <v>1279</v>
      </c>
      <c r="F12" s="18"/>
    </row>
    <row r="13" spans="1:6" ht="36.5" thickBot="1" x14ac:dyDescent="0.4">
      <c r="B13" s="19" t="s">
        <v>1327</v>
      </c>
      <c r="C13" s="20" t="s">
        <v>1316</v>
      </c>
      <c r="D13" s="21">
        <v>45505</v>
      </c>
      <c r="E13" s="20" t="s">
        <v>1279</v>
      </c>
      <c r="F13" s="18"/>
    </row>
    <row r="14" spans="1:6" ht="36.5" thickBot="1" x14ac:dyDescent="0.4">
      <c r="B14" s="19" t="s">
        <v>1328</v>
      </c>
      <c r="C14" s="20" t="s">
        <v>1316</v>
      </c>
      <c r="D14" s="21">
        <v>45505</v>
      </c>
      <c r="E14" s="20" t="s">
        <v>1279</v>
      </c>
      <c r="F14" s="18"/>
    </row>
    <row r="15" spans="1:6" ht="36.5" thickBot="1" x14ac:dyDescent="0.4">
      <c r="B15" s="19" t="s">
        <v>1329</v>
      </c>
      <c r="C15" s="20" t="s">
        <v>1316</v>
      </c>
      <c r="D15" s="21">
        <v>45505</v>
      </c>
      <c r="E15" s="20" t="s">
        <v>1279</v>
      </c>
      <c r="F15" s="18"/>
    </row>
    <row r="16" spans="1:6" ht="36.5" thickBot="1" x14ac:dyDescent="0.4">
      <c r="B16" s="19" t="s">
        <v>1330</v>
      </c>
      <c r="C16" s="20" t="s">
        <v>1316</v>
      </c>
      <c r="D16" s="21">
        <v>45505</v>
      </c>
      <c r="E16" s="20" t="s">
        <v>1279</v>
      </c>
      <c r="F16" s="18"/>
    </row>
    <row r="17" spans="2:6" ht="105.5" thickBot="1" x14ac:dyDescent="0.4">
      <c r="B17" s="19" t="s">
        <v>1311</v>
      </c>
      <c r="C17" s="20" t="s">
        <v>1316</v>
      </c>
      <c r="D17" s="21">
        <v>45689</v>
      </c>
      <c r="E17" s="20" t="s">
        <v>1317</v>
      </c>
      <c r="F17" s="23" t="s">
        <v>1312</v>
      </c>
    </row>
    <row r="18" spans="2:6" ht="105.5" thickBot="1" x14ac:dyDescent="0.4">
      <c r="B18" s="19" t="s">
        <v>1313</v>
      </c>
      <c r="C18" s="20" t="s">
        <v>1316</v>
      </c>
      <c r="D18" s="21">
        <v>46296</v>
      </c>
      <c r="E18" s="20" t="s">
        <v>1317</v>
      </c>
      <c r="F18" s="23" t="s">
        <v>1312</v>
      </c>
    </row>
    <row r="19" spans="2:6" ht="60.5" thickBot="1" x14ac:dyDescent="0.4">
      <c r="B19" s="24" t="s">
        <v>1331</v>
      </c>
      <c r="C19" s="25" t="s">
        <v>1131</v>
      </c>
      <c r="D19" s="26">
        <v>46478</v>
      </c>
      <c r="E19" s="25" t="s">
        <v>1167</v>
      </c>
      <c r="F19" s="18"/>
    </row>
    <row r="20" spans="2:6" x14ac:dyDescent="0.35"/>
    <row r="21" spans="2:6" x14ac:dyDescent="0.35"/>
    <row r="22" spans="2:6" x14ac:dyDescent="0.35"/>
    <row r="23" spans="2:6" x14ac:dyDescent="0.35"/>
  </sheetData>
  <autoFilter ref="B4:F19"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I44"/>
  <sheetViews>
    <sheetView showGridLines="0" tabSelected="1" zoomScaleNormal="100" workbookViewId="0"/>
  </sheetViews>
  <sheetFormatPr baseColWidth="10" defaultColWidth="8.81640625" defaultRowHeight="14.5" zeroHeight="1" x14ac:dyDescent="0.35"/>
  <cols>
    <col min="1" max="1" width="11.453125" style="3" customWidth="1"/>
    <col min="2" max="2" width="25.54296875" style="3" customWidth="1"/>
    <col min="3" max="3" width="34.26953125" style="3" customWidth="1"/>
    <col min="4" max="5" width="12.26953125" style="3" customWidth="1"/>
    <col min="6" max="7" width="11.453125" style="3" customWidth="1"/>
    <col min="8" max="8" width="34.1796875" style="3" customWidth="1"/>
    <col min="9" max="9" width="8.81640625" style="3" customWidth="1"/>
    <col min="10" max="16384" width="8.81640625" style="3"/>
  </cols>
  <sheetData>
    <row r="1" spans="1:9" x14ac:dyDescent="0.35">
      <c r="A1" s="8" t="s">
        <v>1332</v>
      </c>
      <c r="B1" s="36"/>
      <c r="C1" s="8"/>
      <c r="D1" s="8"/>
      <c r="E1" s="8"/>
      <c r="F1" s="8"/>
      <c r="G1" s="8"/>
      <c r="H1" s="8"/>
    </row>
    <row r="2" spans="1:9" ht="15" thickBot="1" x14ac:dyDescent="0.4"/>
    <row r="3" spans="1:9" ht="24.5" thickBot="1" x14ac:dyDescent="0.4">
      <c r="B3" s="6" t="s">
        <v>17</v>
      </c>
      <c r="C3" s="6" t="s">
        <v>1333</v>
      </c>
      <c r="D3" s="6" t="s">
        <v>18</v>
      </c>
      <c r="E3" s="6" t="s">
        <v>1334</v>
      </c>
      <c r="F3" s="6" t="s">
        <v>1335</v>
      </c>
      <c r="G3" s="6" t="s">
        <v>1336</v>
      </c>
      <c r="H3" s="7" t="s">
        <v>27</v>
      </c>
      <c r="I3" s="7" t="s">
        <v>28</v>
      </c>
    </row>
    <row r="4" spans="1:9" ht="132.5" thickBot="1" x14ac:dyDescent="0.4">
      <c r="B4" s="57" t="s">
        <v>1337</v>
      </c>
      <c r="C4" s="58" t="s">
        <v>1338</v>
      </c>
      <c r="D4" s="59" t="s">
        <v>1339</v>
      </c>
      <c r="E4" s="60">
        <v>45352</v>
      </c>
      <c r="F4" s="59">
        <v>110</v>
      </c>
      <c r="G4" s="59" t="s">
        <v>1340</v>
      </c>
      <c r="H4" s="42" t="s">
        <v>40</v>
      </c>
      <c r="I4" s="122"/>
    </row>
    <row r="5" spans="1:9" ht="132.5" thickBot="1" x14ac:dyDescent="0.4">
      <c r="B5" s="47" t="s">
        <v>1341</v>
      </c>
      <c r="C5" s="61" t="s">
        <v>1342</v>
      </c>
      <c r="D5" s="47" t="s">
        <v>1343</v>
      </c>
      <c r="E5" s="62">
        <v>45352</v>
      </c>
      <c r="F5" s="48">
        <v>23</v>
      </c>
      <c r="G5" s="48" t="s">
        <v>1344</v>
      </c>
      <c r="H5" s="42" t="s">
        <v>40</v>
      </c>
      <c r="I5" s="122"/>
    </row>
    <row r="6" spans="1:9" ht="132.5" thickBot="1" x14ac:dyDescent="0.4">
      <c r="B6" s="50" t="s">
        <v>1345</v>
      </c>
      <c r="C6" s="63" t="s">
        <v>1346</v>
      </c>
      <c r="D6" s="50" t="s">
        <v>698</v>
      </c>
      <c r="E6" s="56">
        <v>45383</v>
      </c>
      <c r="F6" s="64" t="s">
        <v>1347</v>
      </c>
      <c r="G6" s="64" t="s">
        <v>1348</v>
      </c>
      <c r="H6" s="42" t="s">
        <v>40</v>
      </c>
      <c r="I6" s="122"/>
    </row>
    <row r="7" spans="1:9" ht="132.5" thickBot="1" x14ac:dyDescent="0.4">
      <c r="B7" s="52" t="s">
        <v>1349</v>
      </c>
      <c r="C7" s="65" t="s">
        <v>1350</v>
      </c>
      <c r="D7" s="51" t="s">
        <v>835</v>
      </c>
      <c r="E7" s="53">
        <v>45383</v>
      </c>
      <c r="F7" s="66">
        <v>220</v>
      </c>
      <c r="G7" s="66" t="s">
        <v>906</v>
      </c>
      <c r="H7" s="42" t="s">
        <v>40</v>
      </c>
      <c r="I7" s="122"/>
    </row>
    <row r="8" spans="1:9" ht="132.5" thickBot="1" x14ac:dyDescent="0.4">
      <c r="B8" s="47" t="s">
        <v>1351</v>
      </c>
      <c r="C8" s="61" t="s">
        <v>1352</v>
      </c>
      <c r="D8" s="48" t="s">
        <v>1353</v>
      </c>
      <c r="E8" s="62">
        <v>45444</v>
      </c>
      <c r="F8" s="48">
        <v>66</v>
      </c>
      <c r="G8" s="48" t="s">
        <v>1354</v>
      </c>
      <c r="H8" s="42" t="s">
        <v>40</v>
      </c>
      <c r="I8" s="122"/>
    </row>
    <row r="9" spans="1:9" ht="132.5" thickBot="1" x14ac:dyDescent="0.4">
      <c r="B9" s="47" t="s">
        <v>1355</v>
      </c>
      <c r="C9" s="61" t="s">
        <v>1356</v>
      </c>
      <c r="D9" s="48" t="s">
        <v>1357</v>
      </c>
      <c r="E9" s="62">
        <v>45444</v>
      </c>
      <c r="F9" s="48">
        <v>220</v>
      </c>
      <c r="G9" s="48" t="s">
        <v>906</v>
      </c>
      <c r="H9" s="42" t="s">
        <v>40</v>
      </c>
      <c r="I9" s="122"/>
    </row>
    <row r="10" spans="1:9" ht="168.5" thickBot="1" x14ac:dyDescent="0.4">
      <c r="B10" s="55" t="s">
        <v>1358</v>
      </c>
      <c r="C10" s="15" t="s">
        <v>1359</v>
      </c>
      <c r="D10" s="15" t="s">
        <v>1071</v>
      </c>
      <c r="E10" s="67">
        <v>45474</v>
      </c>
      <c r="F10" s="68">
        <v>500</v>
      </c>
      <c r="G10" s="68" t="s">
        <v>906</v>
      </c>
      <c r="H10" s="42" t="s">
        <v>40</v>
      </c>
      <c r="I10" s="122"/>
    </row>
    <row r="11" spans="1:9" ht="132.5" thickBot="1" x14ac:dyDescent="0.4">
      <c r="B11" s="57" t="s">
        <v>1360</v>
      </c>
      <c r="C11" s="58" t="s">
        <v>1361</v>
      </c>
      <c r="D11" s="59" t="s">
        <v>1362</v>
      </c>
      <c r="E11" s="60">
        <v>45505</v>
      </c>
      <c r="F11" s="59">
        <v>110</v>
      </c>
      <c r="G11" s="59" t="s">
        <v>1363</v>
      </c>
      <c r="H11" s="42" t="s">
        <v>40</v>
      </c>
      <c r="I11" s="122"/>
    </row>
    <row r="12" spans="1:9" ht="132.5" thickBot="1" x14ac:dyDescent="0.4">
      <c r="B12" s="55" t="s">
        <v>1364</v>
      </c>
      <c r="C12" s="15" t="s">
        <v>1365</v>
      </c>
      <c r="D12" s="15" t="s">
        <v>1366</v>
      </c>
      <c r="E12" s="67">
        <v>45536</v>
      </c>
      <c r="F12" s="68">
        <v>23</v>
      </c>
      <c r="G12" s="68">
        <v>33</v>
      </c>
      <c r="H12" s="42" t="s">
        <v>40</v>
      </c>
      <c r="I12" s="122"/>
    </row>
    <row r="13" spans="1:9" ht="132.5" thickBot="1" x14ac:dyDescent="0.4">
      <c r="B13" s="57" t="s">
        <v>1367</v>
      </c>
      <c r="C13" s="58" t="s">
        <v>1368</v>
      </c>
      <c r="D13" s="59" t="s">
        <v>1369</v>
      </c>
      <c r="E13" s="60">
        <v>45597</v>
      </c>
      <c r="F13" s="59">
        <v>220</v>
      </c>
      <c r="G13" s="59" t="s">
        <v>1370</v>
      </c>
      <c r="H13" s="42" t="s">
        <v>40</v>
      </c>
      <c r="I13" s="122"/>
    </row>
    <row r="14" spans="1:9" ht="132.5" thickBot="1" x14ac:dyDescent="0.4">
      <c r="B14" s="70" t="s">
        <v>1372</v>
      </c>
      <c r="C14" s="71" t="s">
        <v>1373</v>
      </c>
      <c r="D14" s="71" t="s">
        <v>1339</v>
      </c>
      <c r="E14" s="72">
        <v>45627</v>
      </c>
      <c r="F14" s="73">
        <v>110</v>
      </c>
      <c r="G14" s="73" t="s">
        <v>1374</v>
      </c>
      <c r="H14" s="42" t="s">
        <v>40</v>
      </c>
      <c r="I14" s="122"/>
    </row>
    <row r="15" spans="1:9" ht="132.5" thickBot="1" x14ac:dyDescent="0.4">
      <c r="B15" s="70" t="s">
        <v>1375</v>
      </c>
      <c r="C15" s="71" t="s">
        <v>1376</v>
      </c>
      <c r="D15" s="71" t="s">
        <v>1377</v>
      </c>
      <c r="E15" s="72">
        <v>45627</v>
      </c>
      <c r="F15" s="73">
        <v>23</v>
      </c>
      <c r="G15" s="73" t="s">
        <v>1371</v>
      </c>
      <c r="H15" s="42" t="s">
        <v>40</v>
      </c>
      <c r="I15" s="122"/>
    </row>
    <row r="16" spans="1:9" ht="132.5" thickBot="1" x14ac:dyDescent="0.4">
      <c r="B16" s="70" t="s">
        <v>1378</v>
      </c>
      <c r="C16" s="71" t="s">
        <v>1379</v>
      </c>
      <c r="D16" s="71" t="s">
        <v>1380</v>
      </c>
      <c r="E16" s="72">
        <v>45627</v>
      </c>
      <c r="F16" s="73">
        <v>66</v>
      </c>
      <c r="G16" s="73" t="s">
        <v>1381</v>
      </c>
      <c r="H16" s="42" t="s">
        <v>40</v>
      </c>
      <c r="I16" s="122"/>
    </row>
    <row r="17" spans="2:9" ht="132.5" thickBot="1" x14ac:dyDescent="0.4">
      <c r="B17" s="70" t="s">
        <v>1382</v>
      </c>
      <c r="C17" s="71" t="s">
        <v>1383</v>
      </c>
      <c r="D17" s="71" t="s">
        <v>1384</v>
      </c>
      <c r="E17" s="72">
        <v>45627</v>
      </c>
      <c r="F17" s="73">
        <v>220</v>
      </c>
      <c r="G17" s="73" t="s">
        <v>906</v>
      </c>
      <c r="H17" s="42" t="s">
        <v>40</v>
      </c>
      <c r="I17" s="122"/>
    </row>
    <row r="18" spans="2:9" ht="132.5" thickBot="1" x14ac:dyDescent="0.4">
      <c r="B18" s="70" t="s">
        <v>1385</v>
      </c>
      <c r="C18" s="71" t="s">
        <v>1386</v>
      </c>
      <c r="D18" s="71" t="s">
        <v>1387</v>
      </c>
      <c r="E18" s="72">
        <v>45717</v>
      </c>
      <c r="F18" s="73">
        <v>220</v>
      </c>
      <c r="G18" s="73" t="s">
        <v>1388</v>
      </c>
      <c r="H18" s="42" t="s">
        <v>40</v>
      </c>
      <c r="I18" s="122"/>
    </row>
    <row r="19" spans="2:9" ht="132.5" thickBot="1" x14ac:dyDescent="0.4">
      <c r="B19" s="70" t="s">
        <v>1385</v>
      </c>
      <c r="C19" s="71" t="s">
        <v>1386</v>
      </c>
      <c r="D19" s="71" t="s">
        <v>1387</v>
      </c>
      <c r="E19" s="72">
        <v>45717</v>
      </c>
      <c r="F19" s="73">
        <v>220</v>
      </c>
      <c r="G19" s="73" t="s">
        <v>1388</v>
      </c>
      <c r="H19" s="42" t="s">
        <v>40</v>
      </c>
      <c r="I19" s="122"/>
    </row>
    <row r="20" spans="2:9" ht="132.5" thickBot="1" x14ac:dyDescent="0.4">
      <c r="B20" s="70" t="s">
        <v>1389</v>
      </c>
      <c r="C20" s="71" t="s">
        <v>1390</v>
      </c>
      <c r="D20" s="71" t="s">
        <v>1391</v>
      </c>
      <c r="E20" s="72">
        <v>45717</v>
      </c>
      <c r="F20" s="74">
        <v>154</v>
      </c>
      <c r="G20" s="73" t="s">
        <v>1392</v>
      </c>
      <c r="H20" s="42" t="s">
        <v>40</v>
      </c>
      <c r="I20" s="122"/>
    </row>
    <row r="21" spans="2:9" ht="132.5" thickBot="1" x14ac:dyDescent="0.4">
      <c r="B21" s="70" t="s">
        <v>1393</v>
      </c>
      <c r="C21" s="71" t="s">
        <v>1394</v>
      </c>
      <c r="D21" s="71" t="s">
        <v>1395</v>
      </c>
      <c r="E21" s="72">
        <v>45778</v>
      </c>
      <c r="F21" s="73">
        <v>220</v>
      </c>
      <c r="G21" s="73" t="s">
        <v>1396</v>
      </c>
      <c r="H21" s="42" t="s">
        <v>40</v>
      </c>
      <c r="I21" s="122"/>
    </row>
    <row r="22" spans="2:9" ht="132.5" thickBot="1" x14ac:dyDescent="0.4">
      <c r="B22" s="70" t="s">
        <v>1397</v>
      </c>
      <c r="C22" s="71" t="s">
        <v>1398</v>
      </c>
      <c r="D22" s="71" t="s">
        <v>1399</v>
      </c>
      <c r="E22" s="72">
        <v>45809</v>
      </c>
      <c r="F22" s="73">
        <v>220</v>
      </c>
      <c r="G22" s="73">
        <v>200</v>
      </c>
      <c r="H22" s="42" t="s">
        <v>40</v>
      </c>
      <c r="I22" s="122"/>
    </row>
    <row r="23" spans="2:9" ht="132.5" thickBot="1" x14ac:dyDescent="0.4">
      <c r="B23" s="70" t="s">
        <v>1400</v>
      </c>
      <c r="C23" s="71" t="s">
        <v>1401</v>
      </c>
      <c r="D23" s="71" t="s">
        <v>1402</v>
      </c>
      <c r="E23" s="72">
        <v>45839</v>
      </c>
      <c r="F23" s="73">
        <v>23</v>
      </c>
      <c r="G23" s="73" t="s">
        <v>1403</v>
      </c>
      <c r="H23" s="42" t="s">
        <v>40</v>
      </c>
      <c r="I23" s="122"/>
    </row>
    <row r="24" spans="2:9" ht="132.5" thickBot="1" x14ac:dyDescent="0.4">
      <c r="B24" s="70" t="s">
        <v>1404</v>
      </c>
      <c r="C24" s="71" t="s">
        <v>1405</v>
      </c>
      <c r="D24" s="71" t="s">
        <v>1406</v>
      </c>
      <c r="E24" s="72">
        <v>45839</v>
      </c>
      <c r="F24" s="73">
        <v>23</v>
      </c>
      <c r="G24" s="73">
        <v>15</v>
      </c>
      <c r="H24" s="42" t="s">
        <v>40</v>
      </c>
      <c r="I24" s="122"/>
    </row>
    <row r="25" spans="2:9" ht="48.5" thickBot="1" x14ac:dyDescent="0.4">
      <c r="B25" s="70" t="s">
        <v>1407</v>
      </c>
      <c r="C25" s="71" t="s">
        <v>1408</v>
      </c>
      <c r="D25" s="71" t="s">
        <v>1409</v>
      </c>
      <c r="E25" s="72">
        <v>45870</v>
      </c>
      <c r="F25" s="73">
        <v>23</v>
      </c>
      <c r="G25" s="73">
        <v>20</v>
      </c>
      <c r="H25" s="69"/>
      <c r="I25" s="122"/>
    </row>
    <row r="26" spans="2:9" ht="84.5" thickBot="1" x14ac:dyDescent="0.4">
      <c r="B26" s="70" t="s">
        <v>1410</v>
      </c>
      <c r="C26" s="80" t="s">
        <v>1411</v>
      </c>
      <c r="D26" s="71" t="s">
        <v>1412</v>
      </c>
      <c r="E26" s="78">
        <v>45901</v>
      </c>
      <c r="F26" s="117">
        <v>220</v>
      </c>
      <c r="G26" s="117" t="s">
        <v>1413</v>
      </c>
      <c r="H26" s="69"/>
      <c r="I26" s="122"/>
    </row>
    <row r="27" spans="2:9" ht="72.5" thickBot="1" x14ac:dyDescent="0.4">
      <c r="B27" s="70" t="s">
        <v>1414</v>
      </c>
      <c r="C27" s="71" t="s">
        <v>1415</v>
      </c>
      <c r="D27" s="71" t="s">
        <v>1416</v>
      </c>
      <c r="E27" s="72">
        <v>45931</v>
      </c>
      <c r="F27" s="73">
        <v>110</v>
      </c>
      <c r="G27" s="73" t="s">
        <v>1417</v>
      </c>
      <c r="H27" s="69"/>
      <c r="I27" s="122"/>
    </row>
    <row r="28" spans="2:9" ht="72.5" thickBot="1" x14ac:dyDescent="0.4">
      <c r="B28" s="70" t="s">
        <v>1418</v>
      </c>
      <c r="C28" s="71" t="s">
        <v>1419</v>
      </c>
      <c r="D28" s="71" t="s">
        <v>1343</v>
      </c>
      <c r="E28" s="72">
        <v>45962</v>
      </c>
      <c r="F28" s="73">
        <v>66</v>
      </c>
      <c r="G28" s="73" t="s">
        <v>1420</v>
      </c>
      <c r="H28" s="69"/>
      <c r="I28" s="122"/>
    </row>
    <row r="29" spans="2:9" ht="96.5" thickBot="1" x14ac:dyDescent="0.4">
      <c r="B29" s="70" t="s">
        <v>1421</v>
      </c>
      <c r="C29" s="71" t="s">
        <v>1422</v>
      </c>
      <c r="D29" s="71" t="s">
        <v>1423</v>
      </c>
      <c r="E29" s="72">
        <v>45962</v>
      </c>
      <c r="F29" s="73">
        <v>220</v>
      </c>
      <c r="G29" s="73" t="s">
        <v>1424</v>
      </c>
      <c r="H29" s="69"/>
      <c r="I29" s="122"/>
    </row>
    <row r="30" spans="2:9" ht="84.5" thickBot="1" x14ac:dyDescent="0.4">
      <c r="B30" s="55" t="s">
        <v>1425</v>
      </c>
      <c r="C30" s="15" t="s">
        <v>1426</v>
      </c>
      <c r="D30" s="15" t="s">
        <v>1427</v>
      </c>
      <c r="E30" s="72">
        <v>45992</v>
      </c>
      <c r="F30" s="68" t="s">
        <v>1428</v>
      </c>
      <c r="G30" s="68" t="s">
        <v>1429</v>
      </c>
      <c r="H30" s="69"/>
      <c r="I30" s="122"/>
    </row>
    <row r="31" spans="2:9" ht="50.5" thickBot="1" x14ac:dyDescent="0.4">
      <c r="B31" s="75" t="s">
        <v>1430</v>
      </c>
      <c r="C31" s="76" t="s">
        <v>1431</v>
      </c>
      <c r="D31" s="77" t="s">
        <v>1406</v>
      </c>
      <c r="E31" s="78">
        <v>46082</v>
      </c>
      <c r="F31" s="79">
        <v>220</v>
      </c>
      <c r="G31" s="79">
        <v>87.4</v>
      </c>
      <c r="H31" s="69"/>
      <c r="I31" s="122"/>
    </row>
    <row r="32" spans="2:9" ht="70.5" thickBot="1" x14ac:dyDescent="0.4">
      <c r="B32" s="75" t="s">
        <v>1432</v>
      </c>
      <c r="C32" s="76" t="s">
        <v>1433</v>
      </c>
      <c r="D32" s="77" t="s">
        <v>1406</v>
      </c>
      <c r="E32" s="78">
        <v>46082</v>
      </c>
      <c r="F32" s="79">
        <v>110</v>
      </c>
      <c r="G32" s="79" t="s">
        <v>906</v>
      </c>
      <c r="H32" s="69"/>
      <c r="I32" s="122"/>
    </row>
    <row r="33" spans="2:9" ht="70.5" thickBot="1" x14ac:dyDescent="0.4">
      <c r="B33" s="75" t="s">
        <v>1434</v>
      </c>
      <c r="C33" s="76" t="s">
        <v>1435</v>
      </c>
      <c r="D33" s="77" t="s">
        <v>1406</v>
      </c>
      <c r="E33" s="78">
        <v>46082</v>
      </c>
      <c r="F33" s="79">
        <v>110</v>
      </c>
      <c r="G33" s="79" t="s">
        <v>906</v>
      </c>
      <c r="H33" s="69"/>
      <c r="I33" s="122"/>
    </row>
    <row r="34" spans="2:9" ht="50.5" thickBot="1" x14ac:dyDescent="0.4">
      <c r="B34" s="81" t="s">
        <v>1436</v>
      </c>
      <c r="C34" s="82" t="s">
        <v>1437</v>
      </c>
      <c r="D34" s="83" t="s">
        <v>1406</v>
      </c>
      <c r="E34" s="78">
        <v>46082</v>
      </c>
      <c r="F34" s="79">
        <v>110</v>
      </c>
      <c r="G34" s="79" t="s">
        <v>906</v>
      </c>
      <c r="H34" s="69"/>
      <c r="I34" s="122"/>
    </row>
    <row r="35" spans="2:9" ht="120.5" thickBot="1" x14ac:dyDescent="0.4">
      <c r="B35" s="70" t="s">
        <v>1438</v>
      </c>
      <c r="C35" s="80" t="s">
        <v>1439</v>
      </c>
      <c r="D35" s="71" t="s">
        <v>1366</v>
      </c>
      <c r="E35" s="78">
        <v>46143</v>
      </c>
      <c r="F35" s="79">
        <v>23</v>
      </c>
      <c r="G35" s="84" t="s">
        <v>1440</v>
      </c>
      <c r="H35" s="69"/>
      <c r="I35" s="122"/>
    </row>
    <row r="36" spans="2:9" ht="60.5" thickBot="1" x14ac:dyDescent="0.4">
      <c r="B36" s="70" t="s">
        <v>1441</v>
      </c>
      <c r="C36" s="80" t="s">
        <v>1442</v>
      </c>
      <c r="D36" s="71" t="s">
        <v>1443</v>
      </c>
      <c r="E36" s="78">
        <v>46419</v>
      </c>
      <c r="F36" s="79">
        <v>69</v>
      </c>
      <c r="G36" s="84" t="s">
        <v>1444</v>
      </c>
      <c r="H36" s="69"/>
      <c r="I36" s="122"/>
    </row>
    <row r="37" spans="2:9" ht="84.5" thickBot="1" x14ac:dyDescent="0.4">
      <c r="B37" s="70" t="s">
        <v>1445</v>
      </c>
      <c r="C37" s="80" t="s">
        <v>1446</v>
      </c>
      <c r="D37" s="71" t="s">
        <v>943</v>
      </c>
      <c r="E37" s="78">
        <v>46478</v>
      </c>
      <c r="F37" s="79">
        <v>220</v>
      </c>
      <c r="G37" s="84" t="s">
        <v>1447</v>
      </c>
      <c r="H37" s="69"/>
      <c r="I37" s="122"/>
    </row>
    <row r="38" spans="2:9" ht="96.5" thickBot="1" x14ac:dyDescent="0.4">
      <c r="B38" s="70" t="s">
        <v>1448</v>
      </c>
      <c r="C38" s="80" t="s">
        <v>1449</v>
      </c>
      <c r="D38" s="71" t="s">
        <v>1450</v>
      </c>
      <c r="E38" s="78" t="s">
        <v>1451</v>
      </c>
      <c r="F38" s="79">
        <v>110</v>
      </c>
      <c r="G38" s="84" t="s">
        <v>1392</v>
      </c>
      <c r="H38" s="69"/>
      <c r="I38" s="122" t="s">
        <v>666</v>
      </c>
    </row>
    <row r="39" spans="2:9" ht="96.5" thickBot="1" x14ac:dyDescent="0.4">
      <c r="B39" s="70" t="s">
        <v>1452</v>
      </c>
      <c r="C39" s="80" t="s">
        <v>1453</v>
      </c>
      <c r="D39" s="71" t="s">
        <v>1423</v>
      </c>
      <c r="E39" s="78" t="s">
        <v>1454</v>
      </c>
      <c r="F39" s="79">
        <v>220</v>
      </c>
      <c r="G39" s="84" t="s">
        <v>1424</v>
      </c>
      <c r="H39" s="69"/>
      <c r="I39" s="122" t="s">
        <v>666</v>
      </c>
    </row>
    <row r="40" spans="2:9" ht="60.5" thickBot="1" x14ac:dyDescent="0.4">
      <c r="B40" s="70" t="s">
        <v>1455</v>
      </c>
      <c r="C40" s="80" t="s">
        <v>1456</v>
      </c>
      <c r="D40" s="71" t="s">
        <v>1339</v>
      </c>
      <c r="E40" s="78">
        <v>46600</v>
      </c>
      <c r="F40" s="79">
        <v>220</v>
      </c>
      <c r="G40" s="84">
        <v>86.2</v>
      </c>
      <c r="H40" s="69"/>
      <c r="I40" s="122" t="s">
        <v>666</v>
      </c>
    </row>
    <row r="41" spans="2:9" ht="84.5" thickBot="1" x14ac:dyDescent="0.4">
      <c r="B41" s="70" t="s">
        <v>1457</v>
      </c>
      <c r="C41" s="80" t="s">
        <v>1458</v>
      </c>
      <c r="D41" s="71" t="s">
        <v>1339</v>
      </c>
      <c r="E41" s="78">
        <v>46600</v>
      </c>
      <c r="F41" s="79">
        <v>220</v>
      </c>
      <c r="G41" s="84" t="s">
        <v>906</v>
      </c>
      <c r="H41" s="69"/>
      <c r="I41" s="122" t="s">
        <v>666</v>
      </c>
    </row>
    <row r="42" spans="2:9" x14ac:dyDescent="0.35"/>
    <row r="43" spans="2:9" x14ac:dyDescent="0.35"/>
    <row r="44" spans="2:9" x14ac:dyDescent="0.35"/>
  </sheetData>
  <autoFilter ref="B3:I41" xr:uid="{00000000-0001-0000-0C00-000000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I27"/>
  <sheetViews>
    <sheetView zoomScaleNormal="100" workbookViewId="0">
      <selection activeCell="A11" sqref="A11:XFD11"/>
    </sheetView>
  </sheetViews>
  <sheetFormatPr baseColWidth="10" defaultColWidth="0" defaultRowHeight="14.5" zeroHeight="1" x14ac:dyDescent="0.35"/>
  <cols>
    <col min="1" max="1" width="11.453125" style="3" customWidth="1"/>
    <col min="2" max="2" width="19.453125" style="3" customWidth="1"/>
    <col min="3" max="5" width="11.453125" style="3" customWidth="1"/>
    <col min="6" max="6" width="47.54296875" style="3" customWidth="1"/>
    <col min="7" max="9" width="11.453125" style="3" customWidth="1"/>
    <col min="10" max="16384" width="11.453125" style="3" hidden="1"/>
  </cols>
  <sheetData>
    <row r="1" spans="1:7" x14ac:dyDescent="0.35">
      <c r="A1" s="8" t="s">
        <v>1459</v>
      </c>
      <c r="B1" s="8"/>
      <c r="C1" s="8"/>
      <c r="D1" s="8"/>
      <c r="E1" s="8"/>
      <c r="F1" s="8"/>
    </row>
    <row r="2" spans="1:7" ht="15" thickBot="1" x14ac:dyDescent="0.4"/>
    <row r="3" spans="1:7" ht="72.5" thickBot="1" x14ac:dyDescent="0.4">
      <c r="B3" s="6" t="s">
        <v>17</v>
      </c>
      <c r="C3" s="7" t="s">
        <v>1460</v>
      </c>
      <c r="D3" s="7" t="s">
        <v>1461</v>
      </c>
      <c r="E3" s="7" t="s">
        <v>1021</v>
      </c>
      <c r="F3" s="7" t="s">
        <v>27</v>
      </c>
      <c r="G3" s="7" t="s">
        <v>28</v>
      </c>
    </row>
    <row r="4" spans="1:7" ht="116" thickBot="1" x14ac:dyDescent="0.4">
      <c r="B4" s="34" t="s">
        <v>1462</v>
      </c>
      <c r="C4" s="17" t="s">
        <v>1463</v>
      </c>
      <c r="D4" s="14">
        <v>45474</v>
      </c>
      <c r="E4" s="17" t="s">
        <v>1464</v>
      </c>
      <c r="F4" s="18" t="s">
        <v>1465</v>
      </c>
      <c r="G4" s="122"/>
    </row>
    <row r="5" spans="1:7" ht="74" thickBot="1" x14ac:dyDescent="0.4">
      <c r="B5" s="34" t="s">
        <v>1466</v>
      </c>
      <c r="C5" s="17" t="s">
        <v>1467</v>
      </c>
      <c r="D5" s="14">
        <v>45536</v>
      </c>
      <c r="E5" s="17" t="s">
        <v>1183</v>
      </c>
      <c r="F5" s="18" t="s">
        <v>1468</v>
      </c>
      <c r="G5" s="122"/>
    </row>
    <row r="6" spans="1:7" ht="36.5" thickBot="1" x14ac:dyDescent="0.4">
      <c r="B6" s="34" t="s">
        <v>1469</v>
      </c>
      <c r="C6" s="17" t="s">
        <v>1470</v>
      </c>
      <c r="D6" s="14">
        <v>45536</v>
      </c>
      <c r="E6" s="17" t="s">
        <v>1183</v>
      </c>
      <c r="F6" s="18"/>
      <c r="G6" s="122"/>
    </row>
    <row r="7" spans="1:7" ht="84.5" thickBot="1" x14ac:dyDescent="0.4">
      <c r="B7" s="34" t="s">
        <v>1471</v>
      </c>
      <c r="C7" s="17" t="s">
        <v>1472</v>
      </c>
      <c r="D7" s="14">
        <v>45931</v>
      </c>
      <c r="E7" s="17" t="s">
        <v>1271</v>
      </c>
      <c r="F7" s="18" t="s">
        <v>1473</v>
      </c>
      <c r="G7" s="122"/>
    </row>
    <row r="8" spans="1:7" ht="84.5" thickBot="1" x14ac:dyDescent="0.4">
      <c r="B8" s="34" t="s">
        <v>1474</v>
      </c>
      <c r="C8" s="17" t="s">
        <v>1472</v>
      </c>
      <c r="D8" s="14">
        <v>45931</v>
      </c>
      <c r="E8" s="17" t="s">
        <v>1271</v>
      </c>
      <c r="F8" s="18" t="s">
        <v>1473</v>
      </c>
      <c r="G8" s="122"/>
    </row>
    <row r="9" spans="1:7" ht="105.5" thickBot="1" x14ac:dyDescent="0.4">
      <c r="B9" s="34" t="s">
        <v>1475</v>
      </c>
      <c r="C9" s="17" t="s">
        <v>1472</v>
      </c>
      <c r="D9" s="14">
        <v>45931</v>
      </c>
      <c r="E9" s="17" t="s">
        <v>1228</v>
      </c>
      <c r="F9" s="18" t="s">
        <v>1476</v>
      </c>
      <c r="G9" s="122"/>
    </row>
    <row r="10" spans="1:7" ht="105.5" thickBot="1" x14ac:dyDescent="0.4">
      <c r="B10" s="34" t="s">
        <v>1477</v>
      </c>
      <c r="C10" s="17" t="s">
        <v>1463</v>
      </c>
      <c r="D10" s="14">
        <v>46023</v>
      </c>
      <c r="E10" s="17" t="s">
        <v>1464</v>
      </c>
      <c r="F10" s="18" t="s">
        <v>1478</v>
      </c>
      <c r="G10" s="122"/>
    </row>
    <row r="11" spans="1:7" ht="36.5" thickBot="1" x14ac:dyDescent="0.4">
      <c r="B11" s="34" t="s">
        <v>1480</v>
      </c>
      <c r="C11" s="16" t="s">
        <v>1479</v>
      </c>
      <c r="D11" s="14">
        <v>46023</v>
      </c>
      <c r="E11" s="17" t="s">
        <v>1183</v>
      </c>
      <c r="F11" s="18"/>
      <c r="G11" s="122"/>
    </row>
    <row r="12" spans="1:7" ht="24.5" thickBot="1" x14ac:dyDescent="0.4">
      <c r="B12" s="34" t="s">
        <v>1481</v>
      </c>
      <c r="C12" s="35" t="s">
        <v>1482</v>
      </c>
      <c r="D12" s="14">
        <v>46023</v>
      </c>
      <c r="E12" s="17" t="s">
        <v>1483</v>
      </c>
      <c r="F12" s="18"/>
      <c r="G12" s="122"/>
    </row>
    <row r="13" spans="1:7" ht="15" thickBot="1" x14ac:dyDescent="0.4">
      <c r="B13" s="34" t="s">
        <v>1484</v>
      </c>
      <c r="C13" s="35" t="s">
        <v>1485</v>
      </c>
      <c r="D13" s="14">
        <v>46054</v>
      </c>
      <c r="E13" s="17" t="s">
        <v>1071</v>
      </c>
      <c r="F13" s="18"/>
      <c r="G13" s="122"/>
    </row>
    <row r="14" spans="1:7" ht="24.5" thickBot="1" x14ac:dyDescent="0.4">
      <c r="B14" s="34" t="s">
        <v>1486</v>
      </c>
      <c r="C14" s="35" t="s">
        <v>1487</v>
      </c>
      <c r="D14" s="14">
        <v>46082</v>
      </c>
      <c r="E14" s="17" t="s">
        <v>1488</v>
      </c>
      <c r="F14" s="18"/>
      <c r="G14" s="122"/>
    </row>
    <row r="15" spans="1:7" ht="63.5" thickBot="1" x14ac:dyDescent="0.4">
      <c r="B15" s="34" t="s">
        <v>1489</v>
      </c>
      <c r="C15" s="35" t="s">
        <v>1490</v>
      </c>
      <c r="D15" s="14">
        <v>46143</v>
      </c>
      <c r="E15" s="17" t="s">
        <v>804</v>
      </c>
      <c r="F15" s="18" t="s">
        <v>1491</v>
      </c>
      <c r="G15" s="122"/>
    </row>
    <row r="16" spans="1:7" ht="24.5" thickBot="1" x14ac:dyDescent="0.4">
      <c r="B16" s="34" t="s">
        <v>1492</v>
      </c>
      <c r="C16" s="35" t="s">
        <v>1493</v>
      </c>
      <c r="D16" s="14">
        <v>46174</v>
      </c>
      <c r="E16" s="17" t="s">
        <v>991</v>
      </c>
      <c r="F16" s="18"/>
      <c r="G16" s="122"/>
    </row>
    <row r="17" spans="2:7" ht="48.5" thickBot="1" x14ac:dyDescent="0.4">
      <c r="B17" s="34" t="s">
        <v>1494</v>
      </c>
      <c r="C17" s="35" t="s">
        <v>1495</v>
      </c>
      <c r="D17" s="14">
        <v>46296</v>
      </c>
      <c r="E17" s="17" t="s">
        <v>1496</v>
      </c>
      <c r="F17" s="18"/>
      <c r="G17" s="122"/>
    </row>
    <row r="18" spans="2:7" ht="63.5" thickBot="1" x14ac:dyDescent="0.4">
      <c r="B18" s="34" t="s">
        <v>1497</v>
      </c>
      <c r="C18" s="35" t="s">
        <v>1498</v>
      </c>
      <c r="D18" s="14">
        <v>46844</v>
      </c>
      <c r="E18" s="17" t="s">
        <v>1499</v>
      </c>
      <c r="F18" s="18" t="s">
        <v>1500</v>
      </c>
      <c r="G18" s="122"/>
    </row>
    <row r="19" spans="2:7" ht="24.5" thickBot="1" x14ac:dyDescent="0.4">
      <c r="B19" s="34" t="s">
        <v>1501</v>
      </c>
      <c r="C19" s="35" t="s">
        <v>1502</v>
      </c>
      <c r="D19" s="14">
        <v>46388</v>
      </c>
      <c r="E19" s="17" t="s">
        <v>1071</v>
      </c>
      <c r="F19" s="18"/>
      <c r="G19" s="122"/>
    </row>
    <row r="20" spans="2:7" ht="24.5" thickBot="1" x14ac:dyDescent="0.4">
      <c r="B20" s="34" t="s">
        <v>1503</v>
      </c>
      <c r="C20" s="35" t="s">
        <v>1504</v>
      </c>
      <c r="D20" s="14">
        <v>46419</v>
      </c>
      <c r="E20" s="17" t="s">
        <v>1505</v>
      </c>
      <c r="F20" s="18"/>
      <c r="G20" s="122"/>
    </row>
    <row r="21" spans="2:7" ht="36.5" thickBot="1" x14ac:dyDescent="0.4">
      <c r="B21" s="34" t="s">
        <v>1506</v>
      </c>
      <c r="C21" s="35" t="s">
        <v>1507</v>
      </c>
      <c r="D21" s="14">
        <v>46478</v>
      </c>
      <c r="E21" s="17" t="s">
        <v>1508</v>
      </c>
      <c r="F21" s="18"/>
      <c r="G21" s="122"/>
    </row>
    <row r="22" spans="2:7" ht="48.5" thickBot="1" x14ac:dyDescent="0.4">
      <c r="B22" s="34" t="s">
        <v>1509</v>
      </c>
      <c r="C22" s="35" t="s">
        <v>1510</v>
      </c>
      <c r="D22" s="14">
        <v>46844</v>
      </c>
      <c r="E22" s="17" t="s">
        <v>1263</v>
      </c>
      <c r="F22" s="18"/>
      <c r="G22" s="122"/>
    </row>
    <row r="23" spans="2:7" ht="24.5" thickBot="1" x14ac:dyDescent="0.4">
      <c r="B23" s="34" t="s">
        <v>1511</v>
      </c>
      <c r="C23" s="35" t="s">
        <v>1512</v>
      </c>
      <c r="D23" s="14">
        <v>47423</v>
      </c>
      <c r="E23" s="17" t="s">
        <v>1513</v>
      </c>
      <c r="F23" s="18"/>
      <c r="G23" s="122"/>
    </row>
    <row r="24" spans="2:7" x14ac:dyDescent="0.35"/>
    <row r="25" spans="2:7" x14ac:dyDescent="0.35"/>
    <row r="26" spans="2:7" x14ac:dyDescent="0.35"/>
    <row r="27" spans="2:7" x14ac:dyDescent="0.35"/>
  </sheetData>
  <autoFilter ref="A3:I23" xr:uid="{00000000-0001-0000-0D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2:XFC16"/>
  <sheetViews>
    <sheetView showGridLines="0" topLeftCell="A2" workbookViewId="0">
      <selection activeCell="D5" sqref="D5"/>
    </sheetView>
  </sheetViews>
  <sheetFormatPr baseColWidth="10" defaultColWidth="0" defaultRowHeight="15" customHeight="1" zeroHeight="1" x14ac:dyDescent="0.35"/>
  <cols>
    <col min="1" max="1" width="0.81640625" customWidth="1"/>
    <col min="2" max="2" width="3.453125" customWidth="1"/>
    <col min="3" max="3" width="1.26953125" customWidth="1"/>
    <col min="4" max="4" width="161.54296875" bestFit="1" customWidth="1"/>
    <col min="5" max="5" width="0.81640625" customWidth="1"/>
    <col min="6" max="6" width="4.1796875" hidden="1" customWidth="1"/>
    <col min="7" max="7" width="3.453125" hidden="1" customWidth="1"/>
    <col min="8" max="16383" width="3.453125" hidden="1"/>
    <col min="16384" max="16384" width="2.7265625" hidden="1" customWidth="1"/>
  </cols>
  <sheetData>
    <row r="2" spans="4:4" ht="46" x14ac:dyDescent="0.35">
      <c r="D2" s="4" t="s">
        <v>4</v>
      </c>
    </row>
    <row r="3" spans="4:4" ht="14.5" x14ac:dyDescent="0.35">
      <c r="D3" s="2"/>
    </row>
    <row r="4" spans="4:4" ht="14.5" x14ac:dyDescent="0.35">
      <c r="D4" s="2"/>
    </row>
    <row r="5" spans="4:4" ht="14.5" x14ac:dyDescent="0.35">
      <c r="D5" s="5" t="s">
        <v>5</v>
      </c>
    </row>
    <row r="6" spans="4:4" ht="14.5" x14ac:dyDescent="0.35">
      <c r="D6" s="5" t="s">
        <v>6</v>
      </c>
    </row>
    <row r="7" spans="4:4" ht="14.5" x14ac:dyDescent="0.35">
      <c r="D7" s="5" t="s">
        <v>7</v>
      </c>
    </row>
    <row r="8" spans="4:4" ht="14.5" x14ac:dyDescent="0.35">
      <c r="D8" s="5" t="s">
        <v>8</v>
      </c>
    </row>
    <row r="9" spans="4:4" ht="14.5" x14ac:dyDescent="0.35">
      <c r="D9" s="5" t="s">
        <v>9</v>
      </c>
    </row>
    <row r="10" spans="4:4" ht="14.5" x14ac:dyDescent="0.35">
      <c r="D10" s="5" t="s">
        <v>10</v>
      </c>
    </row>
    <row r="11" spans="4:4" ht="14.5" x14ac:dyDescent="0.35">
      <c r="D11" s="5" t="s">
        <v>11</v>
      </c>
    </row>
    <row r="12" spans="4:4" ht="14.5" x14ac:dyDescent="0.35">
      <c r="D12" s="5" t="s">
        <v>12</v>
      </c>
    </row>
    <row r="13" spans="4:4" ht="14.5" x14ac:dyDescent="0.35">
      <c r="D13" s="5" t="s">
        <v>13</v>
      </c>
    </row>
    <row r="14" spans="4:4" ht="14.5" x14ac:dyDescent="0.35">
      <c r="D14" s="5" t="s">
        <v>14</v>
      </c>
    </row>
    <row r="15" spans="4:4" ht="14.5" x14ac:dyDescent="0.35">
      <c r="D15" s="5" t="s">
        <v>15</v>
      </c>
    </row>
    <row r="16" spans="4:4" ht="14.5" x14ac:dyDescent="0.35">
      <c r="D16" s="5" t="s">
        <v>16</v>
      </c>
    </row>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N185"/>
  <sheetViews>
    <sheetView showGridLines="0" topLeftCell="D1" zoomScale="80" zoomScaleNormal="80" zoomScaleSheetLayoutView="80" workbookViewId="0">
      <selection activeCell="M3" sqref="M3"/>
    </sheetView>
  </sheetViews>
  <sheetFormatPr baseColWidth="10" defaultColWidth="21.1796875" defaultRowHeight="14.5" zeroHeight="1" x14ac:dyDescent="0.35"/>
  <cols>
    <col min="1" max="1" width="11.54296875" style="3" customWidth="1"/>
    <col min="2" max="2" width="13.54296875" style="3" customWidth="1"/>
    <col min="3" max="3" width="11.81640625" style="3" customWidth="1"/>
    <col min="4" max="7" width="11.453125" style="3" customWidth="1"/>
    <col min="8" max="8" width="10.54296875" style="3" customWidth="1"/>
    <col min="9" max="9" width="11.453125" style="3" customWidth="1"/>
    <col min="10" max="10" width="12.54296875" style="3" customWidth="1"/>
    <col min="11" max="11" width="13.453125" style="3" customWidth="1"/>
    <col min="12" max="12" width="78.453125" style="3" customWidth="1"/>
    <col min="13" max="13" width="28.453125" style="3" customWidth="1"/>
    <col min="14" max="14" width="13.1796875" style="3" customWidth="1"/>
    <col min="15" max="15" width="17.1796875" style="3" customWidth="1"/>
    <col min="16" max="16384" width="21.1796875" style="3"/>
  </cols>
  <sheetData>
    <row r="1" spans="1:13" x14ac:dyDescent="0.35">
      <c r="A1" s="8" t="s">
        <v>5</v>
      </c>
      <c r="C1" s="8"/>
      <c r="D1" s="8"/>
      <c r="E1" s="8"/>
      <c r="F1" s="8"/>
      <c r="G1" s="8"/>
    </row>
    <row r="2" spans="1:13" ht="15" thickBot="1" x14ac:dyDescent="0.4"/>
    <row r="3" spans="1:13" ht="65.25" customHeight="1" thickBot="1" x14ac:dyDescent="0.4">
      <c r="B3" s="6" t="s">
        <v>17</v>
      </c>
      <c r="C3" s="7" t="s">
        <v>18</v>
      </c>
      <c r="D3" s="7" t="s">
        <v>19</v>
      </c>
      <c r="E3" s="7" t="s">
        <v>20</v>
      </c>
      <c r="F3" s="7" t="s">
        <v>21</v>
      </c>
      <c r="G3" s="7" t="s">
        <v>22</v>
      </c>
      <c r="H3" s="7" t="s">
        <v>23</v>
      </c>
      <c r="I3" s="7" t="s">
        <v>24</v>
      </c>
      <c r="J3" s="7" t="s">
        <v>25</v>
      </c>
      <c r="K3" s="7" t="s">
        <v>26</v>
      </c>
      <c r="L3" s="7" t="s">
        <v>27</v>
      </c>
      <c r="M3" s="7" t="s">
        <v>28</v>
      </c>
    </row>
    <row r="4" spans="1:13" ht="36.5" thickBot="1" x14ac:dyDescent="0.4">
      <c r="A4" s="38"/>
      <c r="B4" s="41" t="s">
        <v>29</v>
      </c>
      <c r="C4" s="42" t="s">
        <v>30</v>
      </c>
      <c r="D4" s="42" t="s">
        <v>31</v>
      </c>
      <c r="E4" s="43">
        <v>44348</v>
      </c>
      <c r="F4" s="43">
        <v>44348</v>
      </c>
      <c r="G4" s="42" t="s">
        <v>32</v>
      </c>
      <c r="H4" s="44">
        <v>2.9</v>
      </c>
      <c r="I4" s="44">
        <v>3</v>
      </c>
      <c r="J4" s="42" t="s">
        <v>33</v>
      </c>
      <c r="K4" s="42" t="s">
        <v>34</v>
      </c>
      <c r="L4" s="42" t="s">
        <v>35</v>
      </c>
      <c r="M4" s="122"/>
    </row>
    <row r="5" spans="1:13" ht="60.5" thickBot="1" x14ac:dyDescent="0.4">
      <c r="A5" s="38"/>
      <c r="B5" s="41" t="s">
        <v>36</v>
      </c>
      <c r="C5" s="42" t="s">
        <v>37</v>
      </c>
      <c r="D5" s="42" t="s">
        <v>38</v>
      </c>
      <c r="E5" s="43">
        <v>44378</v>
      </c>
      <c r="F5" s="43">
        <v>44378</v>
      </c>
      <c r="G5" s="42" t="s">
        <v>32</v>
      </c>
      <c r="H5" s="44">
        <v>2.9</v>
      </c>
      <c r="I5" s="44">
        <v>3</v>
      </c>
      <c r="J5" s="42" t="s">
        <v>33</v>
      </c>
      <c r="K5" s="42" t="s">
        <v>39</v>
      </c>
      <c r="L5" s="42" t="s">
        <v>40</v>
      </c>
      <c r="M5" s="122"/>
    </row>
    <row r="6" spans="1:13" ht="60.5" thickBot="1" x14ac:dyDescent="0.4">
      <c r="A6" s="38"/>
      <c r="B6" s="41" t="s">
        <v>41</v>
      </c>
      <c r="C6" s="42" t="s">
        <v>42</v>
      </c>
      <c r="D6" s="42" t="s">
        <v>43</v>
      </c>
      <c r="E6" s="43">
        <v>44317</v>
      </c>
      <c r="F6" s="43">
        <v>44501</v>
      </c>
      <c r="G6" s="42" t="s">
        <v>44</v>
      </c>
      <c r="H6" s="44">
        <v>0.9</v>
      </c>
      <c r="I6" s="44">
        <v>1</v>
      </c>
      <c r="J6" s="42" t="s">
        <v>45</v>
      </c>
      <c r="K6" s="42" t="s">
        <v>46</v>
      </c>
      <c r="L6" s="42" t="s">
        <v>40</v>
      </c>
      <c r="M6" s="122"/>
    </row>
    <row r="7" spans="1:13" ht="60.5" thickBot="1" x14ac:dyDescent="0.4">
      <c r="A7" s="38"/>
      <c r="B7" s="41" t="s">
        <v>47</v>
      </c>
      <c r="C7" s="42" t="s">
        <v>48</v>
      </c>
      <c r="D7" s="42" t="s">
        <v>49</v>
      </c>
      <c r="E7" s="43">
        <v>44501</v>
      </c>
      <c r="F7" s="43">
        <v>44501</v>
      </c>
      <c r="G7" s="42" t="s">
        <v>44</v>
      </c>
      <c r="H7" s="44">
        <v>3</v>
      </c>
      <c r="I7" s="44">
        <v>2.95</v>
      </c>
      <c r="J7" s="42" t="s">
        <v>50</v>
      </c>
      <c r="K7" s="42" t="s">
        <v>51</v>
      </c>
      <c r="L7" s="42" t="s">
        <v>40</v>
      </c>
      <c r="M7" s="122"/>
    </row>
    <row r="8" spans="1:13" ht="48.5" thickBot="1" x14ac:dyDescent="0.4">
      <c r="A8" s="38"/>
      <c r="B8" s="41" t="s">
        <v>52</v>
      </c>
      <c r="C8" s="42" t="s">
        <v>53</v>
      </c>
      <c r="D8" s="42" t="s">
        <v>43</v>
      </c>
      <c r="E8" s="43">
        <v>44531</v>
      </c>
      <c r="F8" s="43">
        <v>44531</v>
      </c>
      <c r="G8" s="42" t="s">
        <v>44</v>
      </c>
      <c r="H8" s="44">
        <v>2.8</v>
      </c>
      <c r="I8" s="44">
        <v>3</v>
      </c>
      <c r="J8" s="42" t="s">
        <v>54</v>
      </c>
      <c r="K8" s="42" t="s">
        <v>55</v>
      </c>
      <c r="L8" s="42" t="s">
        <v>56</v>
      </c>
      <c r="M8" s="122"/>
    </row>
    <row r="9" spans="1:13" ht="36.5" thickBot="1" x14ac:dyDescent="0.4">
      <c r="A9" s="38"/>
      <c r="B9" s="41" t="s">
        <v>57</v>
      </c>
      <c r="C9" s="42" t="s">
        <v>58</v>
      </c>
      <c r="D9" s="42" t="s">
        <v>59</v>
      </c>
      <c r="E9" s="43">
        <v>44682</v>
      </c>
      <c r="F9" s="43">
        <v>44682</v>
      </c>
      <c r="G9" s="42" t="s">
        <v>44</v>
      </c>
      <c r="H9" s="44">
        <v>2.8</v>
      </c>
      <c r="I9" s="44">
        <v>3</v>
      </c>
      <c r="J9" s="42" t="s">
        <v>54</v>
      </c>
      <c r="K9" s="42" t="s">
        <v>60</v>
      </c>
      <c r="L9" s="42" t="s">
        <v>56</v>
      </c>
      <c r="M9" s="122"/>
    </row>
    <row r="10" spans="1:13" ht="36.5" thickBot="1" x14ac:dyDescent="0.4">
      <c r="A10" s="38"/>
      <c r="B10" s="41" t="s">
        <v>61</v>
      </c>
      <c r="C10" s="42" t="s">
        <v>62</v>
      </c>
      <c r="D10" s="42" t="s">
        <v>59</v>
      </c>
      <c r="E10" s="43">
        <v>44682</v>
      </c>
      <c r="F10" s="43">
        <v>44682</v>
      </c>
      <c r="G10" s="42" t="s">
        <v>44</v>
      </c>
      <c r="H10" s="44">
        <v>2.8</v>
      </c>
      <c r="I10" s="44">
        <v>3</v>
      </c>
      <c r="J10" s="42" t="s">
        <v>54</v>
      </c>
      <c r="K10" s="42" t="s">
        <v>63</v>
      </c>
      <c r="L10" s="42" t="s">
        <v>56</v>
      </c>
      <c r="M10" s="122"/>
    </row>
    <row r="11" spans="1:13" ht="48.5" thickBot="1" x14ac:dyDescent="0.4">
      <c r="A11" s="38"/>
      <c r="B11" s="41" t="s">
        <v>64</v>
      </c>
      <c r="C11" s="42" t="s">
        <v>65</v>
      </c>
      <c r="D11" s="42" t="s">
        <v>59</v>
      </c>
      <c r="E11" s="43">
        <v>44682</v>
      </c>
      <c r="F11" s="43">
        <v>44682</v>
      </c>
      <c r="G11" s="42" t="s">
        <v>44</v>
      </c>
      <c r="H11" s="44">
        <v>2.8</v>
      </c>
      <c r="I11" s="44">
        <v>3</v>
      </c>
      <c r="J11" s="42" t="s">
        <v>54</v>
      </c>
      <c r="K11" s="42" t="s">
        <v>66</v>
      </c>
      <c r="L11" s="42" t="s">
        <v>56</v>
      </c>
      <c r="M11" s="122"/>
    </row>
    <row r="12" spans="1:13" ht="60.5" thickBot="1" x14ac:dyDescent="0.4">
      <c r="A12" s="38"/>
      <c r="B12" s="41" t="s">
        <v>67</v>
      </c>
      <c r="C12" s="42" t="s">
        <v>68</v>
      </c>
      <c r="D12" s="42" t="s">
        <v>69</v>
      </c>
      <c r="E12" s="43">
        <v>44866</v>
      </c>
      <c r="F12" s="43">
        <v>44866</v>
      </c>
      <c r="G12" s="42" t="s">
        <v>44</v>
      </c>
      <c r="H12" s="44">
        <v>2.7</v>
      </c>
      <c r="I12" s="44">
        <v>3</v>
      </c>
      <c r="J12" s="42" t="s">
        <v>70</v>
      </c>
      <c r="K12" s="42" t="s">
        <v>71</v>
      </c>
      <c r="L12" s="42" t="s">
        <v>40</v>
      </c>
      <c r="M12" s="122"/>
    </row>
    <row r="13" spans="1:13" ht="60.5" thickBot="1" x14ac:dyDescent="0.4">
      <c r="A13" s="38"/>
      <c r="B13" s="41" t="s">
        <v>72</v>
      </c>
      <c r="C13" s="42" t="s">
        <v>73</v>
      </c>
      <c r="D13" s="42" t="s">
        <v>74</v>
      </c>
      <c r="E13" s="43">
        <v>44682</v>
      </c>
      <c r="F13" s="43">
        <v>44866</v>
      </c>
      <c r="G13" s="42" t="s">
        <v>44</v>
      </c>
      <c r="H13" s="44">
        <v>6</v>
      </c>
      <c r="I13" s="44">
        <v>7.1</v>
      </c>
      <c r="J13" s="42" t="s">
        <v>75</v>
      </c>
      <c r="K13" s="42" t="s">
        <v>76</v>
      </c>
      <c r="L13" s="42" t="s">
        <v>40</v>
      </c>
      <c r="M13" s="122"/>
    </row>
    <row r="14" spans="1:13" ht="36.5" thickBot="1" x14ac:dyDescent="0.4">
      <c r="A14" s="38"/>
      <c r="B14" s="41" t="s">
        <v>77</v>
      </c>
      <c r="C14" s="42" t="s">
        <v>78</v>
      </c>
      <c r="D14" s="42" t="s">
        <v>79</v>
      </c>
      <c r="E14" s="43">
        <v>44743</v>
      </c>
      <c r="F14" s="43">
        <v>44896</v>
      </c>
      <c r="G14" s="42" t="s">
        <v>44</v>
      </c>
      <c r="H14" s="44">
        <v>2.8</v>
      </c>
      <c r="I14" s="44">
        <v>3</v>
      </c>
      <c r="J14" s="42" t="s">
        <v>54</v>
      </c>
      <c r="K14" s="42" t="s">
        <v>80</v>
      </c>
      <c r="L14" s="42" t="s">
        <v>56</v>
      </c>
      <c r="M14" s="122"/>
    </row>
    <row r="15" spans="1:13" ht="60.5" thickBot="1" x14ac:dyDescent="0.4">
      <c r="A15" s="38"/>
      <c r="B15" s="41" t="s">
        <v>81</v>
      </c>
      <c r="C15" s="42" t="s">
        <v>82</v>
      </c>
      <c r="D15" s="42" t="s">
        <v>83</v>
      </c>
      <c r="E15" s="43">
        <v>44927</v>
      </c>
      <c r="F15" s="43">
        <v>44927</v>
      </c>
      <c r="G15" s="42" t="s">
        <v>44</v>
      </c>
      <c r="H15" s="44">
        <v>9</v>
      </c>
      <c r="I15" s="44">
        <v>10.1</v>
      </c>
      <c r="J15" s="42" t="s">
        <v>75</v>
      </c>
      <c r="K15" s="42" t="s">
        <v>84</v>
      </c>
      <c r="L15" s="42" t="s">
        <v>40</v>
      </c>
      <c r="M15" s="122"/>
    </row>
    <row r="16" spans="1:13" ht="48.5" thickBot="1" x14ac:dyDescent="0.4">
      <c r="B16" s="41" t="s">
        <v>85</v>
      </c>
      <c r="C16" s="42" t="s">
        <v>86</v>
      </c>
      <c r="D16" s="42" t="s">
        <v>87</v>
      </c>
      <c r="E16" s="43">
        <v>44927</v>
      </c>
      <c r="F16" s="43">
        <v>44927</v>
      </c>
      <c r="G16" s="42" t="s">
        <v>44</v>
      </c>
      <c r="H16" s="44">
        <v>9</v>
      </c>
      <c r="I16" s="44">
        <v>10.6</v>
      </c>
      <c r="J16" s="42" t="s">
        <v>45</v>
      </c>
      <c r="K16" s="42" t="s">
        <v>88</v>
      </c>
      <c r="L16" s="42" t="s">
        <v>35</v>
      </c>
      <c r="M16" s="122"/>
    </row>
    <row r="17" spans="2:13" ht="60.5" thickBot="1" x14ac:dyDescent="0.4">
      <c r="B17" s="41" t="s">
        <v>89</v>
      </c>
      <c r="C17" s="42" t="s">
        <v>42</v>
      </c>
      <c r="D17" s="42" t="s">
        <v>90</v>
      </c>
      <c r="E17" s="43">
        <v>44197</v>
      </c>
      <c r="F17" s="43">
        <v>44958</v>
      </c>
      <c r="G17" s="42" t="s">
        <v>44</v>
      </c>
      <c r="H17" s="44">
        <v>0.9</v>
      </c>
      <c r="I17" s="44">
        <v>1.1000000000000001</v>
      </c>
      <c r="J17" s="42" t="s">
        <v>45</v>
      </c>
      <c r="K17" s="42" t="s">
        <v>91</v>
      </c>
      <c r="L17" s="42" t="s">
        <v>40</v>
      </c>
      <c r="M17" s="122"/>
    </row>
    <row r="18" spans="2:13" ht="60.5" thickBot="1" x14ac:dyDescent="0.4">
      <c r="B18" s="41" t="s">
        <v>92</v>
      </c>
      <c r="C18" s="42" t="s">
        <v>93</v>
      </c>
      <c r="D18" s="42" t="s">
        <v>94</v>
      </c>
      <c r="E18" s="43">
        <v>44896</v>
      </c>
      <c r="F18" s="43">
        <v>44958</v>
      </c>
      <c r="G18" s="42" t="s">
        <v>95</v>
      </c>
      <c r="H18" s="44">
        <v>3</v>
      </c>
      <c r="I18" s="44">
        <v>3</v>
      </c>
      <c r="J18" s="42" t="s">
        <v>45</v>
      </c>
      <c r="K18" s="42" t="s">
        <v>96</v>
      </c>
      <c r="L18" s="42" t="s">
        <v>40</v>
      </c>
      <c r="M18" s="122"/>
    </row>
    <row r="19" spans="2:13" ht="36.5" thickBot="1" x14ac:dyDescent="0.4">
      <c r="B19" s="41" t="s">
        <v>97</v>
      </c>
      <c r="C19" s="42" t="s">
        <v>98</v>
      </c>
      <c r="D19" s="42" t="s">
        <v>99</v>
      </c>
      <c r="E19" s="43">
        <v>44958</v>
      </c>
      <c r="F19" s="43">
        <v>44958</v>
      </c>
      <c r="G19" s="42" t="s">
        <v>44</v>
      </c>
      <c r="H19" s="44">
        <v>2.7</v>
      </c>
      <c r="I19" s="44">
        <v>3</v>
      </c>
      <c r="J19" s="42" t="s">
        <v>75</v>
      </c>
      <c r="K19" s="42" t="s">
        <v>100</v>
      </c>
      <c r="L19" s="42" t="s">
        <v>56</v>
      </c>
      <c r="M19" s="122"/>
    </row>
    <row r="20" spans="2:13" ht="48.5" thickBot="1" x14ac:dyDescent="0.4">
      <c r="B20" s="41" t="s">
        <v>101</v>
      </c>
      <c r="C20" s="42" t="s">
        <v>102</v>
      </c>
      <c r="D20" s="42" t="s">
        <v>103</v>
      </c>
      <c r="E20" s="43">
        <v>44835</v>
      </c>
      <c r="F20" s="43">
        <v>44958</v>
      </c>
      <c r="G20" s="42" t="s">
        <v>44</v>
      </c>
      <c r="H20" s="44">
        <v>9</v>
      </c>
      <c r="I20" s="44">
        <v>10.3</v>
      </c>
      <c r="J20" s="42" t="s">
        <v>45</v>
      </c>
      <c r="K20" s="42" t="s">
        <v>104</v>
      </c>
      <c r="L20" s="42" t="s">
        <v>35</v>
      </c>
      <c r="M20" s="122"/>
    </row>
    <row r="21" spans="2:13" ht="60.5" thickBot="1" x14ac:dyDescent="0.4">
      <c r="B21" s="41" t="s">
        <v>105</v>
      </c>
      <c r="C21" s="42" t="s">
        <v>106</v>
      </c>
      <c r="D21" s="85" t="s">
        <v>107</v>
      </c>
      <c r="E21" s="43">
        <v>44986</v>
      </c>
      <c r="F21" s="43">
        <v>44986</v>
      </c>
      <c r="G21" s="42" t="s">
        <v>108</v>
      </c>
      <c r="H21" s="44">
        <v>1.6</v>
      </c>
      <c r="I21" s="44">
        <v>1.9</v>
      </c>
      <c r="J21" s="42" t="s">
        <v>70</v>
      </c>
      <c r="K21" s="42" t="s">
        <v>109</v>
      </c>
      <c r="L21" s="42" t="s">
        <v>40</v>
      </c>
      <c r="M21" s="122"/>
    </row>
    <row r="22" spans="2:13" ht="60.5" thickBot="1" x14ac:dyDescent="0.4">
      <c r="B22" s="41" t="s">
        <v>110</v>
      </c>
      <c r="C22" s="42" t="s">
        <v>111</v>
      </c>
      <c r="D22" s="42" t="s">
        <v>112</v>
      </c>
      <c r="E22" s="43">
        <v>44986</v>
      </c>
      <c r="F22" s="43">
        <v>44986</v>
      </c>
      <c r="G22" s="42" t="s">
        <v>44</v>
      </c>
      <c r="H22" s="44">
        <v>3</v>
      </c>
      <c r="I22" s="44">
        <v>3</v>
      </c>
      <c r="J22" s="42" t="s">
        <v>113</v>
      </c>
      <c r="K22" s="42" t="s">
        <v>114</v>
      </c>
      <c r="L22" s="42" t="s">
        <v>40</v>
      </c>
      <c r="M22" s="122"/>
    </row>
    <row r="23" spans="2:13" ht="138.75" customHeight="1" thickBot="1" x14ac:dyDescent="0.4">
      <c r="B23" s="41" t="s">
        <v>115</v>
      </c>
      <c r="C23" s="42" t="s">
        <v>116</v>
      </c>
      <c r="D23" s="42" t="s">
        <v>117</v>
      </c>
      <c r="E23" s="43">
        <v>45017</v>
      </c>
      <c r="F23" s="43">
        <v>45017</v>
      </c>
      <c r="G23" s="42" t="s">
        <v>44</v>
      </c>
      <c r="H23" s="44">
        <v>2.8</v>
      </c>
      <c r="I23" s="44">
        <v>3</v>
      </c>
      <c r="J23" s="42" t="s">
        <v>113</v>
      </c>
      <c r="K23" s="42" t="s">
        <v>118</v>
      </c>
      <c r="L23" s="86" t="s">
        <v>119</v>
      </c>
      <c r="M23" s="122"/>
    </row>
    <row r="24" spans="2:13" ht="60.5" thickBot="1" x14ac:dyDescent="0.4">
      <c r="B24" s="41" t="s">
        <v>120</v>
      </c>
      <c r="C24" s="42" t="s">
        <v>121</v>
      </c>
      <c r="D24" s="42" t="s">
        <v>122</v>
      </c>
      <c r="E24" s="43">
        <v>45017</v>
      </c>
      <c r="F24" s="43">
        <v>45017</v>
      </c>
      <c r="G24" s="42" t="s">
        <v>44</v>
      </c>
      <c r="H24" s="44">
        <v>7.7</v>
      </c>
      <c r="I24" s="44">
        <v>9.1</v>
      </c>
      <c r="J24" s="42" t="s">
        <v>75</v>
      </c>
      <c r="K24" s="42" t="s">
        <v>123</v>
      </c>
      <c r="L24" s="42" t="s">
        <v>40</v>
      </c>
      <c r="M24" s="122"/>
    </row>
    <row r="25" spans="2:13" ht="60.5" thickBot="1" x14ac:dyDescent="0.4">
      <c r="B25" s="41" t="s">
        <v>124</v>
      </c>
      <c r="C25" s="42" t="s">
        <v>125</v>
      </c>
      <c r="D25" s="42" t="s">
        <v>126</v>
      </c>
      <c r="E25" s="43">
        <v>45017</v>
      </c>
      <c r="F25" s="43">
        <v>45017</v>
      </c>
      <c r="G25" s="42" t="s">
        <v>44</v>
      </c>
      <c r="H25" s="44">
        <v>9</v>
      </c>
      <c r="I25" s="44">
        <v>10.8</v>
      </c>
      <c r="J25" s="42" t="s">
        <v>75</v>
      </c>
      <c r="K25" s="42" t="s">
        <v>127</v>
      </c>
      <c r="L25" s="42" t="s">
        <v>40</v>
      </c>
      <c r="M25" s="122"/>
    </row>
    <row r="26" spans="2:13" ht="36.5" thickBot="1" x14ac:dyDescent="0.4">
      <c r="B26" s="41" t="s">
        <v>128</v>
      </c>
      <c r="C26" s="42" t="s">
        <v>129</v>
      </c>
      <c r="D26" s="42" t="s">
        <v>130</v>
      </c>
      <c r="E26" s="43">
        <v>45047</v>
      </c>
      <c r="F26" s="43">
        <v>45047</v>
      </c>
      <c r="G26" s="42" t="s">
        <v>44</v>
      </c>
      <c r="H26" s="44">
        <v>6</v>
      </c>
      <c r="I26" s="44">
        <v>7.1</v>
      </c>
      <c r="J26" s="42" t="s">
        <v>131</v>
      </c>
      <c r="K26" s="42" t="s">
        <v>132</v>
      </c>
      <c r="L26" s="42" t="s">
        <v>35</v>
      </c>
      <c r="M26" s="122"/>
    </row>
    <row r="27" spans="2:13" ht="60.5" thickBot="1" x14ac:dyDescent="0.4">
      <c r="B27" s="41" t="s">
        <v>133</v>
      </c>
      <c r="C27" s="42" t="s">
        <v>134</v>
      </c>
      <c r="D27" s="42" t="s">
        <v>135</v>
      </c>
      <c r="E27" s="43">
        <v>45047</v>
      </c>
      <c r="F27" s="43">
        <v>45047</v>
      </c>
      <c r="G27" s="42" t="s">
        <v>44</v>
      </c>
      <c r="H27" s="44">
        <v>9</v>
      </c>
      <c r="I27" s="44">
        <v>10.7</v>
      </c>
      <c r="J27" s="42" t="s">
        <v>136</v>
      </c>
      <c r="K27" s="42" t="s">
        <v>137</v>
      </c>
      <c r="L27" s="42" t="s">
        <v>40</v>
      </c>
      <c r="M27" s="122"/>
    </row>
    <row r="28" spans="2:13" ht="60.5" thickBot="1" x14ac:dyDescent="0.4">
      <c r="B28" s="41" t="s">
        <v>138</v>
      </c>
      <c r="C28" s="42" t="s">
        <v>139</v>
      </c>
      <c r="D28" s="42" t="s">
        <v>140</v>
      </c>
      <c r="E28" s="43">
        <v>45047</v>
      </c>
      <c r="F28" s="43">
        <v>45047</v>
      </c>
      <c r="G28" s="42" t="s">
        <v>44</v>
      </c>
      <c r="H28" s="44">
        <v>9</v>
      </c>
      <c r="I28" s="44">
        <v>10.7</v>
      </c>
      <c r="J28" s="42" t="s">
        <v>75</v>
      </c>
      <c r="K28" s="42" t="s">
        <v>141</v>
      </c>
      <c r="L28" s="42" t="s">
        <v>40</v>
      </c>
      <c r="M28" s="122"/>
    </row>
    <row r="29" spans="2:13" ht="36.5" thickBot="1" x14ac:dyDescent="0.4">
      <c r="B29" s="41" t="s">
        <v>142</v>
      </c>
      <c r="C29" s="42" t="s">
        <v>143</v>
      </c>
      <c r="D29" s="42" t="s">
        <v>130</v>
      </c>
      <c r="E29" s="43">
        <v>45047</v>
      </c>
      <c r="F29" s="43">
        <v>45047</v>
      </c>
      <c r="G29" s="42" t="s">
        <v>44</v>
      </c>
      <c r="H29" s="44">
        <v>9</v>
      </c>
      <c r="I29" s="44">
        <v>10.7</v>
      </c>
      <c r="J29" s="42" t="s">
        <v>75</v>
      </c>
      <c r="K29" s="42" t="s">
        <v>144</v>
      </c>
      <c r="L29" s="42" t="s">
        <v>35</v>
      </c>
      <c r="M29" s="122"/>
    </row>
    <row r="30" spans="2:13" ht="60.5" thickBot="1" x14ac:dyDescent="0.4">
      <c r="B30" s="41" t="s">
        <v>145</v>
      </c>
      <c r="C30" s="42" t="s">
        <v>146</v>
      </c>
      <c r="D30" s="42" t="s">
        <v>130</v>
      </c>
      <c r="E30" s="43">
        <v>45047</v>
      </c>
      <c r="F30" s="43">
        <v>45047</v>
      </c>
      <c r="G30" s="42" t="s">
        <v>44</v>
      </c>
      <c r="H30" s="44">
        <v>9</v>
      </c>
      <c r="I30" s="44">
        <v>10.7</v>
      </c>
      <c r="J30" s="42" t="s">
        <v>75</v>
      </c>
      <c r="K30" s="42" t="s">
        <v>147</v>
      </c>
      <c r="L30" s="42" t="s">
        <v>40</v>
      </c>
      <c r="M30" s="122"/>
    </row>
    <row r="31" spans="2:13" ht="60.5" thickBot="1" x14ac:dyDescent="0.4">
      <c r="B31" s="41" t="s">
        <v>148</v>
      </c>
      <c r="C31" s="42" t="s">
        <v>149</v>
      </c>
      <c r="D31" s="42" t="s">
        <v>130</v>
      </c>
      <c r="E31" s="43">
        <v>45078</v>
      </c>
      <c r="F31" s="43">
        <v>45078</v>
      </c>
      <c r="G31" s="42" t="s">
        <v>44</v>
      </c>
      <c r="H31" s="44">
        <v>6</v>
      </c>
      <c r="I31" s="44">
        <v>6.4</v>
      </c>
      <c r="J31" s="42" t="s">
        <v>45</v>
      </c>
      <c r="K31" s="42" t="s">
        <v>150</v>
      </c>
      <c r="L31" s="42" t="s">
        <v>40</v>
      </c>
      <c r="M31" s="122"/>
    </row>
    <row r="32" spans="2:13" ht="36.5" thickBot="1" x14ac:dyDescent="0.4">
      <c r="B32" s="41" t="s">
        <v>151</v>
      </c>
      <c r="C32" s="42" t="s">
        <v>152</v>
      </c>
      <c r="D32" s="42" t="s">
        <v>130</v>
      </c>
      <c r="E32" s="43">
        <v>45078</v>
      </c>
      <c r="F32" s="43">
        <v>45078</v>
      </c>
      <c r="G32" s="42" t="s">
        <v>44</v>
      </c>
      <c r="H32" s="44">
        <v>9</v>
      </c>
      <c r="I32" s="44">
        <v>10</v>
      </c>
      <c r="J32" s="42" t="s">
        <v>75</v>
      </c>
      <c r="K32" s="42" t="s">
        <v>153</v>
      </c>
      <c r="L32" s="42" t="s">
        <v>35</v>
      </c>
      <c r="M32" s="122"/>
    </row>
    <row r="33" spans="2:13" ht="36.5" thickBot="1" x14ac:dyDescent="0.4">
      <c r="B33" s="41" t="s">
        <v>154</v>
      </c>
      <c r="C33" s="42" t="s">
        <v>155</v>
      </c>
      <c r="D33" s="42" t="s">
        <v>156</v>
      </c>
      <c r="E33" s="43">
        <v>45078</v>
      </c>
      <c r="F33" s="43">
        <v>45078</v>
      </c>
      <c r="G33" s="42" t="s">
        <v>44</v>
      </c>
      <c r="H33" s="44">
        <v>9</v>
      </c>
      <c r="I33" s="44">
        <v>10.5</v>
      </c>
      <c r="J33" s="42" t="s">
        <v>75</v>
      </c>
      <c r="K33" s="42" t="s">
        <v>157</v>
      </c>
      <c r="L33" s="42" t="s">
        <v>56</v>
      </c>
      <c r="M33" s="122"/>
    </row>
    <row r="34" spans="2:13" ht="60.5" thickBot="1" x14ac:dyDescent="0.4">
      <c r="B34" s="41" t="s">
        <v>158</v>
      </c>
      <c r="C34" s="42" t="s">
        <v>159</v>
      </c>
      <c r="D34" s="42" t="s">
        <v>160</v>
      </c>
      <c r="E34" s="43">
        <v>45078</v>
      </c>
      <c r="F34" s="43">
        <v>45078</v>
      </c>
      <c r="G34" s="42" t="s">
        <v>44</v>
      </c>
      <c r="H34" s="44">
        <v>9</v>
      </c>
      <c r="I34" s="44">
        <v>10.9</v>
      </c>
      <c r="J34" s="42" t="s">
        <v>161</v>
      </c>
      <c r="K34" s="42" t="s">
        <v>162</v>
      </c>
      <c r="L34" s="42" t="s">
        <v>40</v>
      </c>
      <c r="M34" s="122"/>
    </row>
    <row r="35" spans="2:13" ht="60.5" thickBot="1" x14ac:dyDescent="0.4">
      <c r="B35" s="41" t="s">
        <v>163</v>
      </c>
      <c r="C35" s="42" t="s">
        <v>164</v>
      </c>
      <c r="D35" s="42" t="s">
        <v>112</v>
      </c>
      <c r="E35" s="43">
        <v>45108</v>
      </c>
      <c r="F35" s="43">
        <v>45108</v>
      </c>
      <c r="G35" s="42" t="s">
        <v>44</v>
      </c>
      <c r="H35" s="44">
        <v>0.8</v>
      </c>
      <c r="I35" s="44">
        <v>1</v>
      </c>
      <c r="J35" s="42" t="s">
        <v>45</v>
      </c>
      <c r="K35" s="42" t="s">
        <v>165</v>
      </c>
      <c r="L35" s="42" t="s">
        <v>40</v>
      </c>
      <c r="M35" s="122"/>
    </row>
    <row r="36" spans="2:13" ht="60.5" thickBot="1" x14ac:dyDescent="0.4">
      <c r="B36" s="41" t="s">
        <v>166</v>
      </c>
      <c r="C36" s="42" t="s">
        <v>106</v>
      </c>
      <c r="D36" s="42" t="s">
        <v>167</v>
      </c>
      <c r="E36" s="43">
        <v>45108</v>
      </c>
      <c r="F36" s="43">
        <v>45108</v>
      </c>
      <c r="G36" s="42" t="s">
        <v>108</v>
      </c>
      <c r="H36" s="44">
        <v>1.6</v>
      </c>
      <c r="I36" s="44">
        <v>1.9</v>
      </c>
      <c r="J36" s="42" t="s">
        <v>70</v>
      </c>
      <c r="K36" s="42" t="s">
        <v>109</v>
      </c>
      <c r="L36" s="42" t="s">
        <v>40</v>
      </c>
      <c r="M36" s="122"/>
    </row>
    <row r="37" spans="2:13" ht="60.5" thickBot="1" x14ac:dyDescent="0.4">
      <c r="B37" s="41" t="s">
        <v>168</v>
      </c>
      <c r="C37" s="42" t="s">
        <v>169</v>
      </c>
      <c r="D37" s="42" t="s">
        <v>170</v>
      </c>
      <c r="E37" s="43">
        <v>45108</v>
      </c>
      <c r="F37" s="43">
        <v>45108</v>
      </c>
      <c r="G37" s="42" t="s">
        <v>44</v>
      </c>
      <c r="H37" s="44">
        <v>9</v>
      </c>
      <c r="I37" s="44">
        <v>9.4</v>
      </c>
      <c r="J37" s="42" t="s">
        <v>70</v>
      </c>
      <c r="K37" s="42" t="s">
        <v>171</v>
      </c>
      <c r="L37" s="42" t="s">
        <v>40</v>
      </c>
      <c r="M37" s="122"/>
    </row>
    <row r="38" spans="2:13" ht="60.5" thickBot="1" x14ac:dyDescent="0.4">
      <c r="B38" s="41" t="s">
        <v>172</v>
      </c>
      <c r="C38" s="42" t="s">
        <v>173</v>
      </c>
      <c r="D38" s="42" t="s">
        <v>130</v>
      </c>
      <c r="E38" s="43">
        <v>45108</v>
      </c>
      <c r="F38" s="43">
        <v>45108</v>
      </c>
      <c r="G38" s="42" t="s">
        <v>44</v>
      </c>
      <c r="H38" s="44">
        <v>9</v>
      </c>
      <c r="I38" s="44">
        <v>10.199999999999999</v>
      </c>
      <c r="J38" s="42" t="s">
        <v>75</v>
      </c>
      <c r="K38" s="42" t="s">
        <v>174</v>
      </c>
      <c r="L38" s="42" t="s">
        <v>40</v>
      </c>
      <c r="M38" s="122"/>
    </row>
    <row r="39" spans="2:13" ht="60.5" thickBot="1" x14ac:dyDescent="0.4">
      <c r="B39" s="41" t="s">
        <v>175</v>
      </c>
      <c r="C39" s="42" t="s">
        <v>176</v>
      </c>
      <c r="D39" s="42" t="s">
        <v>112</v>
      </c>
      <c r="E39" s="43">
        <v>45108</v>
      </c>
      <c r="F39" s="43">
        <v>45108</v>
      </c>
      <c r="G39" s="42" t="s">
        <v>44</v>
      </c>
      <c r="H39" s="44">
        <v>9</v>
      </c>
      <c r="I39" s="44">
        <v>10.3</v>
      </c>
      <c r="J39" s="42" t="s">
        <v>45</v>
      </c>
      <c r="K39" s="42" t="s">
        <v>177</v>
      </c>
      <c r="L39" s="42" t="s">
        <v>40</v>
      </c>
      <c r="M39" s="122"/>
    </row>
    <row r="40" spans="2:13" ht="60.5" thickBot="1" x14ac:dyDescent="0.4">
      <c r="B40" s="41" t="s">
        <v>178</v>
      </c>
      <c r="C40" s="42" t="s">
        <v>179</v>
      </c>
      <c r="D40" s="42" t="s">
        <v>180</v>
      </c>
      <c r="E40" s="43">
        <v>45017</v>
      </c>
      <c r="F40" s="43">
        <v>45139</v>
      </c>
      <c r="G40" s="42" t="s">
        <v>44</v>
      </c>
      <c r="H40" s="44">
        <v>3</v>
      </c>
      <c r="I40" s="44">
        <v>3</v>
      </c>
      <c r="J40" s="42" t="s">
        <v>75</v>
      </c>
      <c r="K40" s="42" t="s">
        <v>181</v>
      </c>
      <c r="L40" s="42" t="s">
        <v>40</v>
      </c>
      <c r="M40" s="122"/>
    </row>
    <row r="41" spans="2:13" ht="36.5" thickBot="1" x14ac:dyDescent="0.4">
      <c r="B41" s="41" t="s">
        <v>182</v>
      </c>
      <c r="C41" s="42" t="s">
        <v>183</v>
      </c>
      <c r="D41" s="42" t="s">
        <v>184</v>
      </c>
      <c r="E41" s="43">
        <v>45139</v>
      </c>
      <c r="F41" s="43">
        <v>45139</v>
      </c>
      <c r="G41" s="42" t="s">
        <v>44</v>
      </c>
      <c r="H41" s="44">
        <v>3</v>
      </c>
      <c r="I41" s="44">
        <v>3.5</v>
      </c>
      <c r="J41" s="42" t="s">
        <v>50</v>
      </c>
      <c r="K41" s="42" t="s">
        <v>185</v>
      </c>
      <c r="L41" s="42" t="s">
        <v>35</v>
      </c>
      <c r="M41" s="122"/>
    </row>
    <row r="42" spans="2:13" ht="36.5" thickBot="1" x14ac:dyDescent="0.4">
      <c r="B42" s="41" t="s">
        <v>186</v>
      </c>
      <c r="C42" s="42" t="s">
        <v>183</v>
      </c>
      <c r="D42" s="42" t="s">
        <v>184</v>
      </c>
      <c r="E42" s="43">
        <v>45139</v>
      </c>
      <c r="F42" s="43">
        <v>45139</v>
      </c>
      <c r="G42" s="42" t="s">
        <v>44</v>
      </c>
      <c r="H42" s="44">
        <v>3</v>
      </c>
      <c r="I42" s="44">
        <v>3.5</v>
      </c>
      <c r="J42" s="42" t="s">
        <v>50</v>
      </c>
      <c r="K42" s="42" t="s">
        <v>187</v>
      </c>
      <c r="L42" s="42" t="s">
        <v>56</v>
      </c>
      <c r="M42" s="122"/>
    </row>
    <row r="43" spans="2:13" ht="36.5" thickBot="1" x14ac:dyDescent="0.4">
      <c r="B43" s="41" t="s">
        <v>188</v>
      </c>
      <c r="C43" s="42" t="s">
        <v>189</v>
      </c>
      <c r="D43" s="42" t="s">
        <v>190</v>
      </c>
      <c r="E43" s="43">
        <v>45139</v>
      </c>
      <c r="F43" s="43">
        <v>45139</v>
      </c>
      <c r="G43" s="42" t="s">
        <v>44</v>
      </c>
      <c r="H43" s="44">
        <v>9</v>
      </c>
      <c r="I43" s="44">
        <v>10.6</v>
      </c>
      <c r="J43" s="42" t="s">
        <v>136</v>
      </c>
      <c r="K43" s="42" t="s">
        <v>191</v>
      </c>
      <c r="L43" s="42" t="s">
        <v>35</v>
      </c>
      <c r="M43" s="122"/>
    </row>
    <row r="44" spans="2:13" ht="36.5" thickBot="1" x14ac:dyDescent="0.4">
      <c r="B44" s="41" t="s">
        <v>192</v>
      </c>
      <c r="C44" s="42" t="s">
        <v>193</v>
      </c>
      <c r="D44" s="42" t="s">
        <v>130</v>
      </c>
      <c r="E44" s="43">
        <v>45139</v>
      </c>
      <c r="F44" s="43">
        <v>45139</v>
      </c>
      <c r="G44" s="42" t="s">
        <v>44</v>
      </c>
      <c r="H44" s="44">
        <v>9</v>
      </c>
      <c r="I44" s="44">
        <v>10.7</v>
      </c>
      <c r="J44" s="42" t="s">
        <v>75</v>
      </c>
      <c r="K44" s="42" t="s">
        <v>194</v>
      </c>
      <c r="L44" s="42" t="s">
        <v>35</v>
      </c>
      <c r="M44" s="122"/>
    </row>
    <row r="45" spans="2:13" ht="48.5" thickBot="1" x14ac:dyDescent="0.4">
      <c r="B45" s="41" t="s">
        <v>195</v>
      </c>
      <c r="C45" s="42" t="s">
        <v>196</v>
      </c>
      <c r="D45" s="42" t="s">
        <v>112</v>
      </c>
      <c r="E45" s="43">
        <v>45017</v>
      </c>
      <c r="F45" s="43">
        <v>45170</v>
      </c>
      <c r="G45" s="42" t="s">
        <v>44</v>
      </c>
      <c r="H45" s="44">
        <v>3</v>
      </c>
      <c r="I45" s="44">
        <v>3</v>
      </c>
      <c r="J45" s="42" t="s">
        <v>54</v>
      </c>
      <c r="K45" s="42" t="s">
        <v>197</v>
      </c>
      <c r="L45" s="42" t="s">
        <v>35</v>
      </c>
      <c r="M45" s="122"/>
    </row>
    <row r="46" spans="2:13" ht="60.5" thickBot="1" x14ac:dyDescent="0.4">
      <c r="B46" s="41" t="s">
        <v>198</v>
      </c>
      <c r="C46" s="42" t="s">
        <v>199</v>
      </c>
      <c r="D46" s="42" t="s">
        <v>200</v>
      </c>
      <c r="E46" s="43">
        <v>44986</v>
      </c>
      <c r="F46" s="43">
        <v>45170</v>
      </c>
      <c r="G46" s="42" t="s">
        <v>44</v>
      </c>
      <c r="H46" s="44">
        <v>3</v>
      </c>
      <c r="I46" s="44">
        <v>3</v>
      </c>
      <c r="J46" s="42" t="s">
        <v>113</v>
      </c>
      <c r="K46" s="42" t="s">
        <v>201</v>
      </c>
      <c r="L46" s="42" t="s">
        <v>40</v>
      </c>
      <c r="M46" s="122"/>
    </row>
    <row r="47" spans="2:13" ht="60.5" thickBot="1" x14ac:dyDescent="0.4">
      <c r="B47" s="41" t="s">
        <v>202</v>
      </c>
      <c r="C47" s="42" t="s">
        <v>203</v>
      </c>
      <c r="D47" s="42" t="s">
        <v>204</v>
      </c>
      <c r="E47" s="43">
        <v>45170</v>
      </c>
      <c r="F47" s="43">
        <v>45170</v>
      </c>
      <c r="G47" s="42" t="s">
        <v>44</v>
      </c>
      <c r="H47" s="44">
        <v>9</v>
      </c>
      <c r="I47" s="44">
        <v>10.199999999999999</v>
      </c>
      <c r="J47" s="42" t="s">
        <v>75</v>
      </c>
      <c r="K47" s="42" t="s">
        <v>205</v>
      </c>
      <c r="L47" s="42" t="s">
        <v>40</v>
      </c>
      <c r="M47" s="122"/>
    </row>
    <row r="48" spans="2:13" ht="60.5" thickBot="1" x14ac:dyDescent="0.4">
      <c r="B48" s="41" t="s">
        <v>206</v>
      </c>
      <c r="C48" s="42" t="s">
        <v>207</v>
      </c>
      <c r="D48" s="42" t="s">
        <v>130</v>
      </c>
      <c r="E48" s="43">
        <v>44986</v>
      </c>
      <c r="F48" s="43">
        <v>45170</v>
      </c>
      <c r="G48" s="42" t="s">
        <v>44</v>
      </c>
      <c r="H48" s="44">
        <v>8.5</v>
      </c>
      <c r="I48" s="44">
        <v>10.3</v>
      </c>
      <c r="J48" s="42" t="s">
        <v>208</v>
      </c>
      <c r="K48" s="42" t="s">
        <v>209</v>
      </c>
      <c r="L48" s="42" t="s">
        <v>40</v>
      </c>
      <c r="M48" s="122"/>
    </row>
    <row r="49" spans="2:13" ht="60.5" thickBot="1" x14ac:dyDescent="0.4">
      <c r="B49" s="41" t="s">
        <v>210</v>
      </c>
      <c r="C49" s="42" t="s">
        <v>211</v>
      </c>
      <c r="D49" s="42" t="s">
        <v>112</v>
      </c>
      <c r="E49" s="43">
        <v>45170</v>
      </c>
      <c r="F49" s="43">
        <v>45170</v>
      </c>
      <c r="G49" s="42" t="s">
        <v>44</v>
      </c>
      <c r="H49" s="44">
        <v>9</v>
      </c>
      <c r="I49" s="44">
        <v>11</v>
      </c>
      <c r="J49" s="42" t="s">
        <v>131</v>
      </c>
      <c r="K49" s="42" t="s">
        <v>212</v>
      </c>
      <c r="L49" s="42" t="s">
        <v>40</v>
      </c>
      <c r="M49" s="122"/>
    </row>
    <row r="50" spans="2:13" ht="60.5" thickBot="1" x14ac:dyDescent="0.4">
      <c r="B50" s="41" t="s">
        <v>213</v>
      </c>
      <c r="C50" s="42" t="s">
        <v>106</v>
      </c>
      <c r="D50" s="42" t="s">
        <v>214</v>
      </c>
      <c r="E50" s="43">
        <v>45108</v>
      </c>
      <c r="F50" s="43">
        <v>45200</v>
      </c>
      <c r="G50" s="42" t="s">
        <v>108</v>
      </c>
      <c r="H50" s="44">
        <v>1.9</v>
      </c>
      <c r="I50" s="44">
        <v>2.2000000000000002</v>
      </c>
      <c r="J50" s="42" t="s">
        <v>70</v>
      </c>
      <c r="K50" s="42" t="s">
        <v>109</v>
      </c>
      <c r="L50" s="42" t="s">
        <v>40</v>
      </c>
      <c r="M50" s="122"/>
    </row>
    <row r="51" spans="2:13" ht="48.5" thickBot="1" x14ac:dyDescent="0.4">
      <c r="B51" s="41" t="s">
        <v>215</v>
      </c>
      <c r="C51" s="42" t="s">
        <v>216</v>
      </c>
      <c r="D51" s="42" t="s">
        <v>217</v>
      </c>
      <c r="E51" s="43">
        <v>45078</v>
      </c>
      <c r="F51" s="43">
        <v>45200</v>
      </c>
      <c r="G51" s="42" t="s">
        <v>44</v>
      </c>
      <c r="H51" s="44">
        <v>3</v>
      </c>
      <c r="I51" s="44">
        <v>3</v>
      </c>
      <c r="J51" s="42" t="s">
        <v>208</v>
      </c>
      <c r="K51" s="42" t="s">
        <v>218</v>
      </c>
      <c r="L51" s="42" t="s">
        <v>35</v>
      </c>
      <c r="M51" s="122"/>
    </row>
    <row r="52" spans="2:13" ht="60.5" thickBot="1" x14ac:dyDescent="0.4">
      <c r="B52" s="41" t="s">
        <v>219</v>
      </c>
      <c r="C52" s="42" t="s">
        <v>220</v>
      </c>
      <c r="D52" s="42" t="s">
        <v>130</v>
      </c>
      <c r="E52" s="43">
        <v>45017</v>
      </c>
      <c r="F52" s="43">
        <v>45200</v>
      </c>
      <c r="G52" s="42" t="s">
        <v>44</v>
      </c>
      <c r="H52" s="44">
        <v>3</v>
      </c>
      <c r="I52" s="44">
        <v>3</v>
      </c>
      <c r="J52" s="42" t="s">
        <v>131</v>
      </c>
      <c r="K52" s="42" t="s">
        <v>221</v>
      </c>
      <c r="L52" s="42" t="s">
        <v>40</v>
      </c>
      <c r="M52" s="122"/>
    </row>
    <row r="53" spans="2:13" ht="36.5" thickBot="1" x14ac:dyDescent="0.4">
      <c r="B53" s="41" t="s">
        <v>222</v>
      </c>
      <c r="C53" s="42" t="s">
        <v>223</v>
      </c>
      <c r="D53" s="42" t="s">
        <v>224</v>
      </c>
      <c r="E53" s="43">
        <v>45200</v>
      </c>
      <c r="F53" s="43">
        <v>45200</v>
      </c>
      <c r="G53" s="42" t="s">
        <v>44</v>
      </c>
      <c r="H53" s="44">
        <v>3</v>
      </c>
      <c r="I53" s="44">
        <v>3</v>
      </c>
      <c r="J53" s="42" t="s">
        <v>136</v>
      </c>
      <c r="K53" s="42" t="s">
        <v>225</v>
      </c>
      <c r="L53" s="42" t="s">
        <v>35</v>
      </c>
      <c r="M53" s="122"/>
    </row>
    <row r="54" spans="2:13" ht="60.5" thickBot="1" x14ac:dyDescent="0.4">
      <c r="B54" s="41" t="s">
        <v>226</v>
      </c>
      <c r="C54" s="42" t="s">
        <v>227</v>
      </c>
      <c r="D54" s="42" t="s">
        <v>228</v>
      </c>
      <c r="E54" s="43">
        <v>45200</v>
      </c>
      <c r="F54" s="43">
        <v>45200</v>
      </c>
      <c r="G54" s="42" t="s">
        <v>44</v>
      </c>
      <c r="H54" s="44">
        <v>3</v>
      </c>
      <c r="I54" s="44">
        <v>3</v>
      </c>
      <c r="J54" s="42" t="s">
        <v>75</v>
      </c>
      <c r="K54" s="42" t="s">
        <v>229</v>
      </c>
      <c r="L54" s="42" t="s">
        <v>40</v>
      </c>
      <c r="M54" s="122"/>
    </row>
    <row r="55" spans="2:13" ht="60.5" thickBot="1" x14ac:dyDescent="0.4">
      <c r="B55" s="41" t="s">
        <v>230</v>
      </c>
      <c r="C55" s="42" t="s">
        <v>231</v>
      </c>
      <c r="D55" s="42" t="s">
        <v>112</v>
      </c>
      <c r="E55" s="43">
        <v>45200</v>
      </c>
      <c r="F55" s="43">
        <v>45200</v>
      </c>
      <c r="G55" s="42" t="s">
        <v>44</v>
      </c>
      <c r="H55" s="44">
        <v>3</v>
      </c>
      <c r="I55" s="44">
        <v>3</v>
      </c>
      <c r="J55" s="42" t="s">
        <v>75</v>
      </c>
      <c r="K55" s="42" t="s">
        <v>232</v>
      </c>
      <c r="L55" s="42" t="s">
        <v>40</v>
      </c>
      <c r="M55" s="122"/>
    </row>
    <row r="56" spans="2:13" ht="36.5" thickBot="1" x14ac:dyDescent="0.4">
      <c r="B56" s="41" t="s">
        <v>233</v>
      </c>
      <c r="C56" s="42" t="s">
        <v>234</v>
      </c>
      <c r="D56" s="42" t="s">
        <v>130</v>
      </c>
      <c r="E56" s="43">
        <v>45017</v>
      </c>
      <c r="F56" s="43">
        <v>45200</v>
      </c>
      <c r="G56" s="42" t="s">
        <v>44</v>
      </c>
      <c r="H56" s="44">
        <v>6</v>
      </c>
      <c r="I56" s="44">
        <v>6.4</v>
      </c>
      <c r="J56" s="42" t="s">
        <v>45</v>
      </c>
      <c r="K56" s="42" t="s">
        <v>235</v>
      </c>
      <c r="L56" s="42" t="s">
        <v>56</v>
      </c>
      <c r="M56" s="122"/>
    </row>
    <row r="57" spans="2:13" ht="60.5" thickBot="1" x14ac:dyDescent="0.4">
      <c r="B57" s="41" t="s">
        <v>236</v>
      </c>
      <c r="C57" s="42" t="s">
        <v>237</v>
      </c>
      <c r="D57" s="42" t="s">
        <v>130</v>
      </c>
      <c r="E57" s="43">
        <v>45200</v>
      </c>
      <c r="F57" s="43">
        <v>45200</v>
      </c>
      <c r="G57" s="42" t="s">
        <v>44</v>
      </c>
      <c r="H57" s="44">
        <v>9</v>
      </c>
      <c r="I57" s="44">
        <v>10.5</v>
      </c>
      <c r="J57" s="42" t="s">
        <v>75</v>
      </c>
      <c r="K57" s="42" t="s">
        <v>238</v>
      </c>
      <c r="L57" s="42" t="s">
        <v>40</v>
      </c>
      <c r="M57" s="122"/>
    </row>
    <row r="58" spans="2:13" ht="60.5" thickBot="1" x14ac:dyDescent="0.4">
      <c r="B58" s="41" t="s">
        <v>239</v>
      </c>
      <c r="C58" s="42" t="s">
        <v>240</v>
      </c>
      <c r="D58" s="42" t="s">
        <v>241</v>
      </c>
      <c r="E58" s="43">
        <v>45200</v>
      </c>
      <c r="F58" s="43">
        <v>45200</v>
      </c>
      <c r="G58" s="42" t="s">
        <v>44</v>
      </c>
      <c r="H58" s="44">
        <v>9</v>
      </c>
      <c r="I58" s="44">
        <v>10.8</v>
      </c>
      <c r="J58" s="42" t="s">
        <v>45</v>
      </c>
      <c r="K58" s="42" t="s">
        <v>242</v>
      </c>
      <c r="L58" s="42" t="s">
        <v>40</v>
      </c>
      <c r="M58" s="122"/>
    </row>
    <row r="59" spans="2:13" ht="60.5" thickBot="1" x14ac:dyDescent="0.4">
      <c r="B59" s="41" t="s">
        <v>243</v>
      </c>
      <c r="C59" s="42" t="s">
        <v>244</v>
      </c>
      <c r="D59" s="42" t="s">
        <v>130</v>
      </c>
      <c r="E59" s="43">
        <v>45200</v>
      </c>
      <c r="F59" s="43">
        <v>45200</v>
      </c>
      <c r="G59" s="42" t="s">
        <v>44</v>
      </c>
      <c r="H59" s="44">
        <v>9</v>
      </c>
      <c r="I59" s="44">
        <v>11.2</v>
      </c>
      <c r="J59" s="42" t="s">
        <v>50</v>
      </c>
      <c r="K59" s="42" t="s">
        <v>245</v>
      </c>
      <c r="L59" s="42" t="s">
        <v>40</v>
      </c>
      <c r="M59" s="122"/>
    </row>
    <row r="60" spans="2:13" ht="36.5" thickBot="1" x14ac:dyDescent="0.4">
      <c r="B60" s="41" t="s">
        <v>246</v>
      </c>
      <c r="C60" s="42" t="s">
        <v>247</v>
      </c>
      <c r="D60" s="42" t="s">
        <v>112</v>
      </c>
      <c r="E60" s="43">
        <v>45078</v>
      </c>
      <c r="F60" s="43">
        <v>45231</v>
      </c>
      <c r="G60" s="42" t="s">
        <v>44</v>
      </c>
      <c r="H60" s="44">
        <v>3</v>
      </c>
      <c r="I60" s="44">
        <v>3</v>
      </c>
      <c r="J60" s="42" t="s">
        <v>75</v>
      </c>
      <c r="K60" s="42" t="s">
        <v>141</v>
      </c>
      <c r="L60" s="42" t="s">
        <v>56</v>
      </c>
      <c r="M60" s="122"/>
    </row>
    <row r="61" spans="2:13" ht="48.5" thickBot="1" x14ac:dyDescent="0.4">
      <c r="B61" s="41" t="s">
        <v>248</v>
      </c>
      <c r="C61" s="42" t="s">
        <v>249</v>
      </c>
      <c r="D61" s="42" t="s">
        <v>112</v>
      </c>
      <c r="E61" s="43">
        <v>45108</v>
      </c>
      <c r="F61" s="43">
        <v>45231</v>
      </c>
      <c r="G61" s="42" t="s">
        <v>44</v>
      </c>
      <c r="H61" s="44">
        <v>2.8</v>
      </c>
      <c r="I61" s="44">
        <v>3</v>
      </c>
      <c r="J61" s="42" t="s">
        <v>208</v>
      </c>
      <c r="K61" s="42" t="s">
        <v>250</v>
      </c>
      <c r="L61" s="42" t="s">
        <v>35</v>
      </c>
      <c r="M61" s="122"/>
    </row>
    <row r="62" spans="2:13" ht="60.5" thickBot="1" x14ac:dyDescent="0.4">
      <c r="B62" s="41" t="s">
        <v>251</v>
      </c>
      <c r="C62" s="42" t="s">
        <v>252</v>
      </c>
      <c r="D62" s="42" t="s">
        <v>112</v>
      </c>
      <c r="E62" s="43">
        <v>45231</v>
      </c>
      <c r="F62" s="43">
        <v>45231</v>
      </c>
      <c r="G62" s="42" t="s">
        <v>44</v>
      </c>
      <c r="H62" s="44">
        <v>9</v>
      </c>
      <c r="I62" s="44">
        <v>10.9</v>
      </c>
      <c r="J62" s="42" t="s">
        <v>45</v>
      </c>
      <c r="K62" s="42" t="s">
        <v>253</v>
      </c>
      <c r="L62" s="42" t="s">
        <v>40</v>
      </c>
      <c r="M62" s="122"/>
    </row>
    <row r="63" spans="2:13" ht="60.5" thickBot="1" x14ac:dyDescent="0.4">
      <c r="B63" s="41" t="s">
        <v>254</v>
      </c>
      <c r="C63" s="42" t="s">
        <v>255</v>
      </c>
      <c r="D63" s="42" t="s">
        <v>256</v>
      </c>
      <c r="E63" s="43">
        <v>45261</v>
      </c>
      <c r="F63" s="43">
        <v>45261</v>
      </c>
      <c r="G63" s="42" t="s">
        <v>44</v>
      </c>
      <c r="H63" s="44">
        <v>3</v>
      </c>
      <c r="I63" s="44">
        <v>3</v>
      </c>
      <c r="J63" s="42" t="s">
        <v>208</v>
      </c>
      <c r="K63" s="42" t="s">
        <v>257</v>
      </c>
      <c r="L63" s="42" t="s">
        <v>40</v>
      </c>
      <c r="M63" s="122"/>
    </row>
    <row r="64" spans="2:13" ht="36.5" thickBot="1" x14ac:dyDescent="0.4">
      <c r="B64" s="41" t="s">
        <v>258</v>
      </c>
      <c r="C64" s="42" t="s">
        <v>259</v>
      </c>
      <c r="D64" s="42" t="s">
        <v>112</v>
      </c>
      <c r="E64" s="43">
        <v>45261</v>
      </c>
      <c r="F64" s="43">
        <v>45261</v>
      </c>
      <c r="G64" s="42" t="s">
        <v>44</v>
      </c>
      <c r="H64" s="44">
        <v>6</v>
      </c>
      <c r="I64" s="44">
        <v>7.3</v>
      </c>
      <c r="J64" s="42" t="s">
        <v>113</v>
      </c>
      <c r="K64" s="42" t="s">
        <v>260</v>
      </c>
      <c r="L64" s="42" t="s">
        <v>56</v>
      </c>
      <c r="M64" s="122"/>
    </row>
    <row r="65" spans="2:14" ht="48.5" thickBot="1" x14ac:dyDescent="0.4">
      <c r="B65" s="41" t="s">
        <v>261</v>
      </c>
      <c r="C65" s="42" t="s">
        <v>262</v>
      </c>
      <c r="D65" s="42" t="s">
        <v>263</v>
      </c>
      <c r="E65" s="43">
        <v>45078</v>
      </c>
      <c r="F65" s="43">
        <v>45261</v>
      </c>
      <c r="G65" s="42" t="s">
        <v>44</v>
      </c>
      <c r="H65" s="44">
        <v>9</v>
      </c>
      <c r="I65" s="44">
        <v>9.6999999999999993</v>
      </c>
      <c r="J65" s="42" t="s">
        <v>54</v>
      </c>
      <c r="K65" s="42" t="s">
        <v>264</v>
      </c>
      <c r="L65" s="42" t="s">
        <v>56</v>
      </c>
      <c r="M65" s="122"/>
    </row>
    <row r="66" spans="2:14" ht="36.5" thickBot="1" x14ac:dyDescent="0.4">
      <c r="B66" s="41" t="s">
        <v>265</v>
      </c>
      <c r="C66" s="42" t="s">
        <v>266</v>
      </c>
      <c r="D66" s="42" t="s">
        <v>267</v>
      </c>
      <c r="E66" s="43">
        <v>45078</v>
      </c>
      <c r="F66" s="43">
        <v>45261</v>
      </c>
      <c r="G66" s="42" t="s">
        <v>44</v>
      </c>
      <c r="H66" s="44">
        <v>9</v>
      </c>
      <c r="I66" s="44">
        <v>10.5</v>
      </c>
      <c r="J66" s="42" t="s">
        <v>54</v>
      </c>
      <c r="K66" s="42" t="s">
        <v>268</v>
      </c>
      <c r="L66" s="42" t="s">
        <v>56</v>
      </c>
      <c r="M66" s="122"/>
    </row>
    <row r="67" spans="2:14" ht="36.5" thickBot="1" x14ac:dyDescent="0.4">
      <c r="B67" s="41" t="s">
        <v>269</v>
      </c>
      <c r="C67" s="42" t="s">
        <v>270</v>
      </c>
      <c r="D67" s="42" t="s">
        <v>112</v>
      </c>
      <c r="E67" s="43">
        <v>45108</v>
      </c>
      <c r="F67" s="43">
        <v>45261</v>
      </c>
      <c r="G67" s="42" t="s">
        <v>44</v>
      </c>
      <c r="H67" s="44">
        <v>9</v>
      </c>
      <c r="I67" s="44">
        <v>10.8</v>
      </c>
      <c r="J67" s="42" t="s">
        <v>75</v>
      </c>
      <c r="K67" s="42" t="s">
        <v>271</v>
      </c>
      <c r="L67" s="42" t="s">
        <v>56</v>
      </c>
      <c r="M67" s="122"/>
    </row>
    <row r="68" spans="2:14" ht="36.5" thickBot="1" x14ac:dyDescent="0.4">
      <c r="B68" s="41" t="s">
        <v>272</v>
      </c>
      <c r="C68" s="42" t="s">
        <v>273</v>
      </c>
      <c r="D68" s="42" t="s">
        <v>274</v>
      </c>
      <c r="E68" s="43">
        <v>45261</v>
      </c>
      <c r="F68" s="43">
        <v>45261</v>
      </c>
      <c r="G68" s="42" t="s">
        <v>44</v>
      </c>
      <c r="H68" s="44">
        <v>9</v>
      </c>
      <c r="I68" s="44">
        <v>12.5</v>
      </c>
      <c r="J68" s="42" t="s">
        <v>50</v>
      </c>
      <c r="K68" s="42" t="s">
        <v>275</v>
      </c>
      <c r="L68" s="42" t="s">
        <v>35</v>
      </c>
      <c r="M68" s="122"/>
    </row>
    <row r="69" spans="2:14" ht="36.5" thickBot="1" x14ac:dyDescent="0.4">
      <c r="B69" s="41" t="s">
        <v>276</v>
      </c>
      <c r="C69" s="42" t="s">
        <v>277</v>
      </c>
      <c r="D69" s="42" t="s">
        <v>278</v>
      </c>
      <c r="E69" s="43">
        <v>45292</v>
      </c>
      <c r="F69" s="43">
        <v>45292</v>
      </c>
      <c r="G69" s="42" t="s">
        <v>44</v>
      </c>
      <c r="H69" s="44">
        <v>3</v>
      </c>
      <c r="I69" s="44">
        <v>3</v>
      </c>
      <c r="J69" s="42" t="s">
        <v>70</v>
      </c>
      <c r="K69" s="42" t="s">
        <v>109</v>
      </c>
      <c r="L69" s="42" t="s">
        <v>35</v>
      </c>
      <c r="M69" s="122"/>
      <c r="N69" s="118"/>
    </row>
    <row r="70" spans="2:14" ht="36.5" thickBot="1" x14ac:dyDescent="0.4">
      <c r="B70" s="41" t="s">
        <v>279</v>
      </c>
      <c r="C70" s="42" t="s">
        <v>280</v>
      </c>
      <c r="D70" s="42" t="s">
        <v>112</v>
      </c>
      <c r="E70" s="43">
        <v>45108</v>
      </c>
      <c r="F70" s="43">
        <v>45870</v>
      </c>
      <c r="G70" s="42" t="s">
        <v>44</v>
      </c>
      <c r="H70" s="44">
        <v>6</v>
      </c>
      <c r="I70" s="44">
        <v>6.4</v>
      </c>
      <c r="J70" s="42" t="s">
        <v>45</v>
      </c>
      <c r="K70" s="42" t="s">
        <v>281</v>
      </c>
      <c r="L70" s="42"/>
      <c r="M70" s="122" t="s">
        <v>282</v>
      </c>
    </row>
    <row r="71" spans="2:14" ht="60.5" thickBot="1" x14ac:dyDescent="0.4">
      <c r="B71" s="41" t="s">
        <v>283</v>
      </c>
      <c r="C71" s="42" t="s">
        <v>284</v>
      </c>
      <c r="D71" s="42" t="s">
        <v>285</v>
      </c>
      <c r="E71" s="43">
        <v>45200</v>
      </c>
      <c r="F71" s="43">
        <v>45292</v>
      </c>
      <c r="G71" s="42" t="s">
        <v>44</v>
      </c>
      <c r="H71" s="44">
        <v>9</v>
      </c>
      <c r="I71" s="44">
        <v>10.5</v>
      </c>
      <c r="J71" s="42" t="s">
        <v>75</v>
      </c>
      <c r="K71" s="42" t="s">
        <v>286</v>
      </c>
      <c r="L71" s="42" t="s">
        <v>40</v>
      </c>
      <c r="M71" s="122"/>
    </row>
    <row r="72" spans="2:14" ht="60.5" thickBot="1" x14ac:dyDescent="0.4">
      <c r="B72" s="41" t="s">
        <v>287</v>
      </c>
      <c r="C72" s="42" t="s">
        <v>288</v>
      </c>
      <c r="D72" s="42" t="s">
        <v>49</v>
      </c>
      <c r="E72" s="43">
        <v>44531</v>
      </c>
      <c r="F72" s="43">
        <v>45323</v>
      </c>
      <c r="G72" s="42" t="s">
        <v>44</v>
      </c>
      <c r="H72" s="44">
        <v>2.9</v>
      </c>
      <c r="I72" s="44">
        <v>3</v>
      </c>
      <c r="J72" s="42" t="s">
        <v>75</v>
      </c>
      <c r="K72" s="42" t="s">
        <v>289</v>
      </c>
      <c r="L72" s="42" t="s">
        <v>40</v>
      </c>
      <c r="M72" s="122"/>
    </row>
    <row r="73" spans="2:14" ht="60.5" thickBot="1" x14ac:dyDescent="0.4">
      <c r="B73" s="41" t="s">
        <v>290</v>
      </c>
      <c r="C73" s="42" t="s">
        <v>291</v>
      </c>
      <c r="D73" s="42" t="s">
        <v>112</v>
      </c>
      <c r="E73" s="43">
        <v>45323</v>
      </c>
      <c r="F73" s="43">
        <v>45323</v>
      </c>
      <c r="G73" s="42" t="s">
        <v>44</v>
      </c>
      <c r="H73" s="44">
        <v>3</v>
      </c>
      <c r="I73" s="44">
        <v>3</v>
      </c>
      <c r="J73" s="42" t="s">
        <v>131</v>
      </c>
      <c r="K73" s="42" t="s">
        <v>292</v>
      </c>
      <c r="L73" s="42" t="s">
        <v>40</v>
      </c>
      <c r="M73" s="122"/>
    </row>
    <row r="74" spans="2:14" ht="60.5" thickBot="1" x14ac:dyDescent="0.4">
      <c r="B74" s="41" t="s">
        <v>293</v>
      </c>
      <c r="C74" s="42" t="s">
        <v>294</v>
      </c>
      <c r="D74" s="42" t="s">
        <v>130</v>
      </c>
      <c r="E74" s="43">
        <v>45323</v>
      </c>
      <c r="F74" s="43">
        <v>45323</v>
      </c>
      <c r="G74" s="42" t="s">
        <v>44</v>
      </c>
      <c r="H74" s="44">
        <v>8.1999999999999993</v>
      </c>
      <c r="I74" s="44">
        <v>9.1999999999999993</v>
      </c>
      <c r="J74" s="42" t="s">
        <v>208</v>
      </c>
      <c r="K74" s="42" t="s">
        <v>295</v>
      </c>
      <c r="L74" s="42" t="s">
        <v>40</v>
      </c>
      <c r="M74" s="122"/>
    </row>
    <row r="75" spans="2:14" ht="36.5" thickBot="1" x14ac:dyDescent="0.4">
      <c r="B75" s="41" t="s">
        <v>296</v>
      </c>
      <c r="C75" s="42" t="s">
        <v>297</v>
      </c>
      <c r="D75" s="42" t="s">
        <v>112</v>
      </c>
      <c r="E75" s="43">
        <v>45170</v>
      </c>
      <c r="F75" s="43">
        <v>45870</v>
      </c>
      <c r="G75" s="42" t="s">
        <v>44</v>
      </c>
      <c r="H75" s="44">
        <v>2.8</v>
      </c>
      <c r="I75" s="44">
        <v>3</v>
      </c>
      <c r="J75" s="42" t="s">
        <v>113</v>
      </c>
      <c r="K75" s="42" t="s">
        <v>298</v>
      </c>
      <c r="L75" s="42"/>
      <c r="M75" s="122" t="s">
        <v>282</v>
      </c>
    </row>
    <row r="76" spans="2:14" ht="60.5" thickBot="1" x14ac:dyDescent="0.4">
      <c r="B76" s="41" t="s">
        <v>299</v>
      </c>
      <c r="C76" s="42" t="s">
        <v>300</v>
      </c>
      <c r="D76" s="42" t="s">
        <v>301</v>
      </c>
      <c r="E76" s="43">
        <v>44774</v>
      </c>
      <c r="F76" s="43">
        <v>45352</v>
      </c>
      <c r="G76" s="42" t="s">
        <v>44</v>
      </c>
      <c r="H76" s="44">
        <v>3</v>
      </c>
      <c r="I76" s="44">
        <v>3</v>
      </c>
      <c r="J76" s="42" t="s">
        <v>54</v>
      </c>
      <c r="K76" s="42" t="s">
        <v>302</v>
      </c>
      <c r="L76" s="42" t="s">
        <v>40</v>
      </c>
      <c r="M76" s="122"/>
    </row>
    <row r="77" spans="2:14" ht="60.5" thickBot="1" x14ac:dyDescent="0.4">
      <c r="B77" s="41" t="s">
        <v>303</v>
      </c>
      <c r="C77" s="42" t="s">
        <v>304</v>
      </c>
      <c r="D77" s="85" t="s">
        <v>305</v>
      </c>
      <c r="E77" s="43">
        <v>44866</v>
      </c>
      <c r="F77" s="43">
        <v>45352</v>
      </c>
      <c r="G77" s="42" t="s">
        <v>44</v>
      </c>
      <c r="H77" s="44">
        <v>2.9</v>
      </c>
      <c r="I77" s="44">
        <v>3</v>
      </c>
      <c r="J77" s="42" t="s">
        <v>54</v>
      </c>
      <c r="K77" s="42" t="s">
        <v>306</v>
      </c>
      <c r="L77" s="42" t="s">
        <v>40</v>
      </c>
      <c r="M77" s="122"/>
    </row>
    <row r="78" spans="2:14" ht="60.5" thickBot="1" x14ac:dyDescent="0.4">
      <c r="B78" s="41" t="s">
        <v>307</v>
      </c>
      <c r="C78" s="42" t="s">
        <v>93</v>
      </c>
      <c r="D78" s="42" t="s">
        <v>308</v>
      </c>
      <c r="E78" s="43">
        <v>45352</v>
      </c>
      <c r="F78" s="43">
        <v>45352</v>
      </c>
      <c r="G78" s="42" t="s">
        <v>95</v>
      </c>
      <c r="H78" s="44">
        <v>3</v>
      </c>
      <c r="I78" s="44">
        <v>3</v>
      </c>
      <c r="J78" s="42" t="s">
        <v>45</v>
      </c>
      <c r="K78" s="42" t="s">
        <v>309</v>
      </c>
      <c r="L78" s="42" t="s">
        <v>40</v>
      </c>
      <c r="M78" s="122"/>
    </row>
    <row r="79" spans="2:14" ht="36.5" thickBot="1" x14ac:dyDescent="0.4">
      <c r="B79" s="41" t="s">
        <v>310</v>
      </c>
      <c r="C79" s="42" t="s">
        <v>311</v>
      </c>
      <c r="D79" s="42" t="s">
        <v>312</v>
      </c>
      <c r="E79" s="43">
        <v>45200</v>
      </c>
      <c r="F79" s="43">
        <v>45352</v>
      </c>
      <c r="G79" s="42" t="s">
        <v>44</v>
      </c>
      <c r="H79" s="44">
        <v>9</v>
      </c>
      <c r="I79" s="44">
        <v>10.4</v>
      </c>
      <c r="J79" s="42" t="s">
        <v>75</v>
      </c>
      <c r="K79" s="42" t="s">
        <v>313</v>
      </c>
      <c r="L79" s="42" t="s">
        <v>35</v>
      </c>
      <c r="M79" s="122"/>
    </row>
    <row r="80" spans="2:14" ht="60.5" thickBot="1" x14ac:dyDescent="0.4">
      <c r="B80" s="41" t="s">
        <v>314</v>
      </c>
      <c r="C80" s="42" t="s">
        <v>315</v>
      </c>
      <c r="D80" s="42" t="s">
        <v>316</v>
      </c>
      <c r="E80" s="43">
        <v>45261</v>
      </c>
      <c r="F80" s="43">
        <v>45383</v>
      </c>
      <c r="G80" s="42" t="s">
        <v>317</v>
      </c>
      <c r="H80" s="44">
        <v>3</v>
      </c>
      <c r="I80" s="44">
        <v>3</v>
      </c>
      <c r="J80" s="42" t="s">
        <v>45</v>
      </c>
      <c r="K80" s="42" t="s">
        <v>318</v>
      </c>
      <c r="L80" s="42" t="s">
        <v>40</v>
      </c>
      <c r="M80" s="122"/>
    </row>
    <row r="81" spans="2:13" ht="60.5" thickBot="1" x14ac:dyDescent="0.4">
      <c r="B81" s="41" t="s">
        <v>319</v>
      </c>
      <c r="C81" s="42" t="s">
        <v>320</v>
      </c>
      <c r="D81" s="42" t="s">
        <v>321</v>
      </c>
      <c r="E81" s="43">
        <v>45383</v>
      </c>
      <c r="F81" s="43">
        <v>45383</v>
      </c>
      <c r="G81" s="42" t="s">
        <v>44</v>
      </c>
      <c r="H81" s="44">
        <v>2.5</v>
      </c>
      <c r="I81" s="44">
        <v>3</v>
      </c>
      <c r="J81" s="42" t="s">
        <v>70</v>
      </c>
      <c r="K81" s="42" t="s">
        <v>322</v>
      </c>
      <c r="L81" s="42" t="s">
        <v>40</v>
      </c>
      <c r="M81" s="122"/>
    </row>
    <row r="82" spans="2:13" ht="36.5" thickBot="1" x14ac:dyDescent="0.4">
      <c r="B82" s="41" t="s">
        <v>323</v>
      </c>
      <c r="C82" s="42" t="s">
        <v>324</v>
      </c>
      <c r="D82" s="42" t="s">
        <v>112</v>
      </c>
      <c r="E82" s="43">
        <v>45383</v>
      </c>
      <c r="F82" s="43">
        <v>45383</v>
      </c>
      <c r="G82" s="42" t="s">
        <v>44</v>
      </c>
      <c r="H82" s="44">
        <v>9</v>
      </c>
      <c r="I82" s="44">
        <v>11.3</v>
      </c>
      <c r="J82" s="42" t="s">
        <v>325</v>
      </c>
      <c r="K82" s="42" t="s">
        <v>326</v>
      </c>
      <c r="L82" s="42" t="s">
        <v>35</v>
      </c>
      <c r="M82" s="122"/>
    </row>
    <row r="83" spans="2:13" ht="60.5" thickBot="1" x14ac:dyDescent="0.4">
      <c r="B83" s="41" t="s">
        <v>327</v>
      </c>
      <c r="C83" s="42" t="s">
        <v>328</v>
      </c>
      <c r="D83" s="42" t="s">
        <v>329</v>
      </c>
      <c r="E83" s="43">
        <v>44713</v>
      </c>
      <c r="F83" s="43">
        <v>45413</v>
      </c>
      <c r="G83" s="42" t="s">
        <v>44</v>
      </c>
      <c r="H83" s="44">
        <v>2.9</v>
      </c>
      <c r="I83" s="44">
        <v>3</v>
      </c>
      <c r="J83" s="42" t="s">
        <v>50</v>
      </c>
      <c r="K83" s="42" t="s">
        <v>330</v>
      </c>
      <c r="L83" s="42" t="s">
        <v>40</v>
      </c>
      <c r="M83" s="122"/>
    </row>
    <row r="84" spans="2:13" ht="60.5" thickBot="1" x14ac:dyDescent="0.4">
      <c r="B84" s="41" t="s">
        <v>331</v>
      </c>
      <c r="C84" s="42" t="s">
        <v>332</v>
      </c>
      <c r="D84" s="42" t="s">
        <v>333</v>
      </c>
      <c r="E84" s="43">
        <v>44743</v>
      </c>
      <c r="F84" s="43">
        <v>45413</v>
      </c>
      <c r="G84" s="42" t="s">
        <v>44</v>
      </c>
      <c r="H84" s="44">
        <v>3</v>
      </c>
      <c r="I84" s="44">
        <v>3</v>
      </c>
      <c r="J84" s="42" t="s">
        <v>70</v>
      </c>
      <c r="K84" s="42" t="s">
        <v>334</v>
      </c>
      <c r="L84" s="42" t="s">
        <v>40</v>
      </c>
      <c r="M84" s="122"/>
    </row>
    <row r="85" spans="2:13" ht="60.5" thickBot="1" x14ac:dyDescent="0.4">
      <c r="B85" s="41" t="s">
        <v>335</v>
      </c>
      <c r="C85" s="42" t="s">
        <v>336</v>
      </c>
      <c r="D85" s="42" t="s">
        <v>337</v>
      </c>
      <c r="E85" s="43">
        <v>44805</v>
      </c>
      <c r="F85" s="43">
        <v>45413</v>
      </c>
      <c r="G85" s="42" t="s">
        <v>44</v>
      </c>
      <c r="H85" s="44">
        <v>2.9</v>
      </c>
      <c r="I85" s="44">
        <v>3</v>
      </c>
      <c r="J85" s="42" t="s">
        <v>113</v>
      </c>
      <c r="K85" s="42" t="s">
        <v>338</v>
      </c>
      <c r="L85" s="42" t="s">
        <v>40</v>
      </c>
      <c r="M85" s="122"/>
    </row>
    <row r="86" spans="2:13" ht="60.5" thickBot="1" x14ac:dyDescent="0.4">
      <c r="B86" s="41" t="s">
        <v>339</v>
      </c>
      <c r="C86" s="42" t="s">
        <v>340</v>
      </c>
      <c r="D86" s="42" t="s">
        <v>130</v>
      </c>
      <c r="E86" s="43">
        <v>45261</v>
      </c>
      <c r="F86" s="43">
        <v>45413</v>
      </c>
      <c r="G86" s="42" t="s">
        <v>44</v>
      </c>
      <c r="H86" s="44">
        <v>3</v>
      </c>
      <c r="I86" s="44">
        <v>3</v>
      </c>
      <c r="J86" s="42" t="s">
        <v>341</v>
      </c>
      <c r="K86" s="42" t="s">
        <v>342</v>
      </c>
      <c r="L86" s="42" t="s">
        <v>40</v>
      </c>
      <c r="M86" s="122"/>
    </row>
    <row r="87" spans="2:13" ht="60.5" thickBot="1" x14ac:dyDescent="0.4">
      <c r="B87" s="41" t="s">
        <v>343</v>
      </c>
      <c r="C87" s="42" t="s">
        <v>344</v>
      </c>
      <c r="D87" s="42" t="s">
        <v>329</v>
      </c>
      <c r="E87" s="43">
        <v>44652</v>
      </c>
      <c r="F87" s="43">
        <v>45413</v>
      </c>
      <c r="G87" s="42" t="s">
        <v>44</v>
      </c>
      <c r="H87" s="44">
        <v>2.9</v>
      </c>
      <c r="I87" s="44">
        <v>3</v>
      </c>
      <c r="J87" s="42" t="s">
        <v>70</v>
      </c>
      <c r="K87" s="42" t="s">
        <v>345</v>
      </c>
      <c r="L87" s="42" t="s">
        <v>40</v>
      </c>
      <c r="M87" s="122"/>
    </row>
    <row r="88" spans="2:13" ht="60.5" thickBot="1" x14ac:dyDescent="0.4">
      <c r="B88" s="41" t="s">
        <v>346</v>
      </c>
      <c r="C88" s="42" t="s">
        <v>347</v>
      </c>
      <c r="D88" s="42" t="s">
        <v>348</v>
      </c>
      <c r="E88" s="43">
        <v>44805</v>
      </c>
      <c r="F88" s="43">
        <v>45413</v>
      </c>
      <c r="G88" s="42" t="s">
        <v>44</v>
      </c>
      <c r="H88" s="44">
        <v>2.9</v>
      </c>
      <c r="I88" s="44">
        <v>3</v>
      </c>
      <c r="J88" s="42" t="s">
        <v>113</v>
      </c>
      <c r="K88" s="42" t="s">
        <v>349</v>
      </c>
      <c r="L88" s="42" t="s">
        <v>40</v>
      </c>
      <c r="M88" s="122"/>
    </row>
    <row r="89" spans="2:13" ht="60.5" thickBot="1" x14ac:dyDescent="0.4">
      <c r="B89" s="41" t="s">
        <v>350</v>
      </c>
      <c r="C89" s="42" t="s">
        <v>351</v>
      </c>
      <c r="D89" s="42" t="s">
        <v>352</v>
      </c>
      <c r="E89" s="43">
        <v>45292</v>
      </c>
      <c r="F89" s="43">
        <v>45413</v>
      </c>
      <c r="G89" s="42" t="s">
        <v>44</v>
      </c>
      <c r="H89" s="44">
        <v>3</v>
      </c>
      <c r="I89" s="44">
        <v>3</v>
      </c>
      <c r="J89" s="42" t="s">
        <v>325</v>
      </c>
      <c r="K89" s="42" t="s">
        <v>353</v>
      </c>
      <c r="L89" s="42" t="s">
        <v>40</v>
      </c>
      <c r="M89" s="122"/>
    </row>
    <row r="90" spans="2:13" ht="36.5" thickBot="1" x14ac:dyDescent="0.4">
      <c r="B90" s="41" t="s">
        <v>354</v>
      </c>
      <c r="C90" s="42" t="s">
        <v>355</v>
      </c>
      <c r="D90" s="42" t="s">
        <v>356</v>
      </c>
      <c r="E90" s="43">
        <v>45261</v>
      </c>
      <c r="F90" s="43">
        <v>45413</v>
      </c>
      <c r="G90" s="42" t="s">
        <v>44</v>
      </c>
      <c r="H90" s="44">
        <v>9</v>
      </c>
      <c r="I90" s="44">
        <v>11.2</v>
      </c>
      <c r="J90" s="42" t="s">
        <v>136</v>
      </c>
      <c r="K90" s="42" t="s">
        <v>357</v>
      </c>
      <c r="L90" s="42" t="s">
        <v>35</v>
      </c>
      <c r="M90" s="122"/>
    </row>
    <row r="91" spans="2:13" ht="60.5" thickBot="1" x14ac:dyDescent="0.4">
      <c r="B91" s="41" t="s">
        <v>358</v>
      </c>
      <c r="C91" s="42" t="s">
        <v>42</v>
      </c>
      <c r="D91" s="42" t="s">
        <v>359</v>
      </c>
      <c r="E91" s="43">
        <v>45413</v>
      </c>
      <c r="F91" s="43">
        <v>45413</v>
      </c>
      <c r="G91" s="42" t="s">
        <v>44</v>
      </c>
      <c r="H91" s="44">
        <v>0.9</v>
      </c>
      <c r="I91" s="44">
        <v>1.1000000000000001</v>
      </c>
      <c r="J91" s="42" t="s">
        <v>75</v>
      </c>
      <c r="K91" s="42" t="s">
        <v>360</v>
      </c>
      <c r="L91" s="42" t="s">
        <v>40</v>
      </c>
      <c r="M91" s="122"/>
    </row>
    <row r="92" spans="2:13" ht="60.5" thickBot="1" x14ac:dyDescent="0.4">
      <c r="B92" s="41" t="s">
        <v>361</v>
      </c>
      <c r="C92" s="42" t="s">
        <v>362</v>
      </c>
      <c r="D92" s="42" t="s">
        <v>363</v>
      </c>
      <c r="E92" s="43">
        <v>45231</v>
      </c>
      <c r="F92" s="43">
        <v>45444</v>
      </c>
      <c r="G92" s="42" t="s">
        <v>44</v>
      </c>
      <c r="H92" s="44">
        <v>9</v>
      </c>
      <c r="I92" s="44">
        <v>11</v>
      </c>
      <c r="J92" s="42" t="s">
        <v>45</v>
      </c>
      <c r="K92" s="42" t="s">
        <v>364</v>
      </c>
      <c r="L92" s="42" t="s">
        <v>40</v>
      </c>
      <c r="M92" s="122"/>
    </row>
    <row r="93" spans="2:13" ht="60.5" thickBot="1" x14ac:dyDescent="0.4">
      <c r="B93" s="41" t="s">
        <v>365</v>
      </c>
      <c r="C93" s="42" t="s">
        <v>366</v>
      </c>
      <c r="D93" s="42" t="s">
        <v>112</v>
      </c>
      <c r="E93" s="43">
        <v>45444</v>
      </c>
      <c r="F93" s="43">
        <v>45444</v>
      </c>
      <c r="G93" s="42" t="s">
        <v>44</v>
      </c>
      <c r="H93" s="44">
        <v>9</v>
      </c>
      <c r="I93" s="44">
        <v>11.3</v>
      </c>
      <c r="J93" s="42" t="s">
        <v>136</v>
      </c>
      <c r="K93" s="42" t="s">
        <v>367</v>
      </c>
      <c r="L93" s="42" t="s">
        <v>368</v>
      </c>
      <c r="M93" s="122"/>
    </row>
    <row r="94" spans="2:13" ht="60.5" thickBot="1" x14ac:dyDescent="0.4">
      <c r="B94" s="41" t="s">
        <v>369</v>
      </c>
      <c r="C94" s="42" t="s">
        <v>370</v>
      </c>
      <c r="D94" s="42" t="s">
        <v>371</v>
      </c>
      <c r="E94" s="43">
        <v>45474</v>
      </c>
      <c r="F94" s="43">
        <v>45474</v>
      </c>
      <c r="G94" s="42" t="s">
        <v>108</v>
      </c>
      <c r="H94" s="44">
        <v>6.8</v>
      </c>
      <c r="I94" s="44">
        <v>7.1</v>
      </c>
      <c r="J94" s="42" t="s">
        <v>70</v>
      </c>
      <c r="K94" s="42" t="s">
        <v>372</v>
      </c>
      <c r="L94" s="42" t="s">
        <v>40</v>
      </c>
      <c r="M94" s="122"/>
    </row>
    <row r="95" spans="2:13" ht="36.5" thickBot="1" x14ac:dyDescent="0.4">
      <c r="B95" s="41" t="s">
        <v>373</v>
      </c>
      <c r="C95" s="42" t="s">
        <v>374</v>
      </c>
      <c r="D95" s="42" t="s">
        <v>375</v>
      </c>
      <c r="E95" s="43">
        <v>45474</v>
      </c>
      <c r="F95" s="43">
        <v>45474</v>
      </c>
      <c r="G95" s="42" t="s">
        <v>32</v>
      </c>
      <c r="H95" s="44">
        <v>9</v>
      </c>
      <c r="I95" s="44">
        <v>11.1</v>
      </c>
      <c r="J95" s="42" t="s">
        <v>33</v>
      </c>
      <c r="K95" s="42" t="s">
        <v>376</v>
      </c>
      <c r="L95" s="42" t="s">
        <v>56</v>
      </c>
      <c r="M95" s="122"/>
    </row>
    <row r="96" spans="2:13" ht="36.5" thickBot="1" x14ac:dyDescent="0.4">
      <c r="B96" s="41" t="s">
        <v>377</v>
      </c>
      <c r="C96" s="42" t="s">
        <v>378</v>
      </c>
      <c r="D96" s="42" t="s">
        <v>379</v>
      </c>
      <c r="E96" s="43">
        <v>45474</v>
      </c>
      <c r="F96" s="43">
        <v>45474</v>
      </c>
      <c r="G96" s="42" t="s">
        <v>32</v>
      </c>
      <c r="H96" s="44">
        <v>9</v>
      </c>
      <c r="I96" s="44">
        <v>11.1</v>
      </c>
      <c r="J96" s="42" t="s">
        <v>33</v>
      </c>
      <c r="K96" s="42" t="s">
        <v>376</v>
      </c>
      <c r="L96" s="42" t="s">
        <v>35</v>
      </c>
      <c r="M96" s="122"/>
    </row>
    <row r="97" spans="2:13" ht="48.5" thickBot="1" x14ac:dyDescent="0.4">
      <c r="B97" s="41" t="s">
        <v>380</v>
      </c>
      <c r="C97" s="42" t="s">
        <v>381</v>
      </c>
      <c r="D97" s="42" t="s">
        <v>130</v>
      </c>
      <c r="E97" s="43">
        <v>45474</v>
      </c>
      <c r="F97" s="43">
        <v>46539</v>
      </c>
      <c r="G97" s="42" t="s">
        <v>32</v>
      </c>
      <c r="H97" s="44">
        <v>9</v>
      </c>
      <c r="I97" s="44">
        <v>12.6</v>
      </c>
      <c r="J97" s="42" t="s">
        <v>70</v>
      </c>
      <c r="K97" s="42" t="s">
        <v>382</v>
      </c>
      <c r="L97" s="42"/>
      <c r="M97" s="122" t="s">
        <v>282</v>
      </c>
    </row>
    <row r="98" spans="2:13" ht="60.5" thickBot="1" x14ac:dyDescent="0.4">
      <c r="B98" s="41" t="s">
        <v>383</v>
      </c>
      <c r="C98" s="42" t="s">
        <v>93</v>
      </c>
      <c r="D98" s="42" t="s">
        <v>384</v>
      </c>
      <c r="E98" s="43">
        <v>45474</v>
      </c>
      <c r="F98" s="43">
        <v>45474</v>
      </c>
      <c r="G98" s="42" t="s">
        <v>95</v>
      </c>
      <c r="H98" s="44">
        <v>2.9</v>
      </c>
      <c r="I98" s="44">
        <v>2.9</v>
      </c>
      <c r="J98" s="42" t="s">
        <v>113</v>
      </c>
      <c r="K98" s="42" t="s">
        <v>385</v>
      </c>
      <c r="L98" s="42" t="s">
        <v>40</v>
      </c>
      <c r="M98" s="122"/>
    </row>
    <row r="99" spans="2:13" ht="60.5" thickBot="1" x14ac:dyDescent="0.4">
      <c r="B99" s="41" t="s">
        <v>386</v>
      </c>
      <c r="C99" s="42" t="s">
        <v>387</v>
      </c>
      <c r="D99" s="42" t="s">
        <v>388</v>
      </c>
      <c r="E99" s="43">
        <v>44621</v>
      </c>
      <c r="F99" s="43">
        <v>45536</v>
      </c>
      <c r="G99" s="42" t="s">
        <v>44</v>
      </c>
      <c r="H99" s="44">
        <v>3</v>
      </c>
      <c r="I99" s="44">
        <v>3</v>
      </c>
      <c r="J99" s="42" t="s">
        <v>75</v>
      </c>
      <c r="K99" s="42" t="s">
        <v>389</v>
      </c>
      <c r="L99" s="42" t="s">
        <v>40</v>
      </c>
      <c r="M99" s="122"/>
    </row>
    <row r="100" spans="2:13" ht="60.5" thickBot="1" x14ac:dyDescent="0.4">
      <c r="B100" s="41" t="s">
        <v>390</v>
      </c>
      <c r="C100" s="42" t="s">
        <v>391</v>
      </c>
      <c r="D100" s="42" t="s">
        <v>392</v>
      </c>
      <c r="E100" s="43">
        <v>45536</v>
      </c>
      <c r="F100" s="43">
        <v>45536</v>
      </c>
      <c r="G100" s="42" t="s">
        <v>44</v>
      </c>
      <c r="H100" s="44">
        <v>8.1</v>
      </c>
      <c r="I100" s="44">
        <v>9.8000000000000007</v>
      </c>
      <c r="J100" s="42" t="s">
        <v>393</v>
      </c>
      <c r="K100" s="42" t="s">
        <v>394</v>
      </c>
      <c r="L100" s="42" t="s">
        <v>40</v>
      </c>
      <c r="M100" s="122"/>
    </row>
    <row r="101" spans="2:13" ht="60.5" thickBot="1" x14ac:dyDescent="0.4">
      <c r="B101" s="41" t="s">
        <v>395</v>
      </c>
      <c r="C101" s="42" t="s">
        <v>396</v>
      </c>
      <c r="D101" s="42" t="s">
        <v>397</v>
      </c>
      <c r="E101" s="43">
        <v>45536</v>
      </c>
      <c r="F101" s="43">
        <v>45536</v>
      </c>
      <c r="G101" s="42" t="s">
        <v>44</v>
      </c>
      <c r="H101" s="44">
        <v>9</v>
      </c>
      <c r="I101" s="44">
        <v>10.8</v>
      </c>
      <c r="J101" s="42" t="s">
        <v>393</v>
      </c>
      <c r="K101" s="42" t="s">
        <v>398</v>
      </c>
      <c r="L101" s="42" t="s">
        <v>40</v>
      </c>
      <c r="M101" s="122"/>
    </row>
    <row r="102" spans="2:13" ht="36.5" thickBot="1" x14ac:dyDescent="0.4">
      <c r="B102" s="41" t="s">
        <v>399</v>
      </c>
      <c r="C102" s="42" t="s">
        <v>400</v>
      </c>
      <c r="D102" s="42" t="s">
        <v>401</v>
      </c>
      <c r="E102" s="43">
        <v>45200</v>
      </c>
      <c r="F102" s="43">
        <v>45536</v>
      </c>
      <c r="G102" s="42" t="s">
        <v>44</v>
      </c>
      <c r="H102" s="44">
        <v>9</v>
      </c>
      <c r="I102" s="44">
        <v>11</v>
      </c>
      <c r="J102" s="42" t="s">
        <v>75</v>
      </c>
      <c r="K102" s="42" t="s">
        <v>402</v>
      </c>
      <c r="L102" s="42" t="s">
        <v>35</v>
      </c>
      <c r="M102" s="122"/>
    </row>
    <row r="103" spans="2:13" ht="60.5" thickBot="1" x14ac:dyDescent="0.4">
      <c r="B103" s="41" t="s">
        <v>403</v>
      </c>
      <c r="C103" s="42" t="s">
        <v>404</v>
      </c>
      <c r="D103" s="42" t="s">
        <v>112</v>
      </c>
      <c r="E103" s="43">
        <v>45383</v>
      </c>
      <c r="F103" s="43">
        <v>45544</v>
      </c>
      <c r="G103" s="42" t="s">
        <v>44</v>
      </c>
      <c r="H103" s="44">
        <v>9</v>
      </c>
      <c r="I103" s="44">
        <v>11</v>
      </c>
      <c r="J103" s="42" t="s">
        <v>325</v>
      </c>
      <c r="K103" s="42" t="s">
        <v>405</v>
      </c>
      <c r="L103" s="42" t="s">
        <v>40</v>
      </c>
      <c r="M103" s="122"/>
    </row>
    <row r="104" spans="2:13" ht="60.5" thickBot="1" x14ac:dyDescent="0.4">
      <c r="B104" s="41" t="s">
        <v>406</v>
      </c>
      <c r="C104" s="42" t="s">
        <v>407</v>
      </c>
      <c r="D104" s="42" t="s">
        <v>408</v>
      </c>
      <c r="E104" s="43">
        <v>44986</v>
      </c>
      <c r="F104" s="43">
        <v>45627</v>
      </c>
      <c r="G104" s="42" t="s">
        <v>44</v>
      </c>
      <c r="H104" s="44">
        <v>3</v>
      </c>
      <c r="I104" s="44">
        <v>3.9</v>
      </c>
      <c r="J104" s="42" t="s">
        <v>208</v>
      </c>
      <c r="K104" s="42" t="s">
        <v>409</v>
      </c>
      <c r="L104" s="42" t="s">
        <v>40</v>
      </c>
      <c r="M104" s="122"/>
    </row>
    <row r="105" spans="2:13" ht="60.5" thickBot="1" x14ac:dyDescent="0.4">
      <c r="B105" s="41" t="s">
        <v>410</v>
      </c>
      <c r="C105" s="42" t="s">
        <v>411</v>
      </c>
      <c r="D105" s="42" t="s">
        <v>130</v>
      </c>
      <c r="E105" s="43">
        <v>45078</v>
      </c>
      <c r="F105" s="43">
        <v>45627</v>
      </c>
      <c r="G105" s="42" t="s">
        <v>44</v>
      </c>
      <c r="H105" s="44">
        <v>0.9</v>
      </c>
      <c r="I105" s="44">
        <v>1.2</v>
      </c>
      <c r="J105" s="42" t="s">
        <v>45</v>
      </c>
      <c r="K105" s="42" t="s">
        <v>412</v>
      </c>
      <c r="L105" s="42" t="s">
        <v>40</v>
      </c>
      <c r="M105" s="122"/>
    </row>
    <row r="106" spans="2:13" ht="60.5" thickBot="1" x14ac:dyDescent="0.4">
      <c r="B106" s="41" t="s">
        <v>413</v>
      </c>
      <c r="C106" s="42" t="s">
        <v>414</v>
      </c>
      <c r="D106" s="42" t="s">
        <v>415</v>
      </c>
      <c r="E106" s="43">
        <v>45047</v>
      </c>
      <c r="F106" s="43">
        <v>45627</v>
      </c>
      <c r="G106" s="42" t="s">
        <v>44</v>
      </c>
      <c r="H106" s="44">
        <v>3</v>
      </c>
      <c r="I106" s="44">
        <v>3</v>
      </c>
      <c r="J106" s="42" t="s">
        <v>50</v>
      </c>
      <c r="K106" s="42" t="s">
        <v>416</v>
      </c>
      <c r="L106" s="42" t="s">
        <v>40</v>
      </c>
      <c r="M106" s="122"/>
    </row>
    <row r="107" spans="2:13" ht="60.5" thickBot="1" x14ac:dyDescent="0.4">
      <c r="B107" s="41" t="s">
        <v>417</v>
      </c>
      <c r="C107" s="42" t="s">
        <v>418</v>
      </c>
      <c r="D107" s="42" t="s">
        <v>419</v>
      </c>
      <c r="E107" s="43">
        <v>45047</v>
      </c>
      <c r="F107" s="43">
        <v>45627</v>
      </c>
      <c r="G107" s="42" t="s">
        <v>44</v>
      </c>
      <c r="H107" s="44">
        <v>9</v>
      </c>
      <c r="I107" s="44">
        <v>11</v>
      </c>
      <c r="J107" s="42" t="s">
        <v>45</v>
      </c>
      <c r="K107" s="42" t="s">
        <v>420</v>
      </c>
      <c r="L107" s="42" t="s">
        <v>40</v>
      </c>
      <c r="M107" s="122"/>
    </row>
    <row r="108" spans="2:13" ht="60.5" thickBot="1" x14ac:dyDescent="0.4">
      <c r="B108" s="41" t="s">
        <v>421</v>
      </c>
      <c r="C108" s="42" t="s">
        <v>422</v>
      </c>
      <c r="D108" s="42" t="s">
        <v>423</v>
      </c>
      <c r="E108" s="43">
        <v>45047</v>
      </c>
      <c r="F108" s="43">
        <v>45658</v>
      </c>
      <c r="G108" s="42" t="s">
        <v>44</v>
      </c>
      <c r="H108" s="44">
        <v>3</v>
      </c>
      <c r="I108" s="44">
        <v>3</v>
      </c>
      <c r="J108" s="42" t="s">
        <v>75</v>
      </c>
      <c r="K108" s="42" t="s">
        <v>424</v>
      </c>
      <c r="L108" s="42" t="s">
        <v>40</v>
      </c>
      <c r="M108" s="122"/>
    </row>
    <row r="109" spans="2:13" ht="36.5" thickBot="1" x14ac:dyDescent="0.4">
      <c r="B109" s="41" t="s">
        <v>425</v>
      </c>
      <c r="C109" s="42" t="s">
        <v>426</v>
      </c>
      <c r="D109" s="42" t="s">
        <v>427</v>
      </c>
      <c r="E109" s="43">
        <v>45658</v>
      </c>
      <c r="F109" s="43">
        <v>45658</v>
      </c>
      <c r="G109" s="42" t="s">
        <v>32</v>
      </c>
      <c r="H109" s="44">
        <v>3</v>
      </c>
      <c r="I109" s="44">
        <v>3</v>
      </c>
      <c r="J109" s="42" t="s">
        <v>33</v>
      </c>
      <c r="K109" s="42" t="s">
        <v>39</v>
      </c>
      <c r="L109" s="42" t="s">
        <v>35</v>
      </c>
      <c r="M109" s="122"/>
    </row>
    <row r="110" spans="2:13" ht="48.5" thickBot="1" x14ac:dyDescent="0.4">
      <c r="B110" s="41" t="s">
        <v>428</v>
      </c>
      <c r="C110" s="42" t="s">
        <v>429</v>
      </c>
      <c r="D110" s="42" t="s">
        <v>430</v>
      </c>
      <c r="E110" s="43">
        <v>45689</v>
      </c>
      <c r="F110" s="43">
        <v>45689</v>
      </c>
      <c r="G110" s="42" t="s">
        <v>44</v>
      </c>
      <c r="H110" s="44">
        <v>9</v>
      </c>
      <c r="I110" s="44">
        <v>10.8</v>
      </c>
      <c r="J110" s="42" t="s">
        <v>131</v>
      </c>
      <c r="K110" s="42" t="s">
        <v>431</v>
      </c>
      <c r="L110" s="42" t="s">
        <v>35</v>
      </c>
      <c r="M110" s="122"/>
    </row>
    <row r="111" spans="2:13" ht="60.5" thickBot="1" x14ac:dyDescent="0.4">
      <c r="B111" s="41" t="s">
        <v>432</v>
      </c>
      <c r="C111" s="42" t="s">
        <v>433</v>
      </c>
      <c r="D111" s="42" t="s">
        <v>434</v>
      </c>
      <c r="E111" s="43">
        <v>44105</v>
      </c>
      <c r="F111" s="43">
        <v>45717</v>
      </c>
      <c r="G111" s="42" t="s">
        <v>95</v>
      </c>
      <c r="H111" s="44">
        <v>1.6</v>
      </c>
      <c r="I111" s="44">
        <v>1.6</v>
      </c>
      <c r="J111" s="42" t="s">
        <v>341</v>
      </c>
      <c r="K111" s="42" t="s">
        <v>435</v>
      </c>
      <c r="L111" s="42" t="s">
        <v>40</v>
      </c>
      <c r="M111" s="122"/>
    </row>
    <row r="112" spans="2:13" ht="60.5" thickBot="1" x14ac:dyDescent="0.4">
      <c r="B112" s="41" t="s">
        <v>436</v>
      </c>
      <c r="C112" s="42" t="s">
        <v>437</v>
      </c>
      <c r="D112" s="42" t="s">
        <v>112</v>
      </c>
      <c r="E112" s="43">
        <v>44927</v>
      </c>
      <c r="F112" s="43">
        <v>45717</v>
      </c>
      <c r="G112" s="42" t="s">
        <v>44</v>
      </c>
      <c r="H112" s="44">
        <v>4</v>
      </c>
      <c r="I112" s="44">
        <v>5</v>
      </c>
      <c r="J112" s="42" t="s">
        <v>131</v>
      </c>
      <c r="K112" s="42" t="s">
        <v>438</v>
      </c>
      <c r="L112" s="42" t="s">
        <v>40</v>
      </c>
      <c r="M112" s="122"/>
    </row>
    <row r="113" spans="2:13" ht="60.5" thickBot="1" x14ac:dyDescent="0.4">
      <c r="B113" s="41" t="s">
        <v>439</v>
      </c>
      <c r="C113" s="42" t="s">
        <v>440</v>
      </c>
      <c r="D113" s="42" t="s">
        <v>441</v>
      </c>
      <c r="E113" s="43">
        <v>45108</v>
      </c>
      <c r="F113" s="43">
        <v>45717</v>
      </c>
      <c r="G113" s="42" t="s">
        <v>44</v>
      </c>
      <c r="H113" s="44">
        <v>9</v>
      </c>
      <c r="I113" s="44">
        <v>10.8</v>
      </c>
      <c r="J113" s="42" t="s">
        <v>113</v>
      </c>
      <c r="K113" s="42" t="s">
        <v>442</v>
      </c>
      <c r="L113" s="42" t="s">
        <v>40</v>
      </c>
      <c r="M113" s="122"/>
    </row>
    <row r="114" spans="2:13" ht="60.5" thickBot="1" x14ac:dyDescent="0.4">
      <c r="B114" s="41" t="s">
        <v>443</v>
      </c>
      <c r="C114" s="42" t="s">
        <v>444</v>
      </c>
      <c r="D114" s="42" t="s">
        <v>445</v>
      </c>
      <c r="E114" s="43">
        <v>45717</v>
      </c>
      <c r="F114" s="43">
        <v>45717</v>
      </c>
      <c r="G114" s="42" t="s">
        <v>44</v>
      </c>
      <c r="H114" s="44">
        <v>9</v>
      </c>
      <c r="I114" s="44">
        <v>11</v>
      </c>
      <c r="J114" s="42" t="s">
        <v>208</v>
      </c>
      <c r="K114" s="42" t="s">
        <v>446</v>
      </c>
      <c r="L114" s="42" t="s">
        <v>40</v>
      </c>
      <c r="M114" s="122"/>
    </row>
    <row r="115" spans="2:13" ht="36.5" thickBot="1" x14ac:dyDescent="0.4">
      <c r="B115" s="41" t="s">
        <v>447</v>
      </c>
      <c r="C115" s="42" t="s">
        <v>448</v>
      </c>
      <c r="D115" s="42" t="s">
        <v>112</v>
      </c>
      <c r="E115" s="43">
        <v>45717</v>
      </c>
      <c r="F115" s="43">
        <v>45717</v>
      </c>
      <c r="G115" s="42" t="s">
        <v>44</v>
      </c>
      <c r="H115" s="44">
        <v>9</v>
      </c>
      <c r="I115" s="44">
        <v>11.2</v>
      </c>
      <c r="J115" s="42" t="s">
        <v>45</v>
      </c>
      <c r="K115" s="42" t="s">
        <v>449</v>
      </c>
      <c r="L115" s="42" t="s">
        <v>56</v>
      </c>
      <c r="M115" s="122"/>
    </row>
    <row r="116" spans="2:13" ht="60.5" thickBot="1" x14ac:dyDescent="0.4">
      <c r="B116" s="41" t="s">
        <v>450</v>
      </c>
      <c r="C116" s="42" t="s">
        <v>451</v>
      </c>
      <c r="D116" s="42" t="s">
        <v>452</v>
      </c>
      <c r="E116" s="43">
        <v>44805</v>
      </c>
      <c r="F116" s="43">
        <v>45748</v>
      </c>
      <c r="G116" s="42" t="s">
        <v>44</v>
      </c>
      <c r="H116" s="44">
        <v>3</v>
      </c>
      <c r="I116" s="44">
        <v>3</v>
      </c>
      <c r="J116" s="42" t="s">
        <v>54</v>
      </c>
      <c r="K116" s="42" t="s">
        <v>453</v>
      </c>
      <c r="L116" s="42" t="s">
        <v>40</v>
      </c>
      <c r="M116" s="122"/>
    </row>
    <row r="117" spans="2:13" ht="60.5" thickBot="1" x14ac:dyDescent="0.4">
      <c r="B117" s="41" t="s">
        <v>454</v>
      </c>
      <c r="C117" s="42" t="s">
        <v>455</v>
      </c>
      <c r="D117" s="85" t="s">
        <v>456</v>
      </c>
      <c r="E117" s="43">
        <v>44774</v>
      </c>
      <c r="F117" s="43">
        <v>45748</v>
      </c>
      <c r="G117" s="42" t="s">
        <v>44</v>
      </c>
      <c r="H117" s="44">
        <v>2.9</v>
      </c>
      <c r="I117" s="44">
        <v>3</v>
      </c>
      <c r="J117" s="42" t="s">
        <v>457</v>
      </c>
      <c r="K117" s="42" t="s">
        <v>458</v>
      </c>
      <c r="L117" s="42" t="s">
        <v>40</v>
      </c>
      <c r="M117" s="122"/>
    </row>
    <row r="118" spans="2:13" ht="60.5" thickBot="1" x14ac:dyDescent="0.4">
      <c r="B118" s="41" t="s">
        <v>459</v>
      </c>
      <c r="C118" s="42" t="s">
        <v>460</v>
      </c>
      <c r="D118" s="42" t="s">
        <v>461</v>
      </c>
      <c r="E118" s="43">
        <v>44774</v>
      </c>
      <c r="F118" s="43">
        <v>45748</v>
      </c>
      <c r="G118" s="42" t="s">
        <v>44</v>
      </c>
      <c r="H118" s="44">
        <v>3</v>
      </c>
      <c r="I118" s="44">
        <v>3</v>
      </c>
      <c r="J118" s="42" t="s">
        <v>54</v>
      </c>
      <c r="K118" s="42" t="s">
        <v>453</v>
      </c>
      <c r="L118" s="42" t="s">
        <v>40</v>
      </c>
      <c r="M118" s="122"/>
    </row>
    <row r="119" spans="2:13" ht="60.5" thickBot="1" x14ac:dyDescent="0.4">
      <c r="B119" s="41" t="s">
        <v>462</v>
      </c>
      <c r="C119" s="42" t="s">
        <v>463</v>
      </c>
      <c r="D119" s="42" t="s">
        <v>464</v>
      </c>
      <c r="E119" s="43">
        <v>45017</v>
      </c>
      <c r="F119" s="43">
        <v>45748</v>
      </c>
      <c r="G119" s="42" t="s">
        <v>44</v>
      </c>
      <c r="H119" s="44">
        <v>9</v>
      </c>
      <c r="I119" s="44">
        <v>11</v>
      </c>
      <c r="J119" s="42" t="s">
        <v>54</v>
      </c>
      <c r="K119" s="42" t="s">
        <v>465</v>
      </c>
      <c r="L119" s="42" t="s">
        <v>40</v>
      </c>
      <c r="M119" s="122"/>
    </row>
    <row r="120" spans="2:13" ht="36.5" thickBot="1" x14ac:dyDescent="0.4">
      <c r="B120" s="41" t="s">
        <v>466</v>
      </c>
      <c r="C120" s="42" t="s">
        <v>467</v>
      </c>
      <c r="D120" s="42" t="s">
        <v>112</v>
      </c>
      <c r="E120" s="43">
        <v>45200</v>
      </c>
      <c r="F120" s="43">
        <v>45870</v>
      </c>
      <c r="G120" s="42" t="s">
        <v>44</v>
      </c>
      <c r="H120" s="44">
        <v>3</v>
      </c>
      <c r="I120" s="44">
        <v>3</v>
      </c>
      <c r="J120" s="42" t="s">
        <v>45</v>
      </c>
      <c r="K120" s="42" t="s">
        <v>253</v>
      </c>
      <c r="L120" s="42"/>
      <c r="M120" s="122" t="s">
        <v>282</v>
      </c>
    </row>
    <row r="121" spans="2:13" ht="60.5" thickBot="1" x14ac:dyDescent="0.4">
      <c r="B121" s="41" t="s">
        <v>468</v>
      </c>
      <c r="C121" s="42" t="s">
        <v>469</v>
      </c>
      <c r="D121" s="42" t="s">
        <v>470</v>
      </c>
      <c r="E121" s="43">
        <v>45778</v>
      </c>
      <c r="F121" s="43">
        <v>45778</v>
      </c>
      <c r="G121" s="42" t="s">
        <v>44</v>
      </c>
      <c r="H121" s="44">
        <v>9</v>
      </c>
      <c r="I121" s="44">
        <v>11.3</v>
      </c>
      <c r="J121" s="42" t="s">
        <v>136</v>
      </c>
      <c r="K121" s="42" t="s">
        <v>471</v>
      </c>
      <c r="L121" s="42" t="s">
        <v>368</v>
      </c>
      <c r="M121" s="122"/>
    </row>
    <row r="122" spans="2:13" ht="60.5" thickBot="1" x14ac:dyDescent="0.4">
      <c r="B122" s="41" t="s">
        <v>472</v>
      </c>
      <c r="C122" s="42" t="s">
        <v>473</v>
      </c>
      <c r="D122" s="42" t="s">
        <v>474</v>
      </c>
      <c r="E122" s="43">
        <v>44958</v>
      </c>
      <c r="F122" s="43">
        <v>45809</v>
      </c>
      <c r="G122" s="42" t="s">
        <v>44</v>
      </c>
      <c r="H122" s="44">
        <v>9</v>
      </c>
      <c r="I122" s="44">
        <v>9.6</v>
      </c>
      <c r="J122" s="42" t="s">
        <v>131</v>
      </c>
      <c r="K122" s="42" t="s">
        <v>475</v>
      </c>
      <c r="L122" s="42" t="s">
        <v>40</v>
      </c>
      <c r="M122" s="122"/>
    </row>
    <row r="123" spans="2:13" ht="60.5" thickBot="1" x14ac:dyDescent="0.4">
      <c r="B123" s="41" t="s">
        <v>476</v>
      </c>
      <c r="C123" s="42" t="s">
        <v>477</v>
      </c>
      <c r="D123" s="42" t="s">
        <v>478</v>
      </c>
      <c r="E123" s="43">
        <v>45078</v>
      </c>
      <c r="F123" s="43">
        <v>45809</v>
      </c>
      <c r="G123" s="42" t="s">
        <v>44</v>
      </c>
      <c r="H123" s="44">
        <v>9</v>
      </c>
      <c r="I123" s="44">
        <v>10.8</v>
      </c>
      <c r="J123" s="42" t="s">
        <v>70</v>
      </c>
      <c r="K123" s="42" t="s">
        <v>479</v>
      </c>
      <c r="L123" s="42" t="s">
        <v>40</v>
      </c>
      <c r="M123" s="122"/>
    </row>
    <row r="124" spans="2:13" ht="60.5" thickBot="1" x14ac:dyDescent="0.4">
      <c r="B124" s="41" t="s">
        <v>480</v>
      </c>
      <c r="C124" s="42" t="s">
        <v>481</v>
      </c>
      <c r="D124" s="42" t="s">
        <v>112</v>
      </c>
      <c r="E124" s="43">
        <v>45292</v>
      </c>
      <c r="F124" s="43">
        <v>45809</v>
      </c>
      <c r="G124" s="42" t="s">
        <v>44</v>
      </c>
      <c r="H124" s="44">
        <v>9</v>
      </c>
      <c r="I124" s="44">
        <v>12.5</v>
      </c>
      <c r="J124" s="42" t="s">
        <v>161</v>
      </c>
      <c r="K124" s="42" t="s">
        <v>482</v>
      </c>
      <c r="L124" s="42" t="s">
        <v>40</v>
      </c>
      <c r="M124" s="122"/>
    </row>
    <row r="125" spans="2:13" ht="60.5" thickBot="1" x14ac:dyDescent="0.4">
      <c r="B125" s="41" t="s">
        <v>483</v>
      </c>
      <c r="C125" s="42" t="s">
        <v>484</v>
      </c>
      <c r="D125" s="42" t="s">
        <v>112</v>
      </c>
      <c r="E125" s="43">
        <v>44958</v>
      </c>
      <c r="F125" s="43">
        <v>45809</v>
      </c>
      <c r="G125" s="42" t="s">
        <v>44</v>
      </c>
      <c r="H125" s="44">
        <v>9</v>
      </c>
      <c r="I125" s="44">
        <v>12.5</v>
      </c>
      <c r="J125" s="42" t="s">
        <v>136</v>
      </c>
      <c r="K125" s="42" t="s">
        <v>485</v>
      </c>
      <c r="L125" s="42" t="s">
        <v>40</v>
      </c>
      <c r="M125" s="122"/>
    </row>
    <row r="126" spans="2:13" ht="36.5" thickBot="1" x14ac:dyDescent="0.4">
      <c r="B126" s="41" t="s">
        <v>486</v>
      </c>
      <c r="C126" s="42" t="s">
        <v>487</v>
      </c>
      <c r="D126" s="42" t="s">
        <v>488</v>
      </c>
      <c r="E126" s="43">
        <v>45017</v>
      </c>
      <c r="F126" s="43">
        <v>45992</v>
      </c>
      <c r="G126" s="42" t="s">
        <v>44</v>
      </c>
      <c r="H126" s="44">
        <v>9</v>
      </c>
      <c r="I126" s="44">
        <v>10.6</v>
      </c>
      <c r="J126" s="42" t="s">
        <v>75</v>
      </c>
      <c r="K126" s="42" t="s">
        <v>489</v>
      </c>
      <c r="L126" s="87" t="s">
        <v>490</v>
      </c>
      <c r="M126" s="122" t="s">
        <v>282</v>
      </c>
    </row>
    <row r="127" spans="2:13" ht="36.5" thickBot="1" x14ac:dyDescent="0.4">
      <c r="B127" s="41" t="s">
        <v>491</v>
      </c>
      <c r="C127" s="42" t="s">
        <v>492</v>
      </c>
      <c r="D127" s="42" t="s">
        <v>493</v>
      </c>
      <c r="E127" s="43">
        <v>45809</v>
      </c>
      <c r="F127" s="43">
        <v>45809</v>
      </c>
      <c r="G127" s="42" t="s">
        <v>44</v>
      </c>
      <c r="H127" s="44">
        <v>9</v>
      </c>
      <c r="I127" s="44">
        <v>11.3</v>
      </c>
      <c r="J127" s="42" t="s">
        <v>161</v>
      </c>
      <c r="K127" s="42" t="s">
        <v>494</v>
      </c>
      <c r="L127" s="42" t="s">
        <v>35</v>
      </c>
      <c r="M127" s="122"/>
    </row>
    <row r="128" spans="2:13" ht="60.5" thickBot="1" x14ac:dyDescent="0.4">
      <c r="B128" s="41" t="s">
        <v>495</v>
      </c>
      <c r="C128" s="42" t="s">
        <v>496</v>
      </c>
      <c r="D128" s="42" t="s">
        <v>130</v>
      </c>
      <c r="E128" s="43">
        <v>45078</v>
      </c>
      <c r="F128" s="43">
        <v>45839</v>
      </c>
      <c r="G128" s="42" t="s">
        <v>44</v>
      </c>
      <c r="H128" s="44">
        <v>3</v>
      </c>
      <c r="I128" s="44">
        <v>3</v>
      </c>
      <c r="J128" s="42" t="s">
        <v>131</v>
      </c>
      <c r="K128" s="42" t="s">
        <v>497</v>
      </c>
      <c r="L128" s="42" t="s">
        <v>40</v>
      </c>
      <c r="M128" s="122"/>
    </row>
    <row r="129" spans="2:13" ht="60.5" thickBot="1" x14ac:dyDescent="0.4">
      <c r="B129" s="41" t="s">
        <v>498</v>
      </c>
      <c r="C129" s="42" t="s">
        <v>499</v>
      </c>
      <c r="D129" s="42" t="s">
        <v>500</v>
      </c>
      <c r="E129" s="43">
        <v>45261</v>
      </c>
      <c r="F129" s="43">
        <v>45839</v>
      </c>
      <c r="G129" s="42" t="s">
        <v>44</v>
      </c>
      <c r="H129" s="44">
        <v>9</v>
      </c>
      <c r="I129" s="44">
        <v>12</v>
      </c>
      <c r="J129" s="42" t="s">
        <v>70</v>
      </c>
      <c r="K129" s="42" t="s">
        <v>501</v>
      </c>
      <c r="L129" s="42" t="s">
        <v>40</v>
      </c>
      <c r="M129" s="122"/>
    </row>
    <row r="130" spans="2:13" ht="60.5" thickBot="1" x14ac:dyDescent="0.4">
      <c r="B130" s="41" t="s">
        <v>502</v>
      </c>
      <c r="C130" s="42" t="s">
        <v>503</v>
      </c>
      <c r="D130" s="42" t="s">
        <v>504</v>
      </c>
      <c r="E130" s="43">
        <v>45200</v>
      </c>
      <c r="F130" s="43">
        <v>45839</v>
      </c>
      <c r="G130" s="42" t="s">
        <v>44</v>
      </c>
      <c r="H130" s="44">
        <v>9</v>
      </c>
      <c r="I130" s="44">
        <v>10.7</v>
      </c>
      <c r="J130" s="42" t="s">
        <v>113</v>
      </c>
      <c r="K130" s="42" t="s">
        <v>505</v>
      </c>
      <c r="L130" s="42" t="s">
        <v>40</v>
      </c>
      <c r="M130" s="122"/>
    </row>
    <row r="131" spans="2:13" ht="60.5" thickBot="1" x14ac:dyDescent="0.4">
      <c r="B131" s="41" t="s">
        <v>506</v>
      </c>
      <c r="C131" s="42" t="s">
        <v>507</v>
      </c>
      <c r="D131" s="42" t="s">
        <v>112</v>
      </c>
      <c r="E131" s="43">
        <v>45108</v>
      </c>
      <c r="F131" s="43">
        <v>45839</v>
      </c>
      <c r="G131" s="42" t="s">
        <v>44</v>
      </c>
      <c r="H131" s="44">
        <v>6</v>
      </c>
      <c r="I131" s="44">
        <v>7.2</v>
      </c>
      <c r="J131" s="42" t="s">
        <v>75</v>
      </c>
      <c r="K131" s="42" t="s">
        <v>508</v>
      </c>
      <c r="L131" s="42" t="s">
        <v>40</v>
      </c>
      <c r="M131" s="122"/>
    </row>
    <row r="132" spans="2:13" ht="60.5" thickBot="1" x14ac:dyDescent="0.4">
      <c r="B132" s="41" t="s">
        <v>509</v>
      </c>
      <c r="C132" s="42" t="s">
        <v>510</v>
      </c>
      <c r="D132" s="42" t="s">
        <v>511</v>
      </c>
      <c r="E132" s="43">
        <v>44866</v>
      </c>
      <c r="F132" s="43">
        <v>45839</v>
      </c>
      <c r="G132" s="42" t="s">
        <v>44</v>
      </c>
      <c r="H132" s="44">
        <v>9</v>
      </c>
      <c r="I132" s="44">
        <v>10.199999999999999</v>
      </c>
      <c r="J132" s="42" t="s">
        <v>208</v>
      </c>
      <c r="K132" s="42" t="s">
        <v>512</v>
      </c>
      <c r="L132" s="42" t="s">
        <v>40</v>
      </c>
      <c r="M132" s="122"/>
    </row>
    <row r="133" spans="2:13" ht="48.5" thickBot="1" x14ac:dyDescent="0.4">
      <c r="B133" s="41" t="s">
        <v>513</v>
      </c>
      <c r="C133" s="42" t="s">
        <v>514</v>
      </c>
      <c r="D133" s="42" t="s">
        <v>515</v>
      </c>
      <c r="E133" s="43">
        <v>45689</v>
      </c>
      <c r="F133" s="43">
        <v>46327</v>
      </c>
      <c r="G133" s="42" t="s">
        <v>44</v>
      </c>
      <c r="H133" s="44">
        <v>9</v>
      </c>
      <c r="I133" s="44">
        <v>10</v>
      </c>
      <c r="J133" s="42" t="s">
        <v>45</v>
      </c>
      <c r="K133" s="42" t="s">
        <v>516</v>
      </c>
      <c r="L133" s="42"/>
      <c r="M133" s="122" t="s">
        <v>282</v>
      </c>
    </row>
    <row r="134" spans="2:13" ht="36.5" thickBot="1" x14ac:dyDescent="0.4">
      <c r="B134" s="41" t="s">
        <v>517</v>
      </c>
      <c r="C134" s="42" t="s">
        <v>518</v>
      </c>
      <c r="D134" s="42" t="s">
        <v>112</v>
      </c>
      <c r="E134" s="43">
        <v>45870</v>
      </c>
      <c r="F134" s="43">
        <v>45870</v>
      </c>
      <c r="G134" s="42" t="s">
        <v>44</v>
      </c>
      <c r="H134" s="44">
        <v>9</v>
      </c>
      <c r="I134" s="44">
        <v>10.9</v>
      </c>
      <c r="J134" s="42" t="s">
        <v>45</v>
      </c>
      <c r="K134" s="42" t="s">
        <v>449</v>
      </c>
      <c r="L134" s="42" t="s">
        <v>35</v>
      </c>
      <c r="M134" s="122"/>
    </row>
    <row r="135" spans="2:13" ht="36.5" thickBot="1" x14ac:dyDescent="0.4">
      <c r="B135" s="41" t="s">
        <v>519</v>
      </c>
      <c r="C135" s="42" t="s">
        <v>520</v>
      </c>
      <c r="D135" s="42" t="s">
        <v>521</v>
      </c>
      <c r="E135" s="43">
        <v>45870</v>
      </c>
      <c r="F135" s="43">
        <v>46296</v>
      </c>
      <c r="G135" s="42" t="s">
        <v>522</v>
      </c>
      <c r="H135" s="44">
        <v>9</v>
      </c>
      <c r="I135" s="44">
        <v>11.3</v>
      </c>
      <c r="J135" s="42" t="s">
        <v>113</v>
      </c>
      <c r="K135" s="42" t="s">
        <v>523</v>
      </c>
      <c r="L135" s="42"/>
      <c r="M135" s="122" t="s">
        <v>282</v>
      </c>
    </row>
    <row r="136" spans="2:13" ht="36.5" thickBot="1" x14ac:dyDescent="0.4">
      <c r="B136" s="41" t="s">
        <v>524</v>
      </c>
      <c r="C136" s="42" t="s">
        <v>525</v>
      </c>
      <c r="D136" s="42" t="s">
        <v>526</v>
      </c>
      <c r="E136" s="43">
        <v>45170</v>
      </c>
      <c r="F136" s="43">
        <v>45901</v>
      </c>
      <c r="G136" s="42" t="s">
        <v>44</v>
      </c>
      <c r="H136" s="44">
        <v>6</v>
      </c>
      <c r="I136" s="44">
        <v>7.5</v>
      </c>
      <c r="J136" s="42" t="s">
        <v>325</v>
      </c>
      <c r="K136" s="42" t="s">
        <v>527</v>
      </c>
      <c r="L136" s="45"/>
      <c r="M136" s="122"/>
    </row>
    <row r="137" spans="2:13" ht="36.5" thickBot="1" x14ac:dyDescent="0.4">
      <c r="B137" s="41" t="s">
        <v>528</v>
      </c>
      <c r="C137" s="42" t="s">
        <v>529</v>
      </c>
      <c r="D137" s="42" t="s">
        <v>530</v>
      </c>
      <c r="E137" s="43">
        <v>45931</v>
      </c>
      <c r="F137" s="43">
        <v>45931</v>
      </c>
      <c r="G137" s="42" t="s">
        <v>95</v>
      </c>
      <c r="H137" s="44">
        <v>3</v>
      </c>
      <c r="I137" s="44">
        <v>3</v>
      </c>
      <c r="J137" s="42" t="s">
        <v>33</v>
      </c>
      <c r="K137" s="42" t="s">
        <v>531</v>
      </c>
      <c r="L137" s="45"/>
      <c r="M137" s="122"/>
    </row>
    <row r="138" spans="2:13" ht="36.5" thickBot="1" x14ac:dyDescent="0.4">
      <c r="B138" s="41" t="s">
        <v>532</v>
      </c>
      <c r="C138" s="42" t="s">
        <v>533</v>
      </c>
      <c r="D138" s="42" t="s">
        <v>534</v>
      </c>
      <c r="E138" s="43">
        <v>45809</v>
      </c>
      <c r="F138" s="43">
        <v>45962</v>
      </c>
      <c r="G138" s="42" t="s">
        <v>44</v>
      </c>
      <c r="H138" s="44">
        <v>4</v>
      </c>
      <c r="I138" s="44">
        <v>5.4</v>
      </c>
      <c r="J138" s="42" t="s">
        <v>45</v>
      </c>
      <c r="K138" s="127" t="s">
        <v>535</v>
      </c>
      <c r="L138" s="45"/>
      <c r="M138" s="122"/>
    </row>
    <row r="139" spans="2:13" ht="24.5" thickBot="1" x14ac:dyDescent="0.4">
      <c r="B139" s="41" t="s">
        <v>536</v>
      </c>
      <c r="C139" s="42" t="s">
        <v>537</v>
      </c>
      <c r="D139" s="42" t="s">
        <v>538</v>
      </c>
      <c r="E139" s="43">
        <v>44896</v>
      </c>
      <c r="F139" s="43">
        <v>45992</v>
      </c>
      <c r="G139" s="42" t="s">
        <v>44</v>
      </c>
      <c r="H139" s="44">
        <v>9</v>
      </c>
      <c r="I139" s="44">
        <v>10.6</v>
      </c>
      <c r="J139" s="42" t="s">
        <v>539</v>
      </c>
      <c r="K139" s="42" t="s">
        <v>540</v>
      </c>
      <c r="L139" s="42"/>
      <c r="M139" s="122"/>
    </row>
    <row r="140" spans="2:13" ht="36.5" thickBot="1" x14ac:dyDescent="0.4">
      <c r="B140" s="41" t="s">
        <v>541</v>
      </c>
      <c r="C140" s="42" t="s">
        <v>542</v>
      </c>
      <c r="D140" s="42" t="s">
        <v>543</v>
      </c>
      <c r="E140" s="43">
        <v>45992</v>
      </c>
      <c r="F140" s="43">
        <v>45992</v>
      </c>
      <c r="G140" s="42" t="s">
        <v>522</v>
      </c>
      <c r="H140" s="44">
        <v>5</v>
      </c>
      <c r="I140" s="44">
        <v>8.9</v>
      </c>
      <c r="J140" s="42" t="s">
        <v>113</v>
      </c>
      <c r="K140" s="42" t="s">
        <v>544</v>
      </c>
      <c r="L140" s="42" t="s">
        <v>35</v>
      </c>
      <c r="M140" s="122"/>
    </row>
    <row r="141" spans="2:13" ht="48.5" thickBot="1" x14ac:dyDescent="0.4">
      <c r="B141" s="41" t="s">
        <v>545</v>
      </c>
      <c r="C141" s="42" t="s">
        <v>546</v>
      </c>
      <c r="D141" s="42" t="s">
        <v>547</v>
      </c>
      <c r="E141" s="43">
        <v>45992</v>
      </c>
      <c r="F141" s="43">
        <v>45992</v>
      </c>
      <c r="G141" s="42" t="s">
        <v>522</v>
      </c>
      <c r="H141" s="44">
        <v>9</v>
      </c>
      <c r="I141" s="44">
        <v>12.5</v>
      </c>
      <c r="J141" s="42" t="s">
        <v>393</v>
      </c>
      <c r="K141" s="42" t="s">
        <v>548</v>
      </c>
      <c r="L141" s="45"/>
      <c r="M141" s="122"/>
    </row>
    <row r="142" spans="2:13" ht="48.5" thickBot="1" x14ac:dyDescent="0.4">
      <c r="B142" s="41" t="s">
        <v>549</v>
      </c>
      <c r="C142" s="42" t="s">
        <v>550</v>
      </c>
      <c r="D142" s="42" t="s">
        <v>551</v>
      </c>
      <c r="E142" s="43">
        <v>45992</v>
      </c>
      <c r="F142" s="43">
        <v>45992</v>
      </c>
      <c r="G142" s="42" t="s">
        <v>44</v>
      </c>
      <c r="H142" s="44">
        <v>8</v>
      </c>
      <c r="I142" s="44">
        <v>9</v>
      </c>
      <c r="J142" s="42" t="s">
        <v>70</v>
      </c>
      <c r="K142" s="42" t="s">
        <v>552</v>
      </c>
      <c r="L142" s="45"/>
      <c r="M142" s="122"/>
    </row>
    <row r="143" spans="2:13" ht="36.5" thickBot="1" x14ac:dyDescent="0.4">
      <c r="B143" s="41" t="s">
        <v>553</v>
      </c>
      <c r="C143" s="42" t="s">
        <v>554</v>
      </c>
      <c r="D143" s="42" t="s">
        <v>555</v>
      </c>
      <c r="E143" s="43">
        <v>45992</v>
      </c>
      <c r="F143" s="43">
        <v>45992</v>
      </c>
      <c r="G143" s="42" t="s">
        <v>95</v>
      </c>
      <c r="H143" s="44">
        <v>3</v>
      </c>
      <c r="I143" s="44">
        <v>3</v>
      </c>
      <c r="J143" s="42" t="s">
        <v>33</v>
      </c>
      <c r="K143" s="42" t="s">
        <v>556</v>
      </c>
      <c r="L143" s="45"/>
      <c r="M143" s="122"/>
    </row>
    <row r="144" spans="2:13" ht="48.5" thickBot="1" x14ac:dyDescent="0.4">
      <c r="B144" s="41" t="s">
        <v>557</v>
      </c>
      <c r="C144" s="42" t="s">
        <v>558</v>
      </c>
      <c r="D144" s="42" t="s">
        <v>559</v>
      </c>
      <c r="E144" s="43">
        <v>45992</v>
      </c>
      <c r="F144" s="43">
        <v>45992</v>
      </c>
      <c r="G144" s="42" t="s">
        <v>522</v>
      </c>
      <c r="H144" s="44">
        <v>9</v>
      </c>
      <c r="I144" s="44">
        <v>11.5</v>
      </c>
      <c r="J144" s="42" t="s">
        <v>393</v>
      </c>
      <c r="K144" s="42" t="s">
        <v>560</v>
      </c>
      <c r="L144" s="45"/>
      <c r="M144" s="122"/>
    </row>
    <row r="145" spans="2:13" ht="36.5" thickBot="1" x14ac:dyDescent="0.4">
      <c r="B145" s="41" t="s">
        <v>561</v>
      </c>
      <c r="C145" s="42" t="s">
        <v>562</v>
      </c>
      <c r="D145" s="42" t="s">
        <v>563</v>
      </c>
      <c r="E145" s="43">
        <v>44896</v>
      </c>
      <c r="F145" s="43">
        <v>46023</v>
      </c>
      <c r="G145" s="42" t="s">
        <v>44</v>
      </c>
      <c r="H145" s="44">
        <v>9</v>
      </c>
      <c r="I145" s="44">
        <v>9.1999999999999993</v>
      </c>
      <c r="J145" s="42" t="s">
        <v>45</v>
      </c>
      <c r="K145" s="42" t="s">
        <v>564</v>
      </c>
      <c r="L145" s="42" t="s">
        <v>56</v>
      </c>
      <c r="M145" s="122"/>
    </row>
    <row r="146" spans="2:13" ht="36.5" thickBot="1" x14ac:dyDescent="0.4">
      <c r="B146" s="41" t="s">
        <v>565</v>
      </c>
      <c r="C146" s="42" t="s">
        <v>566</v>
      </c>
      <c r="D146" s="42" t="s">
        <v>567</v>
      </c>
      <c r="E146" s="43">
        <v>46023</v>
      </c>
      <c r="F146" s="43">
        <v>46023</v>
      </c>
      <c r="G146" s="42" t="s">
        <v>44</v>
      </c>
      <c r="H146" s="44">
        <v>9</v>
      </c>
      <c r="I146" s="44">
        <v>9.9</v>
      </c>
      <c r="J146" s="42" t="s">
        <v>45</v>
      </c>
      <c r="K146" s="42" t="s">
        <v>568</v>
      </c>
      <c r="L146" s="45"/>
      <c r="M146" s="122"/>
    </row>
    <row r="147" spans="2:13" ht="36.5" thickBot="1" x14ac:dyDescent="0.4">
      <c r="B147" s="41" t="s">
        <v>569</v>
      </c>
      <c r="C147" s="42" t="s">
        <v>570</v>
      </c>
      <c r="D147" s="42" t="s">
        <v>571</v>
      </c>
      <c r="E147" s="43">
        <v>46023</v>
      </c>
      <c r="F147" s="43">
        <v>46023</v>
      </c>
      <c r="G147" s="42" t="s">
        <v>522</v>
      </c>
      <c r="H147" s="44">
        <v>6.5</v>
      </c>
      <c r="I147" s="44">
        <v>8.1</v>
      </c>
      <c r="J147" s="42" t="s">
        <v>113</v>
      </c>
      <c r="K147" s="42" t="s">
        <v>572</v>
      </c>
      <c r="L147" s="45"/>
      <c r="M147" s="122"/>
    </row>
    <row r="148" spans="2:13" ht="36.5" thickBot="1" x14ac:dyDescent="0.4">
      <c r="B148" s="41" t="s">
        <v>573</v>
      </c>
      <c r="C148" s="42" t="s">
        <v>574</v>
      </c>
      <c r="D148" s="42" t="s">
        <v>575</v>
      </c>
      <c r="E148" s="43">
        <v>46023</v>
      </c>
      <c r="F148" s="43">
        <v>46023</v>
      </c>
      <c r="G148" s="42" t="s">
        <v>44</v>
      </c>
      <c r="H148" s="44">
        <v>2.8</v>
      </c>
      <c r="I148" s="44">
        <v>3</v>
      </c>
      <c r="J148" s="42" t="s">
        <v>70</v>
      </c>
      <c r="K148" s="42" t="s">
        <v>576</v>
      </c>
      <c r="L148" s="45"/>
      <c r="M148" s="122"/>
    </row>
    <row r="149" spans="2:13" ht="36.5" thickBot="1" x14ac:dyDescent="0.4">
      <c r="B149" s="41" t="s">
        <v>577</v>
      </c>
      <c r="C149" s="42" t="s">
        <v>578</v>
      </c>
      <c r="D149" s="42" t="s">
        <v>579</v>
      </c>
      <c r="E149" s="43">
        <v>45870</v>
      </c>
      <c r="F149" s="43">
        <v>46054</v>
      </c>
      <c r="G149" s="42" t="s">
        <v>44</v>
      </c>
      <c r="H149" s="44">
        <v>3</v>
      </c>
      <c r="I149" s="44">
        <v>3</v>
      </c>
      <c r="J149" s="42" t="s">
        <v>50</v>
      </c>
      <c r="K149" s="42" t="s">
        <v>580</v>
      </c>
      <c r="L149" s="42"/>
      <c r="M149" s="122"/>
    </row>
    <row r="150" spans="2:13" ht="36.5" thickBot="1" x14ac:dyDescent="0.4">
      <c r="B150" s="41" t="s">
        <v>581</v>
      </c>
      <c r="C150" s="42" t="s">
        <v>582</v>
      </c>
      <c r="D150" s="42" t="s">
        <v>583</v>
      </c>
      <c r="E150" s="43">
        <v>46054</v>
      </c>
      <c r="F150" s="43">
        <v>46054</v>
      </c>
      <c r="G150" s="42" t="s">
        <v>32</v>
      </c>
      <c r="H150" s="44">
        <v>9</v>
      </c>
      <c r="I150" s="44">
        <v>9</v>
      </c>
      <c r="J150" s="42" t="s">
        <v>341</v>
      </c>
      <c r="K150" s="42" t="s">
        <v>584</v>
      </c>
      <c r="L150" s="45"/>
      <c r="M150" s="122"/>
    </row>
    <row r="151" spans="2:13" ht="36.5" thickBot="1" x14ac:dyDescent="0.4">
      <c r="B151" s="41" t="s">
        <v>585</v>
      </c>
      <c r="C151" s="42" t="s">
        <v>586</v>
      </c>
      <c r="D151" s="42" t="s">
        <v>587</v>
      </c>
      <c r="E151" s="43">
        <v>46082</v>
      </c>
      <c r="F151" s="43">
        <v>46082</v>
      </c>
      <c r="G151" s="42" t="s">
        <v>44</v>
      </c>
      <c r="H151" s="44">
        <v>9</v>
      </c>
      <c r="I151" s="44">
        <v>11</v>
      </c>
      <c r="J151" s="42" t="s">
        <v>45</v>
      </c>
      <c r="K151" s="42" t="s">
        <v>588</v>
      </c>
      <c r="L151" s="45"/>
      <c r="M151" s="122"/>
    </row>
    <row r="152" spans="2:13" ht="36.5" thickBot="1" x14ac:dyDescent="0.4">
      <c r="B152" s="41" t="s">
        <v>589</v>
      </c>
      <c r="C152" s="42" t="s">
        <v>370</v>
      </c>
      <c r="D152" s="42" t="s">
        <v>112</v>
      </c>
      <c r="E152" s="43">
        <v>45170</v>
      </c>
      <c r="F152" s="43">
        <v>46113</v>
      </c>
      <c r="G152" s="42" t="s">
        <v>44</v>
      </c>
      <c r="H152" s="44">
        <v>9</v>
      </c>
      <c r="I152" s="44">
        <v>10</v>
      </c>
      <c r="J152" s="42" t="s">
        <v>45</v>
      </c>
      <c r="K152" s="42" t="s">
        <v>590</v>
      </c>
      <c r="L152" s="42"/>
      <c r="M152" s="122"/>
    </row>
    <row r="153" spans="2:13" ht="36.5" thickBot="1" x14ac:dyDescent="0.4">
      <c r="B153" s="41" t="s">
        <v>591</v>
      </c>
      <c r="C153" s="42" t="s">
        <v>592</v>
      </c>
      <c r="D153" s="42" t="s">
        <v>593</v>
      </c>
      <c r="E153" s="43">
        <v>46143</v>
      </c>
      <c r="F153" s="43">
        <v>46143</v>
      </c>
      <c r="G153" s="42" t="s">
        <v>44</v>
      </c>
      <c r="H153" s="44">
        <v>3.4</v>
      </c>
      <c r="I153" s="44">
        <v>3.4</v>
      </c>
      <c r="J153" s="42" t="s">
        <v>45</v>
      </c>
      <c r="K153" s="42" t="s">
        <v>594</v>
      </c>
      <c r="L153" s="45"/>
      <c r="M153" s="122"/>
    </row>
    <row r="154" spans="2:13" ht="36.5" thickBot="1" x14ac:dyDescent="0.4">
      <c r="B154" s="41" t="s">
        <v>595</v>
      </c>
      <c r="C154" s="42" t="s">
        <v>596</v>
      </c>
      <c r="D154" s="42" t="s">
        <v>597</v>
      </c>
      <c r="E154" s="43">
        <v>46204</v>
      </c>
      <c r="F154" s="43">
        <v>46204</v>
      </c>
      <c r="G154" s="42" t="s">
        <v>44</v>
      </c>
      <c r="H154" s="44">
        <v>9</v>
      </c>
      <c r="I154" s="44">
        <v>10.5</v>
      </c>
      <c r="J154" s="42" t="s">
        <v>113</v>
      </c>
      <c r="K154" s="42" t="s">
        <v>598</v>
      </c>
      <c r="L154" s="45"/>
      <c r="M154" s="122"/>
    </row>
    <row r="155" spans="2:13" ht="48.5" thickBot="1" x14ac:dyDescent="0.4">
      <c r="B155" s="41" t="s">
        <v>599</v>
      </c>
      <c r="C155" s="42" t="s">
        <v>600</v>
      </c>
      <c r="D155" s="42" t="s">
        <v>601</v>
      </c>
      <c r="E155" s="43">
        <v>45170</v>
      </c>
      <c r="F155" s="43">
        <v>46235</v>
      </c>
      <c r="G155" s="42" t="s">
        <v>44</v>
      </c>
      <c r="H155" s="44">
        <v>7.6</v>
      </c>
      <c r="I155" s="44">
        <v>10.6</v>
      </c>
      <c r="J155" s="42" t="s">
        <v>161</v>
      </c>
      <c r="K155" s="42" t="s">
        <v>602</v>
      </c>
      <c r="L155" s="42"/>
      <c r="M155" s="122"/>
    </row>
    <row r="156" spans="2:13" ht="36.5" thickBot="1" x14ac:dyDescent="0.4">
      <c r="B156" s="41" t="s">
        <v>603</v>
      </c>
      <c r="C156" s="42" t="s">
        <v>604</v>
      </c>
      <c r="D156" s="42" t="s">
        <v>130</v>
      </c>
      <c r="E156" s="43">
        <v>45170</v>
      </c>
      <c r="F156" s="43">
        <v>46235</v>
      </c>
      <c r="G156" s="42" t="s">
        <v>44</v>
      </c>
      <c r="H156" s="44">
        <v>9</v>
      </c>
      <c r="I156" s="44">
        <v>12.5</v>
      </c>
      <c r="J156" s="42" t="s">
        <v>325</v>
      </c>
      <c r="K156" s="42" t="s">
        <v>605</v>
      </c>
      <c r="L156" s="42"/>
      <c r="M156" s="122"/>
    </row>
    <row r="157" spans="2:13" ht="36.5" thickBot="1" x14ac:dyDescent="0.4">
      <c r="B157" s="41" t="s">
        <v>606</v>
      </c>
      <c r="C157" s="42" t="s">
        <v>607</v>
      </c>
      <c r="D157" s="42" t="s">
        <v>130</v>
      </c>
      <c r="E157" s="43">
        <v>45200</v>
      </c>
      <c r="F157" s="43">
        <v>46235</v>
      </c>
      <c r="G157" s="42" t="s">
        <v>44</v>
      </c>
      <c r="H157" s="44">
        <v>9</v>
      </c>
      <c r="I157" s="44">
        <v>12.5</v>
      </c>
      <c r="J157" s="42" t="s">
        <v>161</v>
      </c>
      <c r="K157" s="42" t="s">
        <v>608</v>
      </c>
      <c r="L157" s="42"/>
      <c r="M157" s="122"/>
    </row>
    <row r="158" spans="2:13" ht="36.5" thickBot="1" x14ac:dyDescent="0.4">
      <c r="B158" s="41" t="s">
        <v>609</v>
      </c>
      <c r="C158" s="42" t="s">
        <v>610</v>
      </c>
      <c r="D158" s="42" t="s">
        <v>611</v>
      </c>
      <c r="E158" s="43">
        <v>45261</v>
      </c>
      <c r="F158" s="43">
        <v>46235</v>
      </c>
      <c r="G158" s="42" t="s">
        <v>44</v>
      </c>
      <c r="H158" s="44">
        <v>9</v>
      </c>
      <c r="I158" s="44">
        <v>10.1</v>
      </c>
      <c r="J158" s="42" t="s">
        <v>50</v>
      </c>
      <c r="K158" s="42" t="s">
        <v>612</v>
      </c>
      <c r="L158" s="87"/>
      <c r="M158" s="122"/>
    </row>
    <row r="159" spans="2:13" ht="48.5" thickBot="1" x14ac:dyDescent="0.4">
      <c r="B159" s="41" t="s">
        <v>613</v>
      </c>
      <c r="C159" s="42" t="s">
        <v>614</v>
      </c>
      <c r="D159" s="42" t="s">
        <v>112</v>
      </c>
      <c r="E159" s="43">
        <v>45292</v>
      </c>
      <c r="F159" s="43">
        <v>46235</v>
      </c>
      <c r="G159" s="42" t="s">
        <v>44</v>
      </c>
      <c r="H159" s="44">
        <v>9</v>
      </c>
      <c r="I159" s="44">
        <v>11</v>
      </c>
      <c r="J159" s="42" t="s">
        <v>325</v>
      </c>
      <c r="K159" s="42" t="s">
        <v>615</v>
      </c>
      <c r="L159" s="45"/>
      <c r="M159" s="122"/>
    </row>
    <row r="160" spans="2:13" ht="48.5" thickBot="1" x14ac:dyDescent="0.4">
      <c r="B160" s="41" t="s">
        <v>616</v>
      </c>
      <c r="C160" s="42" t="s">
        <v>617</v>
      </c>
      <c r="D160" s="42" t="s">
        <v>618</v>
      </c>
      <c r="E160" s="43">
        <v>46235</v>
      </c>
      <c r="F160" s="43">
        <v>46235</v>
      </c>
      <c r="G160" s="42" t="s">
        <v>32</v>
      </c>
      <c r="H160" s="44">
        <v>9</v>
      </c>
      <c r="I160" s="44">
        <v>9</v>
      </c>
      <c r="J160" s="42" t="s">
        <v>33</v>
      </c>
      <c r="K160" s="42" t="s">
        <v>619</v>
      </c>
      <c r="L160" s="45"/>
      <c r="M160" s="122"/>
    </row>
    <row r="161" spans="2:13" ht="36.5" thickBot="1" x14ac:dyDescent="0.4">
      <c r="B161" s="41" t="s">
        <v>620</v>
      </c>
      <c r="C161" s="42" t="s">
        <v>621</v>
      </c>
      <c r="D161" s="42" t="s">
        <v>622</v>
      </c>
      <c r="E161" s="43">
        <v>46235</v>
      </c>
      <c r="F161" s="43">
        <v>46235</v>
      </c>
      <c r="G161" s="42" t="s">
        <v>522</v>
      </c>
      <c r="H161" s="44">
        <v>9</v>
      </c>
      <c r="I161" s="44">
        <v>11.4</v>
      </c>
      <c r="J161" s="42" t="s">
        <v>131</v>
      </c>
      <c r="K161" s="42" t="s">
        <v>623</v>
      </c>
      <c r="L161" s="45"/>
      <c r="M161" s="122"/>
    </row>
    <row r="162" spans="2:13" ht="36.5" thickBot="1" x14ac:dyDescent="0.4">
      <c r="B162" s="41" t="s">
        <v>624</v>
      </c>
      <c r="C162" s="42" t="s">
        <v>625</v>
      </c>
      <c r="D162" s="85" t="s">
        <v>626</v>
      </c>
      <c r="E162" s="43">
        <v>46296</v>
      </c>
      <c r="F162" s="43">
        <v>46296</v>
      </c>
      <c r="G162" s="42" t="s">
        <v>522</v>
      </c>
      <c r="H162" s="44">
        <v>9</v>
      </c>
      <c r="I162" s="44">
        <v>11.7</v>
      </c>
      <c r="J162" s="42" t="s">
        <v>113</v>
      </c>
      <c r="K162" s="42" t="s">
        <v>627</v>
      </c>
      <c r="L162" s="42"/>
      <c r="M162" s="122"/>
    </row>
    <row r="163" spans="2:13" ht="36.5" thickBot="1" x14ac:dyDescent="0.4">
      <c r="B163" s="41" t="s">
        <v>628</v>
      </c>
      <c r="C163" s="42" t="s">
        <v>629</v>
      </c>
      <c r="D163" s="42" t="s">
        <v>630</v>
      </c>
      <c r="E163" s="43">
        <v>46296</v>
      </c>
      <c r="F163" s="43">
        <v>46296</v>
      </c>
      <c r="G163" s="42" t="s">
        <v>44</v>
      </c>
      <c r="H163" s="44">
        <v>9</v>
      </c>
      <c r="I163" s="44">
        <v>10.9</v>
      </c>
      <c r="J163" s="42" t="s">
        <v>131</v>
      </c>
      <c r="K163" s="42" t="s">
        <v>631</v>
      </c>
      <c r="L163" s="45"/>
      <c r="M163" s="122"/>
    </row>
    <row r="164" spans="2:13" ht="36.5" thickBot="1" x14ac:dyDescent="0.4">
      <c r="B164" s="41" t="s">
        <v>632</v>
      </c>
      <c r="C164" s="42" t="s">
        <v>633</v>
      </c>
      <c r="D164" s="42" t="s">
        <v>634</v>
      </c>
      <c r="E164" s="43">
        <v>46357</v>
      </c>
      <c r="F164" s="43">
        <v>46357</v>
      </c>
      <c r="G164" s="42" t="s">
        <v>522</v>
      </c>
      <c r="H164" s="44">
        <v>9</v>
      </c>
      <c r="I164" s="44">
        <v>13.9</v>
      </c>
      <c r="J164" s="42" t="s">
        <v>113</v>
      </c>
      <c r="K164" s="42" t="s">
        <v>635</v>
      </c>
      <c r="L164" s="45"/>
      <c r="M164" s="122"/>
    </row>
    <row r="165" spans="2:13" ht="36.5" thickBot="1" x14ac:dyDescent="0.4">
      <c r="B165" s="41" t="s">
        <v>636</v>
      </c>
      <c r="C165" s="42" t="s">
        <v>637</v>
      </c>
      <c r="D165" s="42" t="s">
        <v>638</v>
      </c>
      <c r="E165" s="43">
        <v>46388</v>
      </c>
      <c r="F165" s="43">
        <v>46388</v>
      </c>
      <c r="G165" s="42" t="s">
        <v>44</v>
      </c>
      <c r="H165" s="44">
        <v>9</v>
      </c>
      <c r="I165" s="44">
        <v>9</v>
      </c>
      <c r="J165" s="42" t="s">
        <v>50</v>
      </c>
      <c r="K165" s="42" t="s">
        <v>639</v>
      </c>
      <c r="L165" s="45"/>
      <c r="M165" s="122"/>
    </row>
    <row r="166" spans="2:13" ht="36.5" thickBot="1" x14ac:dyDescent="0.4">
      <c r="B166" s="41" t="s">
        <v>640</v>
      </c>
      <c r="C166" s="42" t="s">
        <v>641</v>
      </c>
      <c r="D166" s="42" t="s">
        <v>642</v>
      </c>
      <c r="E166" s="43">
        <v>45078</v>
      </c>
      <c r="F166" s="43">
        <v>46419</v>
      </c>
      <c r="G166" s="42" t="s">
        <v>44</v>
      </c>
      <c r="H166" s="44">
        <v>9</v>
      </c>
      <c r="I166" s="44">
        <v>10.6</v>
      </c>
      <c r="J166" s="42" t="s">
        <v>45</v>
      </c>
      <c r="K166" s="42" t="s">
        <v>643</v>
      </c>
      <c r="L166" s="42"/>
      <c r="M166" s="122"/>
    </row>
    <row r="167" spans="2:13" ht="36.5" thickBot="1" x14ac:dyDescent="0.4">
      <c r="B167" s="41" t="s">
        <v>644</v>
      </c>
      <c r="C167" s="42" t="s">
        <v>645</v>
      </c>
      <c r="D167" s="42" t="s">
        <v>646</v>
      </c>
      <c r="E167" s="43">
        <v>45261</v>
      </c>
      <c r="F167" s="43">
        <v>46419</v>
      </c>
      <c r="G167" s="42" t="s">
        <v>44</v>
      </c>
      <c r="H167" s="44">
        <v>9</v>
      </c>
      <c r="I167" s="44">
        <v>10.6</v>
      </c>
      <c r="J167" s="42" t="s">
        <v>45</v>
      </c>
      <c r="K167" s="42" t="s">
        <v>647</v>
      </c>
      <c r="L167" s="42"/>
      <c r="M167" s="122"/>
    </row>
    <row r="168" spans="2:13" ht="48.5" thickBot="1" x14ac:dyDescent="0.4">
      <c r="B168" s="41" t="s">
        <v>648</v>
      </c>
      <c r="C168" s="42" t="s">
        <v>649</v>
      </c>
      <c r="D168" s="42" t="s">
        <v>650</v>
      </c>
      <c r="E168" s="43">
        <v>46539</v>
      </c>
      <c r="F168" s="43">
        <v>46539</v>
      </c>
      <c r="G168" s="42" t="s">
        <v>522</v>
      </c>
      <c r="H168" s="44">
        <v>6</v>
      </c>
      <c r="I168" s="44">
        <v>9.9</v>
      </c>
      <c r="J168" s="42" t="s">
        <v>341</v>
      </c>
      <c r="K168" s="42" t="s">
        <v>651</v>
      </c>
      <c r="L168" s="45"/>
      <c r="M168" s="122"/>
    </row>
    <row r="169" spans="2:13" ht="36.5" thickBot="1" x14ac:dyDescent="0.4">
      <c r="B169" s="41" t="s">
        <v>652</v>
      </c>
      <c r="C169" s="42" t="s">
        <v>653</v>
      </c>
      <c r="D169" s="42" t="s">
        <v>654</v>
      </c>
      <c r="E169" s="43">
        <v>46569</v>
      </c>
      <c r="F169" s="43">
        <v>46569</v>
      </c>
      <c r="G169" s="42" t="s">
        <v>522</v>
      </c>
      <c r="H169" s="44">
        <v>4.5</v>
      </c>
      <c r="I169" s="44">
        <v>7.4</v>
      </c>
      <c r="J169" s="42" t="s">
        <v>341</v>
      </c>
      <c r="K169" s="42" t="s">
        <v>655</v>
      </c>
      <c r="L169" s="45"/>
      <c r="M169" s="122"/>
    </row>
    <row r="170" spans="2:13" ht="48.5" thickBot="1" x14ac:dyDescent="0.4">
      <c r="B170" s="41" t="s">
        <v>656</v>
      </c>
      <c r="C170" s="42" t="s">
        <v>657</v>
      </c>
      <c r="D170" s="42" t="s">
        <v>658</v>
      </c>
      <c r="E170" s="43" t="s">
        <v>659</v>
      </c>
      <c r="F170" s="43" t="s">
        <v>659</v>
      </c>
      <c r="G170" s="42" t="s">
        <v>32</v>
      </c>
      <c r="H170" s="44">
        <v>9</v>
      </c>
      <c r="I170" s="44">
        <v>9</v>
      </c>
      <c r="J170" s="42" t="s">
        <v>33</v>
      </c>
      <c r="K170" s="42" t="s">
        <v>660</v>
      </c>
      <c r="L170" s="45"/>
      <c r="M170" s="122"/>
    </row>
    <row r="171" spans="2:13" ht="36.5" thickBot="1" x14ac:dyDescent="0.4">
      <c r="B171" s="41" t="s">
        <v>661</v>
      </c>
      <c r="C171" s="42" t="s">
        <v>662</v>
      </c>
      <c r="D171" s="123" t="s">
        <v>663</v>
      </c>
      <c r="E171" s="43" t="s">
        <v>664</v>
      </c>
      <c r="F171" s="43">
        <v>45962</v>
      </c>
      <c r="G171" s="42" t="s">
        <v>95</v>
      </c>
      <c r="H171" s="44">
        <v>9</v>
      </c>
      <c r="I171" s="44">
        <v>9</v>
      </c>
      <c r="J171" s="42" t="s">
        <v>33</v>
      </c>
      <c r="K171" s="42" t="s">
        <v>665</v>
      </c>
      <c r="L171" s="45"/>
      <c r="M171" s="122" t="s">
        <v>666</v>
      </c>
    </row>
    <row r="172" spans="2:13" ht="36.5" thickBot="1" x14ac:dyDescent="0.4">
      <c r="B172" s="41" t="s">
        <v>667</v>
      </c>
      <c r="C172" s="42" t="s">
        <v>668</v>
      </c>
      <c r="D172" s="123" t="s">
        <v>663</v>
      </c>
      <c r="E172" s="43">
        <v>46327</v>
      </c>
      <c r="F172" s="43" t="s">
        <v>669</v>
      </c>
      <c r="G172" s="42" t="s">
        <v>522</v>
      </c>
      <c r="H172" s="44">
        <v>4.9000000000000004</v>
      </c>
      <c r="I172" s="44">
        <v>10.5</v>
      </c>
      <c r="J172" s="42" t="s">
        <v>161</v>
      </c>
      <c r="K172" s="42" t="s">
        <v>670</v>
      </c>
      <c r="L172" s="45"/>
      <c r="M172" s="122" t="s">
        <v>666</v>
      </c>
    </row>
    <row r="173" spans="2:13" ht="36.5" thickBot="1" x14ac:dyDescent="0.4">
      <c r="B173" s="41" t="s">
        <v>671</v>
      </c>
      <c r="C173" s="42" t="s">
        <v>672</v>
      </c>
      <c r="D173" s="123" t="s">
        <v>663</v>
      </c>
      <c r="E173" s="43">
        <v>46357</v>
      </c>
      <c r="F173" s="43">
        <v>46357</v>
      </c>
      <c r="G173" s="42" t="s">
        <v>522</v>
      </c>
      <c r="H173" s="44">
        <v>9</v>
      </c>
      <c r="I173" s="44">
        <v>9</v>
      </c>
      <c r="J173" s="42" t="s">
        <v>113</v>
      </c>
      <c r="K173" s="42" t="s">
        <v>673</v>
      </c>
      <c r="L173" s="45"/>
      <c r="M173" s="122" t="s">
        <v>666</v>
      </c>
    </row>
    <row r="174" spans="2:13" x14ac:dyDescent="0.35">
      <c r="B174" s="3" t="s">
        <v>674</v>
      </c>
    </row>
    <row r="175" spans="2:13" x14ac:dyDescent="0.35"/>
    <row r="176" spans="2:13" x14ac:dyDescent="0.35"/>
    <row r="177" x14ac:dyDescent="0.35"/>
    <row r="178" x14ac:dyDescent="0.35"/>
    <row r="179" x14ac:dyDescent="0.35"/>
    <row r="180" x14ac:dyDescent="0.35"/>
    <row r="181" x14ac:dyDescent="0.35"/>
    <row r="182" x14ac:dyDescent="0.35"/>
    <row r="183" x14ac:dyDescent="0.35"/>
    <row r="184" x14ac:dyDescent="0.35"/>
    <row r="185" x14ac:dyDescent="0.35"/>
  </sheetData>
  <autoFilter ref="B3:M174" xr:uid="{00000000-0001-0000-0200-000000000000}"/>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M63"/>
  <sheetViews>
    <sheetView showGridLines="0" zoomScale="80" zoomScaleNormal="80" workbookViewId="0">
      <selection activeCell="B49" sqref="B49"/>
    </sheetView>
  </sheetViews>
  <sheetFormatPr baseColWidth="10" defaultColWidth="8.81640625" defaultRowHeight="14.5" zeroHeight="1" x14ac:dyDescent="0.35"/>
  <cols>
    <col min="1" max="1" width="11.7265625" style="3" customWidth="1"/>
    <col min="2" max="2" width="12.453125" style="3" customWidth="1"/>
    <col min="3" max="3" width="12.54296875" style="3" customWidth="1"/>
    <col min="4" max="4" width="11.453125" style="3" customWidth="1"/>
    <col min="5" max="5" width="12" style="3" customWidth="1"/>
    <col min="6" max="9" width="11.453125" style="3" customWidth="1"/>
    <col min="10" max="10" width="12.26953125" style="3" customWidth="1"/>
    <col min="11" max="11" width="11.453125" style="3" customWidth="1"/>
    <col min="12" max="12" width="62.453125" style="3" customWidth="1"/>
    <col min="13" max="15" width="8.81640625" style="3" customWidth="1"/>
    <col min="16" max="16384" width="8.81640625" style="3"/>
  </cols>
  <sheetData>
    <row r="1" spans="1:13" x14ac:dyDescent="0.35">
      <c r="A1" s="8" t="s">
        <v>6</v>
      </c>
      <c r="C1" s="8"/>
      <c r="D1" s="8"/>
      <c r="E1" s="8"/>
      <c r="F1" s="8"/>
      <c r="G1" s="8"/>
    </row>
    <row r="2" spans="1:13" ht="15" thickBot="1" x14ac:dyDescent="0.4"/>
    <row r="3" spans="1:13" ht="36.5" thickBot="1" x14ac:dyDescent="0.4">
      <c r="B3" s="6" t="s">
        <v>17</v>
      </c>
      <c r="C3" s="7" t="s">
        <v>18</v>
      </c>
      <c r="D3" s="7" t="s">
        <v>19</v>
      </c>
      <c r="E3" s="7" t="s">
        <v>20</v>
      </c>
      <c r="F3" s="7" t="s">
        <v>21</v>
      </c>
      <c r="G3" s="7" t="s">
        <v>22</v>
      </c>
      <c r="H3" s="7" t="s">
        <v>23</v>
      </c>
      <c r="I3" s="7" t="s">
        <v>24</v>
      </c>
      <c r="J3" s="7" t="s">
        <v>25</v>
      </c>
      <c r="K3" s="7" t="s">
        <v>26</v>
      </c>
      <c r="L3" s="7" t="s">
        <v>27</v>
      </c>
      <c r="M3" s="7" t="s">
        <v>28</v>
      </c>
    </row>
    <row r="4" spans="1:13" ht="104.25" customHeight="1" thickBot="1" x14ac:dyDescent="0.4">
      <c r="B4" s="41" t="s">
        <v>675</v>
      </c>
      <c r="C4" s="42" t="s">
        <v>676</v>
      </c>
      <c r="D4" s="42" t="s">
        <v>677</v>
      </c>
      <c r="E4" s="43">
        <v>44166</v>
      </c>
      <c r="F4" s="43">
        <v>44166</v>
      </c>
      <c r="G4" s="42" t="s">
        <v>678</v>
      </c>
      <c r="H4" s="44">
        <v>20</v>
      </c>
      <c r="I4" s="44">
        <v>20</v>
      </c>
      <c r="J4" s="42" t="s">
        <v>70</v>
      </c>
      <c r="K4" s="42" t="s">
        <v>679</v>
      </c>
      <c r="L4" s="42" t="s">
        <v>40</v>
      </c>
      <c r="M4" s="122"/>
    </row>
    <row r="5" spans="1:13" ht="72.5" thickBot="1" x14ac:dyDescent="0.4">
      <c r="B5" s="41" t="s">
        <v>681</v>
      </c>
      <c r="C5" s="42" t="s">
        <v>682</v>
      </c>
      <c r="D5" s="42" t="s">
        <v>683</v>
      </c>
      <c r="E5" s="43">
        <v>45017</v>
      </c>
      <c r="F5" s="43">
        <v>45017</v>
      </c>
      <c r="G5" s="42" t="s">
        <v>684</v>
      </c>
      <c r="H5" s="44">
        <v>9</v>
      </c>
      <c r="I5" s="44">
        <v>10.7</v>
      </c>
      <c r="J5" s="42" t="s">
        <v>136</v>
      </c>
      <c r="K5" s="42" t="s">
        <v>685</v>
      </c>
      <c r="L5" s="42" t="s">
        <v>40</v>
      </c>
      <c r="M5" s="122"/>
    </row>
    <row r="6" spans="1:13" ht="72.5" thickBot="1" x14ac:dyDescent="0.4">
      <c r="B6" s="88" t="s">
        <v>686</v>
      </c>
      <c r="C6" s="89" t="s">
        <v>687</v>
      </c>
      <c r="D6" s="42" t="s">
        <v>112</v>
      </c>
      <c r="E6" s="90">
        <v>45108</v>
      </c>
      <c r="F6" s="90">
        <v>45108</v>
      </c>
      <c r="G6" s="89" t="s">
        <v>684</v>
      </c>
      <c r="H6" s="91">
        <v>9</v>
      </c>
      <c r="I6" s="91">
        <v>10.8</v>
      </c>
      <c r="J6" s="89" t="s">
        <v>161</v>
      </c>
      <c r="K6" s="89" t="s">
        <v>688</v>
      </c>
      <c r="L6" s="42" t="s">
        <v>40</v>
      </c>
      <c r="M6" s="122"/>
    </row>
    <row r="7" spans="1:13" ht="72.5" thickBot="1" x14ac:dyDescent="0.4">
      <c r="B7" s="88" t="s">
        <v>689</v>
      </c>
      <c r="C7" s="89" t="s">
        <v>690</v>
      </c>
      <c r="D7" s="42" t="s">
        <v>691</v>
      </c>
      <c r="E7" s="90">
        <v>44896</v>
      </c>
      <c r="F7" s="90">
        <v>45108</v>
      </c>
      <c r="G7" s="89" t="s">
        <v>684</v>
      </c>
      <c r="H7" s="91">
        <v>9</v>
      </c>
      <c r="I7" s="44">
        <v>10.6</v>
      </c>
      <c r="J7" s="89" t="s">
        <v>131</v>
      </c>
      <c r="K7" s="89" t="s">
        <v>692</v>
      </c>
      <c r="L7" s="42" t="s">
        <v>40</v>
      </c>
      <c r="M7" s="122"/>
    </row>
    <row r="8" spans="1:13" ht="48" customHeight="1" thickBot="1" x14ac:dyDescent="0.4">
      <c r="B8" s="41" t="s">
        <v>693</v>
      </c>
      <c r="C8" s="42" t="s">
        <v>694</v>
      </c>
      <c r="D8" s="42" t="s">
        <v>695</v>
      </c>
      <c r="E8" s="90">
        <v>45231</v>
      </c>
      <c r="F8" s="90">
        <v>45231</v>
      </c>
      <c r="G8" s="89" t="s">
        <v>684</v>
      </c>
      <c r="H8" s="91">
        <v>9</v>
      </c>
      <c r="I8" s="44">
        <v>10.5</v>
      </c>
      <c r="J8" s="89" t="s">
        <v>161</v>
      </c>
      <c r="K8" s="89" t="s">
        <v>696</v>
      </c>
      <c r="L8" s="42" t="s">
        <v>35</v>
      </c>
      <c r="M8" s="122"/>
    </row>
    <row r="9" spans="1:13" ht="72.5" thickBot="1" x14ac:dyDescent="0.4">
      <c r="B9" s="41" t="s">
        <v>697</v>
      </c>
      <c r="C9" s="42" t="s">
        <v>698</v>
      </c>
      <c r="D9" s="42" t="s">
        <v>59</v>
      </c>
      <c r="E9" s="43">
        <v>44531</v>
      </c>
      <c r="F9" s="43">
        <v>45261</v>
      </c>
      <c r="G9" s="42" t="s">
        <v>699</v>
      </c>
      <c r="H9" s="44">
        <v>4.5</v>
      </c>
      <c r="I9" s="44">
        <v>5</v>
      </c>
      <c r="J9" s="42" t="s">
        <v>208</v>
      </c>
      <c r="K9" s="42" t="s">
        <v>700</v>
      </c>
      <c r="L9" s="42" t="s">
        <v>40</v>
      </c>
      <c r="M9" s="122"/>
    </row>
    <row r="10" spans="1:13" ht="72.5" thickBot="1" x14ac:dyDescent="0.4">
      <c r="B10" s="49" t="s">
        <v>701</v>
      </c>
      <c r="C10" s="46" t="s">
        <v>702</v>
      </c>
      <c r="D10" s="92" t="s">
        <v>112</v>
      </c>
      <c r="E10" s="93">
        <v>45108</v>
      </c>
      <c r="F10" s="93">
        <v>45261</v>
      </c>
      <c r="G10" s="46" t="s">
        <v>684</v>
      </c>
      <c r="H10" s="94">
        <v>3.5</v>
      </c>
      <c r="I10" s="91">
        <v>4.2</v>
      </c>
      <c r="J10" s="46" t="s">
        <v>208</v>
      </c>
      <c r="K10" s="46" t="s">
        <v>703</v>
      </c>
      <c r="L10" s="42" t="s">
        <v>40</v>
      </c>
      <c r="M10" s="122"/>
    </row>
    <row r="11" spans="1:13" ht="48.5" thickBot="1" x14ac:dyDescent="0.4">
      <c r="B11" s="88" t="s">
        <v>704</v>
      </c>
      <c r="C11" s="89" t="s">
        <v>705</v>
      </c>
      <c r="D11" s="42" t="s">
        <v>706</v>
      </c>
      <c r="E11" s="90">
        <v>45261</v>
      </c>
      <c r="F11" s="90">
        <v>45261</v>
      </c>
      <c r="G11" s="89" t="s">
        <v>684</v>
      </c>
      <c r="H11" s="91">
        <v>9</v>
      </c>
      <c r="I11" s="44">
        <v>11.2</v>
      </c>
      <c r="J11" s="89" t="s">
        <v>161</v>
      </c>
      <c r="K11" s="89" t="s">
        <v>707</v>
      </c>
      <c r="L11" s="42" t="s">
        <v>35</v>
      </c>
      <c r="M11" s="122"/>
    </row>
    <row r="12" spans="1:13" ht="48.5" thickBot="1" x14ac:dyDescent="0.4">
      <c r="B12" s="49" t="s">
        <v>708</v>
      </c>
      <c r="C12" s="46" t="s">
        <v>709</v>
      </c>
      <c r="D12" s="92" t="s">
        <v>112</v>
      </c>
      <c r="E12" s="95">
        <v>45139</v>
      </c>
      <c r="F12" s="95">
        <v>45292</v>
      </c>
      <c r="G12" s="46" t="s">
        <v>684</v>
      </c>
      <c r="H12" s="94">
        <v>9</v>
      </c>
      <c r="I12" s="91">
        <v>11.9</v>
      </c>
      <c r="J12" s="46" t="s">
        <v>75</v>
      </c>
      <c r="K12" s="46" t="s">
        <v>710</v>
      </c>
      <c r="L12" s="42" t="s">
        <v>35</v>
      </c>
      <c r="M12" s="122"/>
    </row>
    <row r="13" spans="1:13" ht="72.5" thickBot="1" x14ac:dyDescent="0.4">
      <c r="B13" s="49" t="s">
        <v>711</v>
      </c>
      <c r="C13" s="46" t="s">
        <v>702</v>
      </c>
      <c r="D13" s="42" t="s">
        <v>112</v>
      </c>
      <c r="E13" s="93">
        <v>45352</v>
      </c>
      <c r="F13" s="93">
        <v>45352</v>
      </c>
      <c r="G13" s="46" t="s">
        <v>684</v>
      </c>
      <c r="H13" s="94">
        <v>3.5</v>
      </c>
      <c r="I13" s="91">
        <v>4.2</v>
      </c>
      <c r="J13" s="46" t="s">
        <v>208</v>
      </c>
      <c r="K13" s="46" t="s">
        <v>703</v>
      </c>
      <c r="L13" s="42" t="s">
        <v>40</v>
      </c>
      <c r="M13" s="122"/>
    </row>
    <row r="14" spans="1:13" ht="72.5" thickBot="1" x14ac:dyDescent="0.4">
      <c r="B14" s="49" t="s">
        <v>712</v>
      </c>
      <c r="C14" s="46" t="s">
        <v>713</v>
      </c>
      <c r="D14" s="92" t="s">
        <v>714</v>
      </c>
      <c r="E14" s="95">
        <v>45231</v>
      </c>
      <c r="F14" s="95">
        <v>45413</v>
      </c>
      <c r="G14" s="46" t="s">
        <v>684</v>
      </c>
      <c r="H14" s="94">
        <v>9</v>
      </c>
      <c r="I14" s="44">
        <v>9</v>
      </c>
      <c r="J14" s="46" t="s">
        <v>50</v>
      </c>
      <c r="K14" s="46" t="s">
        <v>715</v>
      </c>
      <c r="L14" s="42" t="s">
        <v>40</v>
      </c>
      <c r="M14" s="122"/>
    </row>
    <row r="15" spans="1:13" ht="72.5" thickBot="1" x14ac:dyDescent="0.4">
      <c r="B15" s="50" t="s">
        <v>716</v>
      </c>
      <c r="C15" s="92" t="s">
        <v>717</v>
      </c>
      <c r="D15" s="92" t="s">
        <v>718</v>
      </c>
      <c r="E15" s="97">
        <v>45413</v>
      </c>
      <c r="F15" s="97">
        <v>45413</v>
      </c>
      <c r="G15" s="92" t="s">
        <v>719</v>
      </c>
      <c r="H15" s="96">
        <v>2.9</v>
      </c>
      <c r="I15" s="96" t="s">
        <v>720</v>
      </c>
      <c r="J15" s="92" t="s">
        <v>539</v>
      </c>
      <c r="K15" s="92" t="s">
        <v>721</v>
      </c>
      <c r="L15" s="42" t="s">
        <v>40</v>
      </c>
      <c r="M15" s="122"/>
    </row>
    <row r="16" spans="1:13" ht="72.5" thickBot="1" x14ac:dyDescent="0.4">
      <c r="B16" s="50" t="s">
        <v>722</v>
      </c>
      <c r="C16" s="92" t="s">
        <v>723</v>
      </c>
      <c r="D16" s="92" t="s">
        <v>724</v>
      </c>
      <c r="E16" s="97" t="s">
        <v>725</v>
      </c>
      <c r="F16" s="97">
        <v>45444</v>
      </c>
      <c r="G16" s="92" t="s">
        <v>678</v>
      </c>
      <c r="H16" s="96">
        <v>136</v>
      </c>
      <c r="I16" s="44">
        <v>136</v>
      </c>
      <c r="J16" s="92" t="s">
        <v>131</v>
      </c>
      <c r="K16" s="92" t="s">
        <v>726</v>
      </c>
      <c r="L16" s="42" t="s">
        <v>40</v>
      </c>
      <c r="M16" s="122"/>
    </row>
    <row r="17" spans="2:13" ht="72.5" thickBot="1" x14ac:dyDescent="0.4">
      <c r="B17" s="49" t="s">
        <v>727</v>
      </c>
      <c r="C17" s="46" t="s">
        <v>728</v>
      </c>
      <c r="D17" s="92" t="s">
        <v>729</v>
      </c>
      <c r="E17" s="95">
        <v>44866</v>
      </c>
      <c r="F17" s="95">
        <v>45474</v>
      </c>
      <c r="G17" s="46" t="s">
        <v>684</v>
      </c>
      <c r="H17" s="94">
        <v>9</v>
      </c>
      <c r="I17" s="44">
        <v>10.6</v>
      </c>
      <c r="J17" s="46" t="s">
        <v>45</v>
      </c>
      <c r="K17" s="46" t="s">
        <v>730</v>
      </c>
      <c r="L17" s="42" t="s">
        <v>40</v>
      </c>
      <c r="M17" s="122"/>
    </row>
    <row r="18" spans="2:13" ht="72.5" thickBot="1" x14ac:dyDescent="0.4">
      <c r="B18" s="50" t="s">
        <v>731</v>
      </c>
      <c r="C18" s="92" t="s">
        <v>732</v>
      </c>
      <c r="D18" s="92" t="s">
        <v>733</v>
      </c>
      <c r="E18" s="93">
        <v>45352</v>
      </c>
      <c r="F18" s="93">
        <v>45536</v>
      </c>
      <c r="G18" s="92" t="s">
        <v>734</v>
      </c>
      <c r="H18" s="96">
        <v>122</v>
      </c>
      <c r="I18" s="44">
        <v>136.30000000000001</v>
      </c>
      <c r="J18" s="92" t="s">
        <v>325</v>
      </c>
      <c r="K18" s="92" t="s">
        <v>735</v>
      </c>
      <c r="L18" s="42" t="s">
        <v>40</v>
      </c>
      <c r="M18" s="122"/>
    </row>
    <row r="19" spans="2:13" ht="72.5" thickBot="1" x14ac:dyDescent="0.4">
      <c r="B19" s="50" t="s">
        <v>736</v>
      </c>
      <c r="C19" s="92" t="s">
        <v>732</v>
      </c>
      <c r="D19" s="92" t="s">
        <v>737</v>
      </c>
      <c r="E19" s="93">
        <v>45352</v>
      </c>
      <c r="F19" s="93">
        <v>45536</v>
      </c>
      <c r="G19" s="92" t="s">
        <v>734</v>
      </c>
      <c r="H19" s="96">
        <v>122</v>
      </c>
      <c r="I19" s="44">
        <v>136.30000000000001</v>
      </c>
      <c r="J19" s="92" t="s">
        <v>325</v>
      </c>
      <c r="K19" s="92" t="s">
        <v>735</v>
      </c>
      <c r="L19" s="42" t="s">
        <v>40</v>
      </c>
      <c r="M19" s="122"/>
    </row>
    <row r="20" spans="2:13" ht="72.5" thickBot="1" x14ac:dyDescent="0.4">
      <c r="B20" s="50" t="s">
        <v>738</v>
      </c>
      <c r="C20" s="92" t="s">
        <v>739</v>
      </c>
      <c r="D20" s="42" t="s">
        <v>740</v>
      </c>
      <c r="E20" s="97">
        <v>44986</v>
      </c>
      <c r="F20" s="97">
        <v>45597</v>
      </c>
      <c r="G20" s="92" t="s">
        <v>684</v>
      </c>
      <c r="H20" s="96">
        <v>9</v>
      </c>
      <c r="I20" s="44">
        <v>9.6999999999999993</v>
      </c>
      <c r="J20" s="92" t="s">
        <v>131</v>
      </c>
      <c r="K20" s="92" t="s">
        <v>741</v>
      </c>
      <c r="L20" s="42" t="s">
        <v>40</v>
      </c>
      <c r="M20" s="122"/>
    </row>
    <row r="21" spans="2:13" ht="72.5" thickBot="1" x14ac:dyDescent="0.4">
      <c r="B21" s="98" t="s">
        <v>742</v>
      </c>
      <c r="C21" s="99" t="s">
        <v>743</v>
      </c>
      <c r="D21" s="42" t="s">
        <v>744</v>
      </c>
      <c r="E21" s="100">
        <v>45597</v>
      </c>
      <c r="F21" s="100">
        <v>45597</v>
      </c>
      <c r="G21" s="99" t="s">
        <v>745</v>
      </c>
      <c r="H21" s="96">
        <v>10</v>
      </c>
      <c r="I21" s="44">
        <v>10</v>
      </c>
      <c r="J21" s="99" t="s">
        <v>75</v>
      </c>
      <c r="K21" s="99" t="s">
        <v>746</v>
      </c>
      <c r="L21" s="42" t="s">
        <v>40</v>
      </c>
      <c r="M21" s="122"/>
    </row>
    <row r="22" spans="2:13" ht="72.5" thickBot="1" x14ac:dyDescent="0.4">
      <c r="B22" s="50" t="s">
        <v>747</v>
      </c>
      <c r="C22" s="92" t="s">
        <v>748</v>
      </c>
      <c r="D22" s="42" t="s">
        <v>749</v>
      </c>
      <c r="E22" s="97">
        <v>44866</v>
      </c>
      <c r="F22" s="97">
        <v>45627</v>
      </c>
      <c r="G22" s="92" t="s">
        <v>684</v>
      </c>
      <c r="H22" s="96">
        <v>9</v>
      </c>
      <c r="I22" s="44">
        <v>10.6</v>
      </c>
      <c r="J22" s="92" t="s">
        <v>131</v>
      </c>
      <c r="K22" s="92" t="s">
        <v>750</v>
      </c>
      <c r="L22" s="42" t="s">
        <v>40</v>
      </c>
      <c r="M22" s="122"/>
    </row>
    <row r="23" spans="2:13" ht="72.5" thickBot="1" x14ac:dyDescent="0.4">
      <c r="B23" s="102" t="s">
        <v>751</v>
      </c>
      <c r="C23" s="103" t="s">
        <v>752</v>
      </c>
      <c r="D23" s="42" t="s">
        <v>753</v>
      </c>
      <c r="E23" s="104">
        <v>45383</v>
      </c>
      <c r="F23" s="104">
        <v>45627</v>
      </c>
      <c r="G23" s="103" t="s">
        <v>745</v>
      </c>
      <c r="H23" s="105">
        <v>40</v>
      </c>
      <c r="I23" s="101">
        <v>40</v>
      </c>
      <c r="J23" s="103" t="s">
        <v>393</v>
      </c>
      <c r="K23" s="103" t="s">
        <v>754</v>
      </c>
      <c r="L23" s="42" t="s">
        <v>40</v>
      </c>
      <c r="M23" s="122"/>
    </row>
    <row r="24" spans="2:13" ht="72.5" thickBot="1" x14ac:dyDescent="0.4">
      <c r="B24" s="102" t="s">
        <v>755</v>
      </c>
      <c r="C24" s="103" t="s">
        <v>756</v>
      </c>
      <c r="D24" s="42" t="s">
        <v>130</v>
      </c>
      <c r="E24" s="104">
        <v>45261</v>
      </c>
      <c r="F24" s="104">
        <v>45627</v>
      </c>
      <c r="G24" s="103" t="s">
        <v>734</v>
      </c>
      <c r="H24" s="105">
        <v>100</v>
      </c>
      <c r="I24" s="101">
        <v>123.2</v>
      </c>
      <c r="J24" s="103" t="s">
        <v>325</v>
      </c>
      <c r="K24" s="103" t="s">
        <v>757</v>
      </c>
      <c r="L24" s="42" t="s">
        <v>40</v>
      </c>
      <c r="M24" s="122"/>
    </row>
    <row r="25" spans="2:13" ht="72.5" thickBot="1" x14ac:dyDescent="0.4">
      <c r="B25" s="52" t="s">
        <v>758</v>
      </c>
      <c r="C25" s="51" t="s">
        <v>759</v>
      </c>
      <c r="D25" s="42" t="s">
        <v>760</v>
      </c>
      <c r="E25" s="53">
        <v>45597</v>
      </c>
      <c r="F25" s="53">
        <v>45717</v>
      </c>
      <c r="G25" s="51" t="s">
        <v>734</v>
      </c>
      <c r="H25" s="101">
        <v>187</v>
      </c>
      <c r="I25" s="101">
        <v>220</v>
      </c>
      <c r="J25" s="51" t="s">
        <v>136</v>
      </c>
      <c r="K25" s="51" t="s">
        <v>761</v>
      </c>
      <c r="L25" s="42" t="s">
        <v>40</v>
      </c>
      <c r="M25" s="122"/>
    </row>
    <row r="26" spans="2:13" ht="72.5" thickBot="1" x14ac:dyDescent="0.4">
      <c r="B26" s="50" t="s">
        <v>762</v>
      </c>
      <c r="C26" s="92" t="s">
        <v>763</v>
      </c>
      <c r="D26" s="42" t="s">
        <v>329</v>
      </c>
      <c r="E26" s="56">
        <v>44743</v>
      </c>
      <c r="F26" s="56">
        <v>45748</v>
      </c>
      <c r="G26" s="50" t="s">
        <v>680</v>
      </c>
      <c r="H26" s="96">
        <v>145.69999999999999</v>
      </c>
      <c r="I26" s="96">
        <v>148.5</v>
      </c>
      <c r="J26" s="92" t="s">
        <v>341</v>
      </c>
      <c r="K26" s="92" t="s">
        <v>764</v>
      </c>
      <c r="L26" s="42" t="s">
        <v>40</v>
      </c>
      <c r="M26" s="122"/>
    </row>
    <row r="27" spans="2:13" ht="72.5" thickBot="1" x14ac:dyDescent="0.4">
      <c r="B27" s="49" t="s">
        <v>765</v>
      </c>
      <c r="C27" s="46" t="s">
        <v>766</v>
      </c>
      <c r="D27" s="42" t="s">
        <v>767</v>
      </c>
      <c r="E27" s="54">
        <v>45078</v>
      </c>
      <c r="F27" s="54">
        <v>45748</v>
      </c>
      <c r="G27" s="49" t="s">
        <v>684</v>
      </c>
      <c r="H27" s="94">
        <v>9</v>
      </c>
      <c r="I27" s="96">
        <v>10.9</v>
      </c>
      <c r="J27" s="46" t="s">
        <v>113</v>
      </c>
      <c r="K27" s="46" t="s">
        <v>768</v>
      </c>
      <c r="L27" s="42" t="s">
        <v>40</v>
      </c>
      <c r="M27" s="122"/>
    </row>
    <row r="28" spans="2:13" ht="72.5" thickBot="1" x14ac:dyDescent="0.4">
      <c r="B28" s="98" t="s">
        <v>769</v>
      </c>
      <c r="C28" s="99" t="s">
        <v>770</v>
      </c>
      <c r="D28" s="85" t="s">
        <v>771</v>
      </c>
      <c r="E28" s="119">
        <v>45748</v>
      </c>
      <c r="F28" s="119">
        <v>45748</v>
      </c>
      <c r="G28" s="98" t="s">
        <v>772</v>
      </c>
      <c r="H28" s="96">
        <v>220</v>
      </c>
      <c r="I28" s="96" t="s">
        <v>773</v>
      </c>
      <c r="J28" s="99" t="s">
        <v>161</v>
      </c>
      <c r="K28" s="99" t="s">
        <v>774</v>
      </c>
      <c r="L28" s="42" t="s">
        <v>40</v>
      </c>
      <c r="M28" s="122"/>
    </row>
    <row r="29" spans="2:13" ht="72.5" thickBot="1" x14ac:dyDescent="0.4">
      <c r="B29" s="102" t="s">
        <v>775</v>
      </c>
      <c r="C29" s="103" t="s">
        <v>776</v>
      </c>
      <c r="D29" s="42" t="s">
        <v>112</v>
      </c>
      <c r="E29" s="107">
        <v>45323</v>
      </c>
      <c r="F29" s="107">
        <v>45839</v>
      </c>
      <c r="G29" s="103" t="s">
        <v>684</v>
      </c>
      <c r="H29" s="94">
        <v>9</v>
      </c>
      <c r="I29" s="94">
        <v>10.8</v>
      </c>
      <c r="J29" s="103" t="s">
        <v>161</v>
      </c>
      <c r="K29" s="103" t="s">
        <v>777</v>
      </c>
      <c r="L29" s="42" t="s">
        <v>40</v>
      </c>
      <c r="M29" s="122"/>
    </row>
    <row r="30" spans="2:13" ht="24.5" thickBot="1" x14ac:dyDescent="0.4">
      <c r="B30" s="102" t="s">
        <v>778</v>
      </c>
      <c r="C30" s="103" t="s">
        <v>779</v>
      </c>
      <c r="D30" s="42" t="s">
        <v>780</v>
      </c>
      <c r="E30" s="107">
        <v>45870</v>
      </c>
      <c r="F30" s="107">
        <v>45870</v>
      </c>
      <c r="G30" s="103" t="s">
        <v>684</v>
      </c>
      <c r="H30" s="94">
        <v>9</v>
      </c>
      <c r="I30" s="94">
        <v>9</v>
      </c>
      <c r="J30" s="103" t="s">
        <v>325</v>
      </c>
      <c r="K30" s="103" t="s">
        <v>781</v>
      </c>
      <c r="L30" s="42"/>
      <c r="M30" s="122"/>
    </row>
    <row r="31" spans="2:13" ht="24.5" thickBot="1" x14ac:dyDescent="0.4">
      <c r="B31" s="49" t="s">
        <v>782</v>
      </c>
      <c r="C31" s="46" t="s">
        <v>783</v>
      </c>
      <c r="D31" s="42" t="s">
        <v>784</v>
      </c>
      <c r="E31" s="104">
        <v>45870</v>
      </c>
      <c r="F31" s="104">
        <v>45870</v>
      </c>
      <c r="G31" s="103" t="s">
        <v>684</v>
      </c>
      <c r="H31" s="105">
        <v>9</v>
      </c>
      <c r="I31" s="105">
        <v>9</v>
      </c>
      <c r="J31" s="103" t="s">
        <v>325</v>
      </c>
      <c r="K31" s="103" t="s">
        <v>781</v>
      </c>
      <c r="L31" s="42"/>
      <c r="M31" s="122"/>
    </row>
    <row r="32" spans="2:13" ht="36.5" thickBot="1" x14ac:dyDescent="0.4">
      <c r="B32" s="49" t="s">
        <v>785</v>
      </c>
      <c r="C32" s="46" t="s">
        <v>786</v>
      </c>
      <c r="D32" s="42" t="s">
        <v>112</v>
      </c>
      <c r="E32" s="106">
        <v>45078</v>
      </c>
      <c r="F32" s="106">
        <v>45901</v>
      </c>
      <c r="G32" s="103" t="s">
        <v>684</v>
      </c>
      <c r="H32" s="105">
        <v>6</v>
      </c>
      <c r="I32" s="103">
        <v>7.2</v>
      </c>
      <c r="J32" s="103" t="s">
        <v>325</v>
      </c>
      <c r="K32" s="103" t="s">
        <v>787</v>
      </c>
      <c r="L32" s="42"/>
      <c r="M32" s="122"/>
    </row>
    <row r="33" spans="2:13" ht="36.5" thickBot="1" x14ac:dyDescent="0.4">
      <c r="B33" s="49" t="s">
        <v>788</v>
      </c>
      <c r="C33" s="46" t="s">
        <v>789</v>
      </c>
      <c r="D33" s="42" t="s">
        <v>112</v>
      </c>
      <c r="E33" s="106">
        <v>45078</v>
      </c>
      <c r="F33" s="106">
        <v>45901</v>
      </c>
      <c r="G33" s="103" t="s">
        <v>684</v>
      </c>
      <c r="H33" s="105">
        <v>9</v>
      </c>
      <c r="I33" s="103">
        <v>10.9</v>
      </c>
      <c r="J33" s="103" t="s">
        <v>325</v>
      </c>
      <c r="K33" s="103" t="s">
        <v>787</v>
      </c>
      <c r="L33" s="42"/>
      <c r="M33" s="122"/>
    </row>
    <row r="34" spans="2:13" ht="48.5" thickBot="1" x14ac:dyDescent="0.4">
      <c r="B34" s="98" t="s">
        <v>790</v>
      </c>
      <c r="C34" s="99" t="s">
        <v>791</v>
      </c>
      <c r="D34" s="42" t="s">
        <v>792</v>
      </c>
      <c r="E34" s="108">
        <v>45931</v>
      </c>
      <c r="F34" s="108">
        <v>45931</v>
      </c>
      <c r="G34" s="15" t="s">
        <v>734</v>
      </c>
      <c r="H34" s="101">
        <v>50</v>
      </c>
      <c r="I34" s="101">
        <v>53</v>
      </c>
      <c r="J34" s="15" t="s">
        <v>325</v>
      </c>
      <c r="K34" s="15" t="s">
        <v>793</v>
      </c>
      <c r="L34" s="42" t="s">
        <v>794</v>
      </c>
      <c r="M34" s="122"/>
    </row>
    <row r="35" spans="2:13" ht="36.5" thickBot="1" x14ac:dyDescent="0.4">
      <c r="B35" s="49" t="s">
        <v>795</v>
      </c>
      <c r="C35" s="46" t="s">
        <v>796</v>
      </c>
      <c r="D35" s="42" t="s">
        <v>797</v>
      </c>
      <c r="E35" s="104">
        <v>45931</v>
      </c>
      <c r="F35" s="104">
        <v>45931</v>
      </c>
      <c r="G35" s="103" t="s">
        <v>772</v>
      </c>
      <c r="H35" s="105">
        <v>200</v>
      </c>
      <c r="I35" s="105">
        <v>240.2</v>
      </c>
      <c r="J35" s="103" t="s">
        <v>136</v>
      </c>
      <c r="K35" s="103" t="s">
        <v>798</v>
      </c>
      <c r="L35" s="42"/>
      <c r="M35" s="122"/>
    </row>
    <row r="36" spans="2:13" ht="36.5" thickBot="1" x14ac:dyDescent="0.4">
      <c r="B36" s="49" t="s">
        <v>799</v>
      </c>
      <c r="C36" s="46" t="s">
        <v>800</v>
      </c>
      <c r="D36" s="42" t="s">
        <v>801</v>
      </c>
      <c r="E36" s="104">
        <v>45962</v>
      </c>
      <c r="F36" s="104">
        <v>45962</v>
      </c>
      <c r="G36" s="103" t="s">
        <v>734</v>
      </c>
      <c r="H36" s="105">
        <v>139.69999999999999</v>
      </c>
      <c r="I36" s="105">
        <v>151.4</v>
      </c>
      <c r="J36" s="103" t="s">
        <v>45</v>
      </c>
      <c r="K36" s="103" t="s">
        <v>802</v>
      </c>
      <c r="L36" s="42"/>
      <c r="M36" s="122"/>
    </row>
    <row r="37" spans="2:13" ht="36.5" thickBot="1" x14ac:dyDescent="0.4">
      <c r="B37" s="49" t="s">
        <v>803</v>
      </c>
      <c r="C37" s="46" t="s">
        <v>804</v>
      </c>
      <c r="D37" s="42" t="s">
        <v>805</v>
      </c>
      <c r="E37" s="104">
        <v>45962</v>
      </c>
      <c r="F37" s="104">
        <v>45962</v>
      </c>
      <c r="G37" s="103" t="s">
        <v>680</v>
      </c>
      <c r="H37" s="105">
        <v>33.6</v>
      </c>
      <c r="I37" s="105">
        <v>36.6</v>
      </c>
      <c r="J37" s="103" t="s">
        <v>54</v>
      </c>
      <c r="K37" s="103" t="s">
        <v>806</v>
      </c>
      <c r="L37" s="42"/>
      <c r="M37" s="122"/>
    </row>
    <row r="38" spans="2:13" ht="36.5" thickBot="1" x14ac:dyDescent="0.4">
      <c r="B38" s="49" t="s">
        <v>807</v>
      </c>
      <c r="C38" s="46" t="s">
        <v>808</v>
      </c>
      <c r="D38" s="42" t="s">
        <v>809</v>
      </c>
      <c r="E38" s="95">
        <v>44958</v>
      </c>
      <c r="F38" s="95">
        <v>45992</v>
      </c>
      <c r="G38" s="46" t="s">
        <v>684</v>
      </c>
      <c r="H38" s="94">
        <v>9</v>
      </c>
      <c r="I38" s="96">
        <v>9.9</v>
      </c>
      <c r="J38" s="46" t="s">
        <v>325</v>
      </c>
      <c r="K38" s="46" t="s">
        <v>810</v>
      </c>
      <c r="L38" s="42"/>
      <c r="M38" s="122"/>
    </row>
    <row r="39" spans="2:13" ht="48.5" thickBot="1" x14ac:dyDescent="0.4">
      <c r="B39" s="49" t="s">
        <v>811</v>
      </c>
      <c r="C39" s="46" t="s">
        <v>812</v>
      </c>
      <c r="D39" s="42" t="s">
        <v>813</v>
      </c>
      <c r="E39" s="95">
        <v>45992</v>
      </c>
      <c r="F39" s="95">
        <v>45992</v>
      </c>
      <c r="G39" s="46" t="s">
        <v>734</v>
      </c>
      <c r="H39" s="46">
        <v>80</v>
      </c>
      <c r="I39" s="46">
        <v>84</v>
      </c>
      <c r="J39" s="46" t="s">
        <v>136</v>
      </c>
      <c r="K39" s="46" t="s">
        <v>814</v>
      </c>
      <c r="L39" s="42"/>
      <c r="M39" s="122"/>
    </row>
    <row r="40" spans="2:13" ht="24.5" thickBot="1" x14ac:dyDescent="0.4">
      <c r="B40" s="49" t="s">
        <v>815</v>
      </c>
      <c r="C40" s="46" t="s">
        <v>816</v>
      </c>
      <c r="D40" s="42" t="s">
        <v>817</v>
      </c>
      <c r="E40" s="95">
        <v>46023</v>
      </c>
      <c r="F40" s="95">
        <v>46023</v>
      </c>
      <c r="G40" s="46" t="s">
        <v>745</v>
      </c>
      <c r="H40" s="46">
        <v>200</v>
      </c>
      <c r="I40" s="46">
        <v>200</v>
      </c>
      <c r="J40" s="46" t="s">
        <v>50</v>
      </c>
      <c r="K40" s="46" t="s">
        <v>818</v>
      </c>
      <c r="L40" s="42"/>
      <c r="M40" s="122"/>
    </row>
    <row r="41" spans="2:13" ht="36.5" thickBot="1" x14ac:dyDescent="0.4">
      <c r="B41" s="49" t="s">
        <v>819</v>
      </c>
      <c r="C41" s="46" t="s">
        <v>820</v>
      </c>
      <c r="D41" s="109" t="s">
        <v>821</v>
      </c>
      <c r="E41" s="93">
        <v>46054</v>
      </c>
      <c r="F41" s="93">
        <v>46054</v>
      </c>
      <c r="G41" s="46" t="s">
        <v>772</v>
      </c>
      <c r="H41" s="46">
        <v>202.4</v>
      </c>
      <c r="I41" s="46">
        <v>230</v>
      </c>
      <c r="J41" s="46" t="s">
        <v>161</v>
      </c>
      <c r="K41" s="46" t="s">
        <v>822</v>
      </c>
      <c r="L41" s="42"/>
      <c r="M41" s="122"/>
    </row>
    <row r="42" spans="2:13" ht="60.5" thickBot="1" x14ac:dyDescent="0.4">
      <c r="B42" s="49" t="s">
        <v>823</v>
      </c>
      <c r="C42" s="46" t="s">
        <v>824</v>
      </c>
      <c r="D42" s="92" t="s">
        <v>825</v>
      </c>
      <c r="E42" s="95">
        <v>46082</v>
      </c>
      <c r="F42" s="95">
        <v>46082</v>
      </c>
      <c r="G42" s="46" t="s">
        <v>734</v>
      </c>
      <c r="H42" s="46">
        <v>90</v>
      </c>
      <c r="I42" s="46">
        <v>90</v>
      </c>
      <c r="J42" s="46" t="s">
        <v>393</v>
      </c>
      <c r="K42" s="46" t="s">
        <v>826</v>
      </c>
      <c r="L42" s="42"/>
      <c r="M42" s="122"/>
    </row>
    <row r="43" spans="2:13" ht="24.5" thickBot="1" x14ac:dyDescent="0.4">
      <c r="B43" s="49" t="s">
        <v>827</v>
      </c>
      <c r="C43" s="46" t="s">
        <v>800</v>
      </c>
      <c r="D43" s="92" t="s">
        <v>828</v>
      </c>
      <c r="E43" s="95">
        <v>46113</v>
      </c>
      <c r="F43" s="95">
        <v>46113</v>
      </c>
      <c r="G43" s="46" t="s">
        <v>680</v>
      </c>
      <c r="H43" s="94">
        <v>165</v>
      </c>
      <c r="I43" s="94">
        <v>165</v>
      </c>
      <c r="J43" s="46" t="s">
        <v>131</v>
      </c>
      <c r="K43" s="46" t="s">
        <v>829</v>
      </c>
      <c r="L43" s="42"/>
      <c r="M43" s="122"/>
    </row>
    <row r="44" spans="2:13" ht="24.5" thickBot="1" x14ac:dyDescent="0.4">
      <c r="B44" s="49" t="s">
        <v>830</v>
      </c>
      <c r="C44" s="46" t="s">
        <v>800</v>
      </c>
      <c r="D44" s="92" t="s">
        <v>831</v>
      </c>
      <c r="E44" s="54">
        <v>46143</v>
      </c>
      <c r="F44" s="95">
        <v>46143</v>
      </c>
      <c r="G44" s="46" t="s">
        <v>680</v>
      </c>
      <c r="H44" s="94">
        <v>126</v>
      </c>
      <c r="I44" s="94">
        <v>126</v>
      </c>
      <c r="J44" s="46" t="s">
        <v>161</v>
      </c>
      <c r="K44" s="46" t="s">
        <v>832</v>
      </c>
      <c r="L44" s="42"/>
      <c r="M44" s="122"/>
    </row>
    <row r="45" spans="2:13" ht="24.5" thickBot="1" x14ac:dyDescent="0.4">
      <c r="B45" s="49" t="s">
        <v>833</v>
      </c>
      <c r="C45" s="46" t="s">
        <v>800</v>
      </c>
      <c r="D45" s="92" t="s">
        <v>831</v>
      </c>
      <c r="E45" s="54">
        <v>46143</v>
      </c>
      <c r="F45" s="95">
        <v>46143</v>
      </c>
      <c r="G45" s="46" t="s">
        <v>680</v>
      </c>
      <c r="H45" s="94">
        <v>180</v>
      </c>
      <c r="I45" s="94">
        <v>180</v>
      </c>
      <c r="J45" s="46" t="s">
        <v>161</v>
      </c>
      <c r="K45" s="46" t="s">
        <v>832</v>
      </c>
      <c r="L45" s="42"/>
      <c r="M45" s="122"/>
    </row>
    <row r="46" spans="2:13" ht="84.5" thickBot="1" x14ac:dyDescent="0.4">
      <c r="B46" s="50" t="s">
        <v>834</v>
      </c>
      <c r="C46" s="92" t="s">
        <v>835</v>
      </c>
      <c r="D46" s="92" t="s">
        <v>434</v>
      </c>
      <c r="E46" s="56">
        <v>44774</v>
      </c>
      <c r="F46" s="97">
        <v>46174</v>
      </c>
      <c r="G46" s="92" t="s">
        <v>678</v>
      </c>
      <c r="H46" s="96">
        <v>48.7</v>
      </c>
      <c r="I46" s="96">
        <v>53.6</v>
      </c>
      <c r="J46" s="92" t="s">
        <v>836</v>
      </c>
      <c r="K46" s="92" t="s">
        <v>837</v>
      </c>
      <c r="L46" s="42"/>
      <c r="M46" s="122"/>
    </row>
    <row r="47" spans="2:13" ht="60.5" thickBot="1" x14ac:dyDescent="0.4">
      <c r="B47" s="50" t="s">
        <v>838</v>
      </c>
      <c r="C47" s="92" t="s">
        <v>839</v>
      </c>
      <c r="D47" s="92" t="s">
        <v>840</v>
      </c>
      <c r="E47" s="56">
        <v>46174</v>
      </c>
      <c r="F47" s="97">
        <v>46174</v>
      </c>
      <c r="G47" s="92" t="s">
        <v>772</v>
      </c>
      <c r="H47" s="96">
        <v>400</v>
      </c>
      <c r="I47" s="96">
        <v>400</v>
      </c>
      <c r="J47" s="92" t="s">
        <v>161</v>
      </c>
      <c r="K47" s="92" t="s">
        <v>841</v>
      </c>
      <c r="L47" s="45"/>
      <c r="M47" s="122"/>
    </row>
    <row r="48" spans="2:13" ht="36.5" thickBot="1" x14ac:dyDescent="0.4">
      <c r="B48" s="49" t="s">
        <v>842</v>
      </c>
      <c r="C48" s="46" t="s">
        <v>843</v>
      </c>
      <c r="D48" s="92" t="s">
        <v>844</v>
      </c>
      <c r="E48" s="54">
        <v>46266</v>
      </c>
      <c r="F48" s="95">
        <v>46266</v>
      </c>
      <c r="G48" s="46" t="s">
        <v>772</v>
      </c>
      <c r="H48" s="94">
        <v>82</v>
      </c>
      <c r="I48" s="94">
        <v>82.1</v>
      </c>
      <c r="J48" s="46" t="s">
        <v>325</v>
      </c>
      <c r="K48" s="46" t="s">
        <v>845</v>
      </c>
      <c r="L48" s="42"/>
      <c r="M48" s="122"/>
    </row>
    <row r="49" spans="2:13" ht="36.5" thickBot="1" x14ac:dyDescent="0.4">
      <c r="B49" s="110" t="s">
        <v>846</v>
      </c>
      <c r="C49" s="17" t="s">
        <v>847</v>
      </c>
      <c r="D49" s="42" t="s">
        <v>848</v>
      </c>
      <c r="E49" s="14">
        <v>45901</v>
      </c>
      <c r="F49" s="14">
        <v>46661</v>
      </c>
      <c r="G49" s="17" t="s">
        <v>734</v>
      </c>
      <c r="H49" s="44">
        <v>109.7</v>
      </c>
      <c r="I49" s="44">
        <v>120</v>
      </c>
      <c r="J49" s="17" t="s">
        <v>849</v>
      </c>
      <c r="K49" s="17" t="s">
        <v>850</v>
      </c>
      <c r="L49" s="42"/>
      <c r="M49" s="122" t="s">
        <v>282</v>
      </c>
    </row>
    <row r="50" spans="2:13" ht="36.5" thickBot="1" x14ac:dyDescent="0.4">
      <c r="B50" s="49" t="s">
        <v>851</v>
      </c>
      <c r="C50" s="46" t="s">
        <v>852</v>
      </c>
      <c r="D50" s="92" t="s">
        <v>853</v>
      </c>
      <c r="E50" s="54">
        <v>46296</v>
      </c>
      <c r="F50" s="95">
        <v>46296</v>
      </c>
      <c r="G50" s="46" t="s">
        <v>719</v>
      </c>
      <c r="H50" s="94">
        <v>9</v>
      </c>
      <c r="I50" s="94">
        <v>11.2</v>
      </c>
      <c r="J50" s="46" t="s">
        <v>45</v>
      </c>
      <c r="K50" s="46" t="s">
        <v>854</v>
      </c>
      <c r="L50" s="42"/>
      <c r="M50" s="122"/>
    </row>
    <row r="51" spans="2:13" ht="36.5" thickBot="1" x14ac:dyDescent="0.4">
      <c r="B51" s="88" t="s">
        <v>855</v>
      </c>
      <c r="C51" s="89" t="s">
        <v>856</v>
      </c>
      <c r="D51" s="42" t="s">
        <v>857</v>
      </c>
      <c r="E51" s="90">
        <v>46296</v>
      </c>
      <c r="F51" s="90">
        <v>46296</v>
      </c>
      <c r="G51" s="89" t="s">
        <v>734</v>
      </c>
      <c r="H51" s="91">
        <v>220</v>
      </c>
      <c r="I51" s="91">
        <v>229</v>
      </c>
      <c r="J51" s="89" t="s">
        <v>161</v>
      </c>
      <c r="K51" s="89" t="s">
        <v>858</v>
      </c>
      <c r="L51" s="42" t="s">
        <v>859</v>
      </c>
      <c r="M51" s="122"/>
    </row>
    <row r="52" spans="2:13" ht="36.5" thickBot="1" x14ac:dyDescent="0.4">
      <c r="B52" s="88" t="s">
        <v>860</v>
      </c>
      <c r="C52" s="89" t="s">
        <v>856</v>
      </c>
      <c r="D52" s="42" t="s">
        <v>857</v>
      </c>
      <c r="E52" s="90">
        <v>46296</v>
      </c>
      <c r="F52" s="90">
        <v>46296</v>
      </c>
      <c r="G52" s="89" t="s">
        <v>680</v>
      </c>
      <c r="H52" s="91">
        <v>128</v>
      </c>
      <c r="I52" s="91">
        <v>128</v>
      </c>
      <c r="J52" s="89" t="s">
        <v>161</v>
      </c>
      <c r="K52" s="89" t="s">
        <v>858</v>
      </c>
      <c r="L52" s="42" t="s">
        <v>859</v>
      </c>
      <c r="M52" s="122"/>
    </row>
    <row r="53" spans="2:13" ht="36.5" thickBot="1" x14ac:dyDescent="0.4">
      <c r="B53" s="88" t="s">
        <v>861</v>
      </c>
      <c r="C53" s="89" t="s">
        <v>862</v>
      </c>
      <c r="D53" s="42" t="s">
        <v>863</v>
      </c>
      <c r="E53" s="90">
        <v>46478</v>
      </c>
      <c r="F53" s="90">
        <v>46478</v>
      </c>
      <c r="G53" s="89" t="s">
        <v>734</v>
      </c>
      <c r="H53" s="91">
        <v>145</v>
      </c>
      <c r="I53" s="91">
        <v>145</v>
      </c>
      <c r="J53" s="89" t="s">
        <v>50</v>
      </c>
      <c r="K53" s="89" t="s">
        <v>864</v>
      </c>
      <c r="L53" s="42"/>
      <c r="M53" s="122"/>
    </row>
    <row r="54" spans="2:13" ht="36.5" thickBot="1" x14ac:dyDescent="0.4">
      <c r="B54" s="41" t="s">
        <v>865</v>
      </c>
      <c r="C54" s="42" t="s">
        <v>866</v>
      </c>
      <c r="D54" s="42" t="s">
        <v>867</v>
      </c>
      <c r="E54" s="43">
        <v>46447</v>
      </c>
      <c r="F54" s="43">
        <v>46447</v>
      </c>
      <c r="G54" s="42" t="s">
        <v>734</v>
      </c>
      <c r="H54" s="44">
        <v>168</v>
      </c>
      <c r="I54" s="44">
        <v>168</v>
      </c>
      <c r="J54" s="42" t="s">
        <v>136</v>
      </c>
      <c r="K54" s="42" t="s">
        <v>868</v>
      </c>
      <c r="L54" s="45" t="s">
        <v>869</v>
      </c>
      <c r="M54" s="122" t="s">
        <v>666</v>
      </c>
    </row>
    <row r="55" spans="2:13" ht="36.5" thickBot="1" x14ac:dyDescent="0.4">
      <c r="B55" s="41" t="s">
        <v>870</v>
      </c>
      <c r="C55" s="42" t="s">
        <v>871</v>
      </c>
      <c r="D55" s="42" t="s">
        <v>872</v>
      </c>
      <c r="E55" s="43">
        <v>46235</v>
      </c>
      <c r="F55" s="43">
        <v>46235</v>
      </c>
      <c r="G55" s="42" t="s">
        <v>772</v>
      </c>
      <c r="H55" s="44">
        <v>255</v>
      </c>
      <c r="I55" s="44">
        <v>277.5</v>
      </c>
      <c r="J55" s="42" t="s">
        <v>325</v>
      </c>
      <c r="K55" s="42" t="s">
        <v>873</v>
      </c>
      <c r="L55" s="45"/>
      <c r="M55" s="122" t="s">
        <v>666</v>
      </c>
    </row>
    <row r="56" spans="2:13" x14ac:dyDescent="0.35">
      <c r="B56" s="3" t="s">
        <v>674</v>
      </c>
    </row>
    <row r="57" spans="2:13" x14ac:dyDescent="0.35"/>
    <row r="58" spans="2:13" x14ac:dyDescent="0.35"/>
    <row r="59" spans="2:13" x14ac:dyDescent="0.35"/>
    <row r="60" spans="2:13" x14ac:dyDescent="0.35"/>
    <row r="61" spans="2:13" x14ac:dyDescent="0.35"/>
    <row r="62" spans="2:13" x14ac:dyDescent="0.35"/>
    <row r="63" spans="2:13" x14ac:dyDescent="0.35"/>
  </sheetData>
  <autoFilter ref="B3:M56" xr:uid="{00000000-0001-0000-0300-000000000000}"/>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codeName="Hoja1">
    <tabColor theme="9" tint="0.39997558519241921"/>
  </sheetPr>
  <dimension ref="A1:Q55"/>
  <sheetViews>
    <sheetView showGridLines="0" topLeftCell="H1" zoomScaleNormal="100" workbookViewId="0">
      <selection activeCell="P4" sqref="P4:Q4"/>
    </sheetView>
  </sheetViews>
  <sheetFormatPr baseColWidth="10" defaultColWidth="8.81640625" defaultRowHeight="14.5" zeroHeight="1" x14ac:dyDescent="0.35"/>
  <cols>
    <col min="1" max="1" width="11.453125" style="3" customWidth="1"/>
    <col min="2" max="2" width="12.453125" style="3" customWidth="1"/>
    <col min="3" max="3" width="12.54296875" style="3" customWidth="1"/>
    <col min="4" max="4" width="11.453125" style="3" customWidth="1"/>
    <col min="5" max="5" width="12" style="3" customWidth="1"/>
    <col min="6" max="9" width="11.453125" style="3" customWidth="1"/>
    <col min="10" max="14" width="12.26953125" style="3" customWidth="1"/>
    <col min="15" max="15" width="11.453125" style="37" customWidth="1"/>
    <col min="16" max="16" width="49.453125" style="3" customWidth="1"/>
    <col min="17" max="19" width="8.81640625" style="3" customWidth="1"/>
    <col min="20" max="16384" width="8.81640625" style="3"/>
  </cols>
  <sheetData>
    <row r="1" spans="1:17" x14ac:dyDescent="0.35">
      <c r="A1" s="8" t="s">
        <v>874</v>
      </c>
      <c r="B1" s="8"/>
      <c r="C1" s="8"/>
      <c r="D1" s="8"/>
      <c r="E1" s="8"/>
      <c r="F1" s="8"/>
      <c r="G1" s="8"/>
    </row>
    <row r="2" spans="1:17" ht="15" thickBot="1" x14ac:dyDescent="0.4"/>
    <row r="3" spans="1:17" ht="36.5" thickBot="1" x14ac:dyDescent="0.4">
      <c r="B3" s="6" t="s">
        <v>17</v>
      </c>
      <c r="C3" s="7" t="s">
        <v>18</v>
      </c>
      <c r="D3" s="7" t="s">
        <v>19</v>
      </c>
      <c r="E3" s="7" t="s">
        <v>20</v>
      </c>
      <c r="F3" s="7" t="s">
        <v>21</v>
      </c>
      <c r="G3" s="7" t="s">
        <v>22</v>
      </c>
      <c r="H3" s="7" t="s">
        <v>23</v>
      </c>
      <c r="I3" s="7" t="s">
        <v>875</v>
      </c>
      <c r="J3" s="7" t="s">
        <v>876</v>
      </c>
      <c r="K3" s="7" t="s">
        <v>877</v>
      </c>
      <c r="L3" s="7" t="s">
        <v>878</v>
      </c>
      <c r="M3" s="7" t="s">
        <v>879</v>
      </c>
      <c r="N3" s="7" t="s">
        <v>25</v>
      </c>
      <c r="O3" s="7" t="s">
        <v>26</v>
      </c>
      <c r="P3" s="7" t="s">
        <v>27</v>
      </c>
      <c r="Q3" s="7" t="s">
        <v>28</v>
      </c>
    </row>
    <row r="4" spans="1:17" ht="96.5" thickBot="1" x14ac:dyDescent="0.4">
      <c r="B4" s="52" t="s">
        <v>716</v>
      </c>
      <c r="C4" s="51" t="s">
        <v>717</v>
      </c>
      <c r="D4" s="42" t="s">
        <v>718</v>
      </c>
      <c r="E4" s="53">
        <v>45413</v>
      </c>
      <c r="F4" s="53">
        <v>45413</v>
      </c>
      <c r="G4" s="51" t="s">
        <v>719</v>
      </c>
      <c r="H4" s="101">
        <v>2.9</v>
      </c>
      <c r="I4" s="101">
        <v>2.2999999999999998</v>
      </c>
      <c r="J4" s="46" t="s">
        <v>716</v>
      </c>
      <c r="K4" s="94">
        <v>3</v>
      </c>
      <c r="L4" s="46">
        <v>0</v>
      </c>
      <c r="M4" s="46" t="s">
        <v>880</v>
      </c>
      <c r="N4" s="51" t="s">
        <v>539</v>
      </c>
      <c r="O4" s="51" t="s">
        <v>721</v>
      </c>
      <c r="P4" s="42" t="s">
        <v>40</v>
      </c>
      <c r="Q4" s="122"/>
    </row>
    <row r="5" spans="1:17" ht="96.5" thickBot="1" x14ac:dyDescent="0.4">
      <c r="B5" s="102" t="s">
        <v>881</v>
      </c>
      <c r="C5" s="103" t="s">
        <v>882</v>
      </c>
      <c r="D5" s="42" t="s">
        <v>883</v>
      </c>
      <c r="E5" s="104">
        <v>45717</v>
      </c>
      <c r="F5" s="104">
        <v>45717</v>
      </c>
      <c r="G5" s="103" t="s">
        <v>884</v>
      </c>
      <c r="H5" s="105">
        <v>141</v>
      </c>
      <c r="I5" s="91">
        <v>423.1</v>
      </c>
      <c r="J5" s="102" t="s">
        <v>885</v>
      </c>
      <c r="K5" s="94">
        <v>141</v>
      </c>
      <c r="L5" s="111">
        <v>0</v>
      </c>
      <c r="M5" s="46" t="s">
        <v>880</v>
      </c>
      <c r="N5" s="103" t="s">
        <v>325</v>
      </c>
      <c r="O5" s="103" t="s">
        <v>886</v>
      </c>
      <c r="P5" s="42" t="s">
        <v>40</v>
      </c>
      <c r="Q5" s="122"/>
    </row>
    <row r="6" spans="1:17" ht="96.5" thickBot="1" x14ac:dyDescent="0.4">
      <c r="B6" s="98" t="s">
        <v>769</v>
      </c>
      <c r="C6" s="99" t="s">
        <v>770</v>
      </c>
      <c r="D6" s="42" t="s">
        <v>887</v>
      </c>
      <c r="E6" s="108">
        <v>45748</v>
      </c>
      <c r="F6" s="108">
        <v>45748</v>
      </c>
      <c r="G6" s="15" t="s">
        <v>772</v>
      </c>
      <c r="H6" s="101">
        <v>220</v>
      </c>
      <c r="I6" s="101">
        <v>1100</v>
      </c>
      <c r="J6" s="49" t="s">
        <v>888</v>
      </c>
      <c r="K6" s="105">
        <v>260.7</v>
      </c>
      <c r="L6" s="89">
        <v>0</v>
      </c>
      <c r="M6" s="46" t="s">
        <v>880</v>
      </c>
      <c r="N6" s="15" t="s">
        <v>161</v>
      </c>
      <c r="O6" s="15" t="s">
        <v>774</v>
      </c>
      <c r="P6" s="42" t="s">
        <v>40</v>
      </c>
      <c r="Q6" s="122"/>
    </row>
    <row r="7" spans="1:17" ht="96.5" thickBot="1" x14ac:dyDescent="0.4">
      <c r="B7" s="49" t="s">
        <v>889</v>
      </c>
      <c r="C7" s="46" t="s">
        <v>800</v>
      </c>
      <c r="D7" s="42" t="s">
        <v>890</v>
      </c>
      <c r="E7" s="104">
        <v>45809</v>
      </c>
      <c r="F7" s="104">
        <v>45809</v>
      </c>
      <c r="G7" s="103" t="s">
        <v>884</v>
      </c>
      <c r="H7" s="105">
        <v>116</v>
      </c>
      <c r="I7" s="105">
        <v>580</v>
      </c>
      <c r="J7" s="49" t="s">
        <v>891</v>
      </c>
      <c r="K7" s="49">
        <v>427</v>
      </c>
      <c r="L7" s="45">
        <v>0</v>
      </c>
      <c r="M7" s="46" t="s">
        <v>880</v>
      </c>
      <c r="N7" s="103" t="s">
        <v>161</v>
      </c>
      <c r="O7" s="103" t="s">
        <v>892</v>
      </c>
      <c r="P7" s="42" t="s">
        <v>40</v>
      </c>
      <c r="Q7" s="122"/>
    </row>
    <row r="8" spans="1:17" ht="96.5" thickBot="1" x14ac:dyDescent="0.4">
      <c r="B8" s="49" t="s">
        <v>893</v>
      </c>
      <c r="C8" s="46" t="s">
        <v>894</v>
      </c>
      <c r="D8" s="42" t="s">
        <v>895</v>
      </c>
      <c r="E8" s="104">
        <v>45809</v>
      </c>
      <c r="F8" s="104">
        <v>45809</v>
      </c>
      <c r="G8" s="103" t="s">
        <v>884</v>
      </c>
      <c r="H8" s="103" t="s">
        <v>896</v>
      </c>
      <c r="I8" s="103" t="s">
        <v>897</v>
      </c>
      <c r="J8" s="49" t="s">
        <v>898</v>
      </c>
      <c r="K8" s="105"/>
      <c r="L8" s="42"/>
      <c r="M8" s="46" t="s">
        <v>880</v>
      </c>
      <c r="N8" s="103" t="s">
        <v>45</v>
      </c>
      <c r="O8" s="105" t="s">
        <v>899</v>
      </c>
      <c r="P8" s="42" t="s">
        <v>40</v>
      </c>
      <c r="Q8" s="122"/>
    </row>
    <row r="9" spans="1:17" ht="48.5" thickBot="1" x14ac:dyDescent="0.4">
      <c r="B9" s="49" t="s">
        <v>901</v>
      </c>
      <c r="C9" s="46" t="s">
        <v>520</v>
      </c>
      <c r="D9" s="42" t="s">
        <v>521</v>
      </c>
      <c r="E9" s="104">
        <v>45870</v>
      </c>
      <c r="F9" s="104">
        <v>46296</v>
      </c>
      <c r="G9" s="103" t="s">
        <v>522</v>
      </c>
      <c r="H9" s="105">
        <v>9</v>
      </c>
      <c r="I9" s="105">
        <v>18.2</v>
      </c>
      <c r="J9" s="49" t="s">
        <v>519</v>
      </c>
      <c r="K9" s="105">
        <v>9</v>
      </c>
      <c r="L9" s="45">
        <v>0</v>
      </c>
      <c r="M9" s="46" t="s">
        <v>900</v>
      </c>
      <c r="N9" s="103" t="s">
        <v>113</v>
      </c>
      <c r="O9" s="103" t="s">
        <v>523</v>
      </c>
      <c r="P9" s="45"/>
      <c r="Q9" s="122" t="s">
        <v>282</v>
      </c>
    </row>
    <row r="10" spans="1:17" ht="48.5" thickBot="1" x14ac:dyDescent="0.4">
      <c r="B10" s="50" t="s">
        <v>902</v>
      </c>
      <c r="C10" s="92" t="s">
        <v>903</v>
      </c>
      <c r="D10" s="92" t="s">
        <v>904</v>
      </c>
      <c r="E10" s="53">
        <v>45870</v>
      </c>
      <c r="F10" s="97">
        <v>45870</v>
      </c>
      <c r="G10" s="92" t="s">
        <v>884</v>
      </c>
      <c r="H10" s="96">
        <v>60</v>
      </c>
      <c r="I10" s="96">
        <v>250</v>
      </c>
      <c r="J10" s="97" t="s">
        <v>905</v>
      </c>
      <c r="K10" s="51">
        <v>187.1</v>
      </c>
      <c r="L10" s="44" t="s">
        <v>906</v>
      </c>
      <c r="M10" s="96" t="s">
        <v>880</v>
      </c>
      <c r="N10" s="51" t="s">
        <v>45</v>
      </c>
      <c r="O10" s="51" t="s">
        <v>907</v>
      </c>
      <c r="P10" s="42" t="s">
        <v>908</v>
      </c>
      <c r="Q10" s="122"/>
    </row>
    <row r="11" spans="1:17" ht="36.5" thickBot="1" x14ac:dyDescent="0.4">
      <c r="B11" s="49" t="s">
        <v>909</v>
      </c>
      <c r="C11" s="46" t="s">
        <v>796</v>
      </c>
      <c r="D11" s="42" t="s">
        <v>797</v>
      </c>
      <c r="E11" s="104">
        <v>45931</v>
      </c>
      <c r="F11" s="95">
        <v>45931</v>
      </c>
      <c r="G11" s="46" t="s">
        <v>772</v>
      </c>
      <c r="H11" s="94">
        <v>200</v>
      </c>
      <c r="I11" s="94">
        <v>1000</v>
      </c>
      <c r="J11" s="49" t="s">
        <v>795</v>
      </c>
      <c r="K11" s="105">
        <v>200</v>
      </c>
      <c r="L11" s="45">
        <v>0</v>
      </c>
      <c r="M11" s="46" t="s">
        <v>880</v>
      </c>
      <c r="N11" s="103" t="s">
        <v>136</v>
      </c>
      <c r="O11" s="103" t="s">
        <v>798</v>
      </c>
      <c r="P11" s="45"/>
      <c r="Q11" s="122"/>
    </row>
    <row r="12" spans="1:17" ht="24.5" thickBot="1" x14ac:dyDescent="0.4">
      <c r="B12" s="49" t="s">
        <v>910</v>
      </c>
      <c r="C12" s="46" t="s">
        <v>911</v>
      </c>
      <c r="D12" s="92" t="s">
        <v>912</v>
      </c>
      <c r="E12" s="104">
        <v>45962</v>
      </c>
      <c r="F12" s="95">
        <v>45962</v>
      </c>
      <c r="G12" s="46" t="s">
        <v>884</v>
      </c>
      <c r="H12" s="94">
        <v>98</v>
      </c>
      <c r="I12" s="94">
        <v>490</v>
      </c>
      <c r="J12" s="102" t="s">
        <v>913</v>
      </c>
      <c r="K12" s="94">
        <v>89.5</v>
      </c>
      <c r="L12" s="112">
        <v>0</v>
      </c>
      <c r="M12" s="46" t="s">
        <v>880</v>
      </c>
      <c r="N12" s="103" t="s">
        <v>136</v>
      </c>
      <c r="O12" s="103" t="s">
        <v>914</v>
      </c>
      <c r="P12" s="45"/>
      <c r="Q12" s="122"/>
    </row>
    <row r="13" spans="1:17" ht="24.5" thickBot="1" x14ac:dyDescent="0.4">
      <c r="B13" s="49" t="s">
        <v>915</v>
      </c>
      <c r="C13" s="46" t="s">
        <v>916</v>
      </c>
      <c r="D13" s="92" t="s">
        <v>917</v>
      </c>
      <c r="E13" s="104">
        <v>45962</v>
      </c>
      <c r="F13" s="95">
        <v>45962</v>
      </c>
      <c r="G13" s="46" t="s">
        <v>884</v>
      </c>
      <c r="H13" s="46">
        <v>300</v>
      </c>
      <c r="I13" s="46">
        <v>900</v>
      </c>
      <c r="J13" s="102" t="s">
        <v>906</v>
      </c>
      <c r="K13" s="94" t="s">
        <v>906</v>
      </c>
      <c r="L13" s="45" t="s">
        <v>906</v>
      </c>
      <c r="M13" s="46" t="s">
        <v>880</v>
      </c>
      <c r="N13" s="103" t="s">
        <v>161</v>
      </c>
      <c r="O13" s="103" t="s">
        <v>918</v>
      </c>
      <c r="P13" s="45"/>
      <c r="Q13" s="122"/>
    </row>
    <row r="14" spans="1:17" ht="24.5" thickBot="1" x14ac:dyDescent="0.4">
      <c r="B14" s="49" t="s">
        <v>919</v>
      </c>
      <c r="C14" s="46" t="s">
        <v>920</v>
      </c>
      <c r="D14" s="113" t="s">
        <v>921</v>
      </c>
      <c r="E14" s="104">
        <v>45962</v>
      </c>
      <c r="F14" s="95">
        <v>45962</v>
      </c>
      <c r="G14" s="46" t="s">
        <v>884</v>
      </c>
      <c r="H14" s="46">
        <v>228</v>
      </c>
      <c r="I14" s="46">
        <v>912</v>
      </c>
      <c r="J14" s="102" t="s">
        <v>906</v>
      </c>
      <c r="K14" s="94" t="s">
        <v>906</v>
      </c>
      <c r="L14" s="45" t="s">
        <v>906</v>
      </c>
      <c r="M14" s="46"/>
      <c r="N14" s="103" t="s">
        <v>539</v>
      </c>
      <c r="O14" s="105" t="s">
        <v>922</v>
      </c>
      <c r="P14" s="45"/>
      <c r="Q14" s="122"/>
    </row>
    <row r="15" spans="1:17" ht="96.5" thickBot="1" x14ac:dyDescent="0.4">
      <c r="B15" s="49" t="s">
        <v>923</v>
      </c>
      <c r="C15" s="46" t="s">
        <v>542</v>
      </c>
      <c r="D15" s="92" t="s">
        <v>543</v>
      </c>
      <c r="E15" s="104">
        <v>45992</v>
      </c>
      <c r="F15" s="95">
        <v>45992</v>
      </c>
      <c r="G15" s="46" t="s">
        <v>522</v>
      </c>
      <c r="H15" s="46">
        <v>5</v>
      </c>
      <c r="I15" s="46">
        <v>28.8</v>
      </c>
      <c r="J15" s="102" t="s">
        <v>541</v>
      </c>
      <c r="K15" s="94">
        <v>5</v>
      </c>
      <c r="L15" s="45">
        <v>0</v>
      </c>
      <c r="M15" s="46" t="s">
        <v>900</v>
      </c>
      <c r="N15" s="103" t="s">
        <v>113</v>
      </c>
      <c r="O15" s="103" t="s">
        <v>544</v>
      </c>
      <c r="P15" s="42" t="s">
        <v>40</v>
      </c>
      <c r="Q15" s="122"/>
    </row>
    <row r="16" spans="1:17" ht="24.5" thickBot="1" x14ac:dyDescent="0.4">
      <c r="B16" s="49" t="s">
        <v>924</v>
      </c>
      <c r="C16" s="46" t="s">
        <v>925</v>
      </c>
      <c r="D16" s="92" t="s">
        <v>926</v>
      </c>
      <c r="E16" s="104">
        <v>45992</v>
      </c>
      <c r="F16" s="95">
        <v>45992</v>
      </c>
      <c r="G16" s="46" t="s">
        <v>884</v>
      </c>
      <c r="H16" s="46">
        <v>50</v>
      </c>
      <c r="I16" s="46">
        <v>200</v>
      </c>
      <c r="J16" s="102" t="s">
        <v>927</v>
      </c>
      <c r="K16" s="94">
        <v>108</v>
      </c>
      <c r="L16" s="45">
        <v>0</v>
      </c>
      <c r="M16" s="46" t="s">
        <v>880</v>
      </c>
      <c r="N16" s="102" t="s">
        <v>50</v>
      </c>
      <c r="O16" s="94" t="s">
        <v>928</v>
      </c>
      <c r="P16" s="45"/>
      <c r="Q16" s="122"/>
    </row>
    <row r="17" spans="2:17" ht="72.5" thickBot="1" x14ac:dyDescent="0.4">
      <c r="B17" s="49" t="s">
        <v>929</v>
      </c>
      <c r="C17" s="116" t="s">
        <v>930</v>
      </c>
      <c r="D17" s="113" t="s">
        <v>931</v>
      </c>
      <c r="E17" s="104">
        <v>45992</v>
      </c>
      <c r="F17" s="95">
        <v>45992</v>
      </c>
      <c r="G17" s="46" t="s">
        <v>884</v>
      </c>
      <c r="H17" s="46">
        <v>220</v>
      </c>
      <c r="I17" s="46">
        <v>1100</v>
      </c>
      <c r="J17" s="102" t="s">
        <v>906</v>
      </c>
      <c r="K17" s="94" t="s">
        <v>906</v>
      </c>
      <c r="L17" s="45" t="s">
        <v>906</v>
      </c>
      <c r="M17" s="46" t="s">
        <v>880</v>
      </c>
      <c r="N17" s="102" t="s">
        <v>161</v>
      </c>
      <c r="O17" s="94" t="s">
        <v>932</v>
      </c>
      <c r="P17" s="45"/>
      <c r="Q17" s="122"/>
    </row>
    <row r="18" spans="2:17" ht="24.5" thickBot="1" x14ac:dyDescent="0.4">
      <c r="B18" s="50" t="s">
        <v>933</v>
      </c>
      <c r="C18" s="92" t="s">
        <v>934</v>
      </c>
      <c r="D18" s="92" t="s">
        <v>935</v>
      </c>
      <c r="E18" s="53">
        <v>45992</v>
      </c>
      <c r="F18" s="97">
        <v>45992</v>
      </c>
      <c r="G18" s="92" t="s">
        <v>884</v>
      </c>
      <c r="H18" s="96">
        <v>42</v>
      </c>
      <c r="I18" s="96">
        <v>210</v>
      </c>
      <c r="J18" s="120" t="s">
        <v>936</v>
      </c>
      <c r="K18" s="92">
        <v>50</v>
      </c>
      <c r="L18" s="44">
        <v>0</v>
      </c>
      <c r="M18" s="96" t="s">
        <v>880</v>
      </c>
      <c r="N18" s="52" t="s">
        <v>325</v>
      </c>
      <c r="O18" s="92" t="s">
        <v>937</v>
      </c>
      <c r="P18" s="45"/>
      <c r="Q18" s="122"/>
    </row>
    <row r="19" spans="2:17" ht="60.5" thickBot="1" x14ac:dyDescent="0.4">
      <c r="B19" s="50" t="s">
        <v>557</v>
      </c>
      <c r="C19" s="92" t="s">
        <v>558</v>
      </c>
      <c r="D19" s="92" t="s">
        <v>559</v>
      </c>
      <c r="E19" s="53">
        <v>45992</v>
      </c>
      <c r="F19" s="97">
        <v>45992</v>
      </c>
      <c r="G19" s="92" t="s">
        <v>522</v>
      </c>
      <c r="H19" s="96">
        <v>9</v>
      </c>
      <c r="I19" s="96">
        <v>33</v>
      </c>
      <c r="J19" s="120" t="s">
        <v>938</v>
      </c>
      <c r="K19" s="92">
        <v>9</v>
      </c>
      <c r="L19" s="44" t="s">
        <v>906</v>
      </c>
      <c r="M19" s="96" t="s">
        <v>900</v>
      </c>
      <c r="N19" s="52" t="s">
        <v>393</v>
      </c>
      <c r="O19" s="92" t="s">
        <v>560</v>
      </c>
      <c r="P19" s="45"/>
      <c r="Q19" s="122"/>
    </row>
    <row r="20" spans="2:17" ht="36.5" thickBot="1" x14ac:dyDescent="0.4">
      <c r="B20" s="49" t="s">
        <v>939</v>
      </c>
      <c r="C20" s="46" t="s">
        <v>570</v>
      </c>
      <c r="D20" s="92" t="s">
        <v>571</v>
      </c>
      <c r="E20" s="104">
        <v>46023</v>
      </c>
      <c r="F20" s="95">
        <v>46023</v>
      </c>
      <c r="G20" s="46" t="s">
        <v>884</v>
      </c>
      <c r="H20" s="46">
        <v>6.5</v>
      </c>
      <c r="I20" s="46">
        <v>26</v>
      </c>
      <c r="J20" s="102" t="s">
        <v>569</v>
      </c>
      <c r="K20" s="94">
        <v>6.5</v>
      </c>
      <c r="L20" s="45">
        <v>0</v>
      </c>
      <c r="M20" s="46" t="s">
        <v>900</v>
      </c>
      <c r="N20" s="102" t="s">
        <v>50</v>
      </c>
      <c r="O20" s="94" t="s">
        <v>928</v>
      </c>
      <c r="P20" s="45"/>
      <c r="Q20" s="122"/>
    </row>
    <row r="21" spans="2:17" ht="48.5" thickBot="1" x14ac:dyDescent="0.4">
      <c r="B21" s="49" t="s">
        <v>940</v>
      </c>
      <c r="C21" s="46" t="s">
        <v>578</v>
      </c>
      <c r="D21" s="92" t="s">
        <v>579</v>
      </c>
      <c r="E21" s="104">
        <v>45870</v>
      </c>
      <c r="F21" s="95">
        <v>46054</v>
      </c>
      <c r="G21" s="46" t="s">
        <v>522</v>
      </c>
      <c r="H21" s="94">
        <v>3</v>
      </c>
      <c r="I21" s="94">
        <v>12</v>
      </c>
      <c r="J21" s="49" t="s">
        <v>577</v>
      </c>
      <c r="K21" s="105">
        <v>3</v>
      </c>
      <c r="L21" s="45">
        <v>0</v>
      </c>
      <c r="M21" s="46" t="s">
        <v>900</v>
      </c>
      <c r="N21" s="102" t="s">
        <v>50</v>
      </c>
      <c r="O21" s="46" t="s">
        <v>580</v>
      </c>
      <c r="P21" s="45"/>
      <c r="Q21" s="122"/>
    </row>
    <row r="22" spans="2:17" ht="24.5" thickBot="1" x14ac:dyDescent="0.4">
      <c r="B22" s="49" t="s">
        <v>941</v>
      </c>
      <c r="C22" s="46" t="s">
        <v>820</v>
      </c>
      <c r="D22" s="92" t="s">
        <v>821</v>
      </c>
      <c r="E22" s="104">
        <v>46054</v>
      </c>
      <c r="F22" s="95">
        <v>46054</v>
      </c>
      <c r="G22" s="46" t="s">
        <v>884</v>
      </c>
      <c r="H22" s="46">
        <v>188</v>
      </c>
      <c r="I22" s="46">
        <v>752</v>
      </c>
      <c r="J22" s="102" t="s">
        <v>819</v>
      </c>
      <c r="K22" s="94">
        <v>202.4</v>
      </c>
      <c r="L22" s="45">
        <v>0</v>
      </c>
      <c r="M22" s="46" t="s">
        <v>880</v>
      </c>
      <c r="N22" s="102" t="s">
        <v>161</v>
      </c>
      <c r="O22" s="46" t="s">
        <v>822</v>
      </c>
      <c r="P22" s="45"/>
      <c r="Q22" s="122"/>
    </row>
    <row r="23" spans="2:17" ht="24.5" thickBot="1" x14ac:dyDescent="0.4">
      <c r="B23" s="49" t="s">
        <v>942</v>
      </c>
      <c r="C23" s="46" t="s">
        <v>943</v>
      </c>
      <c r="D23" s="113" t="s">
        <v>944</v>
      </c>
      <c r="E23" s="104">
        <v>46054</v>
      </c>
      <c r="F23" s="95">
        <v>46054</v>
      </c>
      <c r="G23" s="46" t="s">
        <v>884</v>
      </c>
      <c r="H23" s="46">
        <v>30</v>
      </c>
      <c r="I23" s="46">
        <v>150</v>
      </c>
      <c r="J23" s="102" t="s">
        <v>906</v>
      </c>
      <c r="K23" s="94" t="s">
        <v>906</v>
      </c>
      <c r="L23" s="45" t="s">
        <v>906</v>
      </c>
      <c r="M23" s="46" t="s">
        <v>880</v>
      </c>
      <c r="N23" s="102" t="s">
        <v>539</v>
      </c>
      <c r="O23" s="94" t="s">
        <v>945</v>
      </c>
      <c r="P23" s="45"/>
      <c r="Q23" s="122"/>
    </row>
    <row r="24" spans="2:17" ht="24.5" thickBot="1" x14ac:dyDescent="0.4">
      <c r="B24" s="49" t="s">
        <v>946</v>
      </c>
      <c r="C24" s="46" t="s">
        <v>947</v>
      </c>
      <c r="D24" s="113" t="s">
        <v>948</v>
      </c>
      <c r="E24" s="104">
        <v>46054</v>
      </c>
      <c r="F24" s="95">
        <v>46054</v>
      </c>
      <c r="G24" s="46" t="s">
        <v>884</v>
      </c>
      <c r="H24" s="46">
        <v>430</v>
      </c>
      <c r="I24" s="46">
        <v>3010</v>
      </c>
      <c r="J24" s="102"/>
      <c r="K24" s="94"/>
      <c r="L24" s="45"/>
      <c r="M24" s="46"/>
      <c r="N24" s="102" t="s">
        <v>161</v>
      </c>
      <c r="O24" s="94" t="s">
        <v>949</v>
      </c>
      <c r="P24" s="45"/>
      <c r="Q24" s="122"/>
    </row>
    <row r="25" spans="2:17" ht="48.5" thickBot="1" x14ac:dyDescent="0.4">
      <c r="B25" s="50" t="s">
        <v>950</v>
      </c>
      <c r="C25" s="92" t="s">
        <v>533</v>
      </c>
      <c r="D25" s="92" t="s">
        <v>951</v>
      </c>
      <c r="E25" s="53">
        <v>46054</v>
      </c>
      <c r="F25" s="97">
        <v>46054</v>
      </c>
      <c r="G25" s="92" t="s">
        <v>884</v>
      </c>
      <c r="H25" s="96">
        <v>4</v>
      </c>
      <c r="I25" s="96">
        <v>22</v>
      </c>
      <c r="J25" s="97" t="s">
        <v>532</v>
      </c>
      <c r="K25" s="92">
        <v>4</v>
      </c>
      <c r="L25" s="44" t="s">
        <v>906</v>
      </c>
      <c r="M25" s="96" t="s">
        <v>900</v>
      </c>
      <c r="N25" s="52" t="s">
        <v>45</v>
      </c>
      <c r="O25" s="92" t="s">
        <v>535</v>
      </c>
      <c r="P25" s="45"/>
      <c r="Q25" s="122"/>
    </row>
    <row r="26" spans="2:17" ht="36.5" thickBot="1" x14ac:dyDescent="0.4">
      <c r="B26" s="50" t="s">
        <v>952</v>
      </c>
      <c r="C26" s="92" t="s">
        <v>953</v>
      </c>
      <c r="D26" s="92" t="s">
        <v>954</v>
      </c>
      <c r="E26" s="97">
        <v>46054</v>
      </c>
      <c r="F26" s="97">
        <v>46054</v>
      </c>
      <c r="G26" s="92" t="s">
        <v>884</v>
      </c>
      <c r="H26" s="96">
        <v>61</v>
      </c>
      <c r="I26" s="96">
        <v>306.5</v>
      </c>
      <c r="J26" s="56" t="s">
        <v>955</v>
      </c>
      <c r="K26" s="92">
        <v>99</v>
      </c>
      <c r="L26" s="44" t="s">
        <v>906</v>
      </c>
      <c r="M26" s="96" t="s">
        <v>880</v>
      </c>
      <c r="N26" s="92" t="s">
        <v>539</v>
      </c>
      <c r="O26" s="92" t="s">
        <v>956</v>
      </c>
      <c r="P26" s="45"/>
      <c r="Q26" s="122"/>
    </row>
    <row r="27" spans="2:17" ht="36.5" thickBot="1" x14ac:dyDescent="0.4">
      <c r="B27" s="49" t="s">
        <v>957</v>
      </c>
      <c r="C27" s="46" t="s">
        <v>800</v>
      </c>
      <c r="D27" s="113" t="s">
        <v>958</v>
      </c>
      <c r="E27" s="104">
        <v>46082</v>
      </c>
      <c r="F27" s="95">
        <v>46082</v>
      </c>
      <c r="G27" s="46" t="s">
        <v>884</v>
      </c>
      <c r="H27" s="46">
        <v>46</v>
      </c>
      <c r="I27" s="46">
        <v>230</v>
      </c>
      <c r="J27" s="102" t="s">
        <v>959</v>
      </c>
      <c r="K27" s="94">
        <v>46</v>
      </c>
      <c r="L27" s="45">
        <v>0</v>
      </c>
      <c r="M27" s="46" t="s">
        <v>880</v>
      </c>
      <c r="N27" s="102" t="s">
        <v>325</v>
      </c>
      <c r="O27" s="94" t="s">
        <v>960</v>
      </c>
      <c r="P27" s="45"/>
      <c r="Q27" s="122"/>
    </row>
    <row r="28" spans="2:17" ht="48.5" thickBot="1" x14ac:dyDescent="0.4">
      <c r="B28" s="49" t="s">
        <v>961</v>
      </c>
      <c r="C28" s="46" t="s">
        <v>800</v>
      </c>
      <c r="D28" s="113" t="s">
        <v>962</v>
      </c>
      <c r="E28" s="104">
        <v>46113</v>
      </c>
      <c r="F28" s="95">
        <v>46113</v>
      </c>
      <c r="G28" s="46" t="s">
        <v>884</v>
      </c>
      <c r="H28" s="46">
        <v>140</v>
      </c>
      <c r="I28" s="46">
        <v>798</v>
      </c>
      <c r="J28" s="102" t="s">
        <v>906</v>
      </c>
      <c r="K28" s="94" t="s">
        <v>906</v>
      </c>
      <c r="L28" s="45" t="s">
        <v>906</v>
      </c>
      <c r="M28" s="46" t="s">
        <v>880</v>
      </c>
      <c r="N28" s="102" t="s">
        <v>161</v>
      </c>
      <c r="O28" s="94" t="s">
        <v>963</v>
      </c>
      <c r="P28" s="45"/>
      <c r="Q28" s="122"/>
    </row>
    <row r="29" spans="2:17" ht="36.5" thickBot="1" x14ac:dyDescent="0.4">
      <c r="B29" s="49" t="s">
        <v>964</v>
      </c>
      <c r="C29" s="46" t="s">
        <v>943</v>
      </c>
      <c r="D29" s="92" t="s">
        <v>965</v>
      </c>
      <c r="E29" s="104">
        <v>46143</v>
      </c>
      <c r="F29" s="95">
        <v>46143</v>
      </c>
      <c r="G29" s="46" t="s">
        <v>884</v>
      </c>
      <c r="H29" s="46">
        <v>199.2</v>
      </c>
      <c r="I29" s="46">
        <v>960.1</v>
      </c>
      <c r="J29" s="102" t="s">
        <v>799</v>
      </c>
      <c r="K29" s="94">
        <v>139.69999999999999</v>
      </c>
      <c r="L29" s="45">
        <f>H29-K29</f>
        <v>59.5</v>
      </c>
      <c r="M29" s="46" t="s">
        <v>880</v>
      </c>
      <c r="N29" s="102" t="s">
        <v>45</v>
      </c>
      <c r="O29" s="46" t="s">
        <v>966</v>
      </c>
      <c r="P29" s="45"/>
      <c r="Q29" s="122"/>
    </row>
    <row r="30" spans="2:17" ht="72.5" thickBot="1" x14ac:dyDescent="0.4">
      <c r="B30" s="98" t="s">
        <v>967</v>
      </c>
      <c r="C30" s="99" t="s">
        <v>759</v>
      </c>
      <c r="D30" s="92" t="s">
        <v>968</v>
      </c>
      <c r="E30" s="67">
        <v>46143</v>
      </c>
      <c r="F30" s="115">
        <v>46143</v>
      </c>
      <c r="G30" s="99" t="s">
        <v>884</v>
      </c>
      <c r="H30" s="99">
        <v>187</v>
      </c>
      <c r="I30" s="99">
        <v>935</v>
      </c>
      <c r="J30" s="52" t="s">
        <v>758</v>
      </c>
      <c r="K30" s="114">
        <v>187</v>
      </c>
      <c r="L30" s="42">
        <v>0</v>
      </c>
      <c r="M30" s="99" t="s">
        <v>880</v>
      </c>
      <c r="N30" s="55" t="s">
        <v>136</v>
      </c>
      <c r="O30" s="99" t="s">
        <v>969</v>
      </c>
      <c r="P30" s="45"/>
      <c r="Q30" s="122"/>
    </row>
    <row r="31" spans="2:17" ht="36.5" thickBot="1" x14ac:dyDescent="0.4">
      <c r="B31" s="41" t="s">
        <v>970</v>
      </c>
      <c r="C31" s="42" t="s">
        <v>971</v>
      </c>
      <c r="D31" s="92" t="s">
        <v>972</v>
      </c>
      <c r="E31" s="43">
        <v>46143</v>
      </c>
      <c r="F31" s="43">
        <v>46143</v>
      </c>
      <c r="G31" s="42" t="s">
        <v>884</v>
      </c>
      <c r="H31" s="44">
        <v>60</v>
      </c>
      <c r="I31" s="44">
        <v>240</v>
      </c>
      <c r="J31" s="120" t="s">
        <v>906</v>
      </c>
      <c r="K31" s="92" t="s">
        <v>906</v>
      </c>
      <c r="L31" s="44" t="s">
        <v>906</v>
      </c>
      <c r="M31" s="96" t="s">
        <v>880</v>
      </c>
      <c r="N31" s="42" t="s">
        <v>50</v>
      </c>
      <c r="O31" s="42" t="s">
        <v>973</v>
      </c>
      <c r="P31" s="45"/>
      <c r="Q31" s="122"/>
    </row>
    <row r="32" spans="2:17" ht="60.5" thickBot="1" x14ac:dyDescent="0.4">
      <c r="B32" s="49" t="s">
        <v>974</v>
      </c>
      <c r="C32" s="46" t="s">
        <v>839</v>
      </c>
      <c r="D32" s="113" t="s">
        <v>840</v>
      </c>
      <c r="E32" s="104">
        <v>46174</v>
      </c>
      <c r="F32" s="95">
        <v>46174</v>
      </c>
      <c r="G32" s="46" t="s">
        <v>884</v>
      </c>
      <c r="H32" s="46">
        <v>340</v>
      </c>
      <c r="I32" s="46">
        <v>1360</v>
      </c>
      <c r="J32" s="102" t="s">
        <v>838</v>
      </c>
      <c r="K32" s="94">
        <v>400</v>
      </c>
      <c r="L32" s="45">
        <v>0</v>
      </c>
      <c r="M32" s="46" t="s">
        <v>880</v>
      </c>
      <c r="N32" s="102" t="s">
        <v>161</v>
      </c>
      <c r="O32" s="94" t="s">
        <v>841</v>
      </c>
      <c r="P32" s="45"/>
      <c r="Q32" s="122"/>
    </row>
    <row r="33" spans="2:17" ht="24.5" thickBot="1" x14ac:dyDescent="0.4">
      <c r="B33" s="50" t="s">
        <v>975</v>
      </c>
      <c r="C33" s="92" t="s">
        <v>976</v>
      </c>
      <c r="D33" s="92" t="s">
        <v>977</v>
      </c>
      <c r="E33" s="53">
        <v>46174</v>
      </c>
      <c r="F33" s="97">
        <v>46174</v>
      </c>
      <c r="G33" s="92" t="s">
        <v>884</v>
      </c>
      <c r="H33" s="96">
        <v>230</v>
      </c>
      <c r="I33" s="96">
        <v>920</v>
      </c>
      <c r="J33" s="120" t="s">
        <v>978</v>
      </c>
      <c r="K33" s="92">
        <v>230</v>
      </c>
      <c r="L33" s="44" t="s">
        <v>906</v>
      </c>
      <c r="M33" s="96" t="s">
        <v>880</v>
      </c>
      <c r="N33" s="52" t="s">
        <v>161</v>
      </c>
      <c r="O33" s="92" t="s">
        <v>979</v>
      </c>
      <c r="P33" s="45"/>
      <c r="Q33" s="122"/>
    </row>
    <row r="34" spans="2:17" ht="24.5" thickBot="1" x14ac:dyDescent="0.4">
      <c r="B34" s="49" t="s">
        <v>980</v>
      </c>
      <c r="C34" s="46" t="s">
        <v>779</v>
      </c>
      <c r="D34" s="113" t="s">
        <v>981</v>
      </c>
      <c r="E34" s="104">
        <v>46204</v>
      </c>
      <c r="F34" s="95">
        <v>46204</v>
      </c>
      <c r="G34" s="46" t="s">
        <v>884</v>
      </c>
      <c r="H34" s="46">
        <v>9</v>
      </c>
      <c r="I34" s="46">
        <v>49.5</v>
      </c>
      <c r="J34" s="102" t="s">
        <v>778</v>
      </c>
      <c r="K34" s="94">
        <v>9</v>
      </c>
      <c r="L34" s="45">
        <v>0</v>
      </c>
      <c r="M34" s="46" t="s">
        <v>880</v>
      </c>
      <c r="N34" s="102" t="s">
        <v>325</v>
      </c>
      <c r="O34" s="94" t="s">
        <v>781</v>
      </c>
      <c r="P34" s="45"/>
      <c r="Q34" s="122"/>
    </row>
    <row r="35" spans="2:17" ht="24.5" thickBot="1" x14ac:dyDescent="0.4">
      <c r="B35" s="49" t="s">
        <v>982</v>
      </c>
      <c r="C35" s="46" t="s">
        <v>783</v>
      </c>
      <c r="D35" s="113" t="s">
        <v>983</v>
      </c>
      <c r="E35" s="104">
        <v>46204</v>
      </c>
      <c r="F35" s="95">
        <v>46204</v>
      </c>
      <c r="G35" s="46" t="s">
        <v>884</v>
      </c>
      <c r="H35" s="46">
        <v>9</v>
      </c>
      <c r="I35" s="46">
        <v>49.5</v>
      </c>
      <c r="J35" s="102" t="s">
        <v>782</v>
      </c>
      <c r="K35" s="94">
        <v>9</v>
      </c>
      <c r="L35" s="45">
        <v>0</v>
      </c>
      <c r="M35" s="46" t="s">
        <v>880</v>
      </c>
      <c r="N35" s="102" t="s">
        <v>325</v>
      </c>
      <c r="O35" s="94" t="s">
        <v>984</v>
      </c>
      <c r="P35" s="45"/>
      <c r="Q35" s="122"/>
    </row>
    <row r="36" spans="2:17" ht="24.5" thickBot="1" x14ac:dyDescent="0.4">
      <c r="B36" s="50" t="s">
        <v>985</v>
      </c>
      <c r="C36" s="92" t="s">
        <v>800</v>
      </c>
      <c r="D36" s="113" t="s">
        <v>986</v>
      </c>
      <c r="E36" s="56">
        <v>46204</v>
      </c>
      <c r="F36" s="56">
        <v>46204</v>
      </c>
      <c r="G36" s="92" t="s">
        <v>884</v>
      </c>
      <c r="H36" s="96">
        <v>57</v>
      </c>
      <c r="I36" s="96">
        <v>285</v>
      </c>
      <c r="J36" s="89" t="s">
        <v>906</v>
      </c>
      <c r="K36" s="91" t="s">
        <v>906</v>
      </c>
      <c r="L36" s="45" t="s">
        <v>906</v>
      </c>
      <c r="M36" s="89" t="s">
        <v>880</v>
      </c>
      <c r="N36" s="92" t="s">
        <v>161</v>
      </c>
      <c r="O36" s="92" t="s">
        <v>987</v>
      </c>
      <c r="P36" s="45"/>
      <c r="Q36" s="122"/>
    </row>
    <row r="37" spans="2:17" ht="36.5" thickBot="1" x14ac:dyDescent="0.4">
      <c r="B37" s="88" t="s">
        <v>988</v>
      </c>
      <c r="C37" s="89" t="s">
        <v>621</v>
      </c>
      <c r="D37" s="121" t="s">
        <v>622</v>
      </c>
      <c r="E37" s="90">
        <v>46235</v>
      </c>
      <c r="F37" s="90">
        <v>46235</v>
      </c>
      <c r="G37" s="89" t="s">
        <v>884</v>
      </c>
      <c r="H37" s="89">
        <v>9</v>
      </c>
      <c r="I37" s="89">
        <v>45</v>
      </c>
      <c r="J37" s="89" t="s">
        <v>620</v>
      </c>
      <c r="K37" s="91">
        <v>9</v>
      </c>
      <c r="L37" s="45">
        <v>0</v>
      </c>
      <c r="M37" s="89" t="s">
        <v>900</v>
      </c>
      <c r="N37" s="89" t="s">
        <v>131</v>
      </c>
      <c r="O37" s="91" t="s">
        <v>623</v>
      </c>
      <c r="P37" s="45"/>
      <c r="Q37" s="122"/>
    </row>
    <row r="38" spans="2:17" ht="24.5" thickBot="1" x14ac:dyDescent="0.4">
      <c r="B38" s="88" t="s">
        <v>989</v>
      </c>
      <c r="C38" s="89" t="s">
        <v>843</v>
      </c>
      <c r="D38" s="121" t="s">
        <v>844</v>
      </c>
      <c r="E38" s="90">
        <v>46266</v>
      </c>
      <c r="F38" s="90">
        <v>46266</v>
      </c>
      <c r="G38" s="89" t="s">
        <v>884</v>
      </c>
      <c r="H38" s="89">
        <v>300</v>
      </c>
      <c r="I38" s="89">
        <v>600.1</v>
      </c>
      <c r="J38" s="89" t="s">
        <v>842</v>
      </c>
      <c r="K38" s="91">
        <v>82</v>
      </c>
      <c r="L38" s="45">
        <v>218</v>
      </c>
      <c r="M38" s="89" t="s">
        <v>880</v>
      </c>
      <c r="N38" s="89" t="s">
        <v>325</v>
      </c>
      <c r="O38" s="91" t="s">
        <v>845</v>
      </c>
      <c r="P38" s="45"/>
      <c r="Q38" s="122"/>
    </row>
    <row r="39" spans="2:17" ht="15" thickBot="1" x14ac:dyDescent="0.4">
      <c r="B39" s="41" t="s">
        <v>990</v>
      </c>
      <c r="C39" s="42" t="s">
        <v>991</v>
      </c>
      <c r="D39" s="42" t="s">
        <v>992</v>
      </c>
      <c r="E39" s="43">
        <v>46266</v>
      </c>
      <c r="F39" s="43">
        <v>46266</v>
      </c>
      <c r="G39" s="42" t="s">
        <v>884</v>
      </c>
      <c r="H39" s="44">
        <v>200</v>
      </c>
      <c r="I39" s="44">
        <v>800</v>
      </c>
      <c r="J39" s="43" t="s">
        <v>993</v>
      </c>
      <c r="K39" s="42">
        <v>139</v>
      </c>
      <c r="L39" s="44">
        <f>H39-K39</f>
        <v>61</v>
      </c>
      <c r="M39" s="44" t="s">
        <v>880</v>
      </c>
      <c r="N39" s="42" t="s">
        <v>75</v>
      </c>
      <c r="O39" s="42" t="s">
        <v>994</v>
      </c>
      <c r="P39" s="45"/>
      <c r="Q39" s="122"/>
    </row>
    <row r="40" spans="2:17" ht="48.5" thickBot="1" x14ac:dyDescent="0.4">
      <c r="B40" s="88" t="s">
        <v>995</v>
      </c>
      <c r="C40" s="89" t="s">
        <v>625</v>
      </c>
      <c r="D40" s="42" t="s">
        <v>626</v>
      </c>
      <c r="E40" s="90">
        <v>46296</v>
      </c>
      <c r="F40" s="90">
        <v>46296</v>
      </c>
      <c r="G40" s="89" t="s">
        <v>884</v>
      </c>
      <c r="H40" s="89">
        <v>9</v>
      </c>
      <c r="I40" s="89">
        <v>36</v>
      </c>
      <c r="J40" s="89" t="s">
        <v>624</v>
      </c>
      <c r="K40" s="91">
        <v>9</v>
      </c>
      <c r="L40" s="45">
        <v>0</v>
      </c>
      <c r="M40" s="89" t="s">
        <v>900</v>
      </c>
      <c r="N40" s="89" t="s">
        <v>113</v>
      </c>
      <c r="O40" s="89" t="s">
        <v>627</v>
      </c>
      <c r="P40" s="45"/>
      <c r="Q40" s="122"/>
    </row>
    <row r="41" spans="2:17" ht="36.5" thickBot="1" x14ac:dyDescent="0.4">
      <c r="B41" s="88" t="s">
        <v>996</v>
      </c>
      <c r="C41" s="89" t="s">
        <v>852</v>
      </c>
      <c r="D41" s="121" t="s">
        <v>853</v>
      </c>
      <c r="E41" s="90">
        <v>46296</v>
      </c>
      <c r="F41" s="90">
        <v>46296</v>
      </c>
      <c r="G41" s="89" t="s">
        <v>884</v>
      </c>
      <c r="H41" s="89">
        <v>9</v>
      </c>
      <c r="I41" s="89">
        <v>45</v>
      </c>
      <c r="J41" s="89" t="s">
        <v>851</v>
      </c>
      <c r="K41" s="91">
        <v>9</v>
      </c>
      <c r="L41" s="45">
        <v>0</v>
      </c>
      <c r="M41" s="89" t="s">
        <v>880</v>
      </c>
      <c r="N41" s="89" t="s">
        <v>45</v>
      </c>
      <c r="O41" s="91" t="s">
        <v>854</v>
      </c>
      <c r="P41" s="45"/>
      <c r="Q41" s="122"/>
    </row>
    <row r="42" spans="2:17" ht="36.5" thickBot="1" x14ac:dyDescent="0.4">
      <c r="B42" s="41" t="s">
        <v>997</v>
      </c>
      <c r="C42" s="42" t="s">
        <v>856</v>
      </c>
      <c r="D42" s="42" t="s">
        <v>857</v>
      </c>
      <c r="E42" s="43">
        <v>46296</v>
      </c>
      <c r="F42" s="43">
        <v>46296</v>
      </c>
      <c r="G42" s="42" t="s">
        <v>884</v>
      </c>
      <c r="H42" s="44">
        <v>340</v>
      </c>
      <c r="I42" s="44">
        <v>1360</v>
      </c>
      <c r="J42" s="43" t="s">
        <v>998</v>
      </c>
      <c r="K42" s="42">
        <v>348</v>
      </c>
      <c r="L42" s="44" t="s">
        <v>906</v>
      </c>
      <c r="M42" s="44" t="s">
        <v>880</v>
      </c>
      <c r="N42" s="42" t="s">
        <v>161</v>
      </c>
      <c r="O42" s="42" t="s">
        <v>999</v>
      </c>
      <c r="P42" s="42" t="s">
        <v>859</v>
      </c>
      <c r="Q42" s="122"/>
    </row>
    <row r="43" spans="2:17" ht="48.5" thickBot="1" x14ac:dyDescent="0.4">
      <c r="B43" s="88" t="s">
        <v>1000</v>
      </c>
      <c r="C43" s="89" t="s">
        <v>633</v>
      </c>
      <c r="D43" s="121" t="s">
        <v>634</v>
      </c>
      <c r="E43" s="90">
        <v>46357</v>
      </c>
      <c r="F43" s="90">
        <v>46357</v>
      </c>
      <c r="G43" s="89" t="s">
        <v>884</v>
      </c>
      <c r="H43" s="89">
        <v>9</v>
      </c>
      <c r="I43" s="89">
        <v>49.5</v>
      </c>
      <c r="J43" s="89" t="s">
        <v>632</v>
      </c>
      <c r="K43" s="91">
        <v>9</v>
      </c>
      <c r="L43" s="45">
        <v>0</v>
      </c>
      <c r="M43" s="89" t="s">
        <v>900</v>
      </c>
      <c r="N43" s="89" t="s">
        <v>113</v>
      </c>
      <c r="O43" s="91" t="s">
        <v>635</v>
      </c>
      <c r="P43" s="45"/>
      <c r="Q43" s="122"/>
    </row>
    <row r="44" spans="2:17" ht="48.5" thickBot="1" x14ac:dyDescent="0.4">
      <c r="B44" s="88" t="s">
        <v>1001</v>
      </c>
      <c r="C44" s="89" t="s">
        <v>649</v>
      </c>
      <c r="D44" s="121" t="s">
        <v>650</v>
      </c>
      <c r="E44" s="90">
        <v>46539</v>
      </c>
      <c r="F44" s="90">
        <v>46539</v>
      </c>
      <c r="G44" s="89" t="s">
        <v>884</v>
      </c>
      <c r="H44" s="89">
        <v>6</v>
      </c>
      <c r="I44" s="89">
        <v>30</v>
      </c>
      <c r="J44" s="89" t="s">
        <v>648</v>
      </c>
      <c r="K44" s="91">
        <v>6</v>
      </c>
      <c r="L44" s="45">
        <v>0</v>
      </c>
      <c r="M44" s="89" t="s">
        <v>900</v>
      </c>
      <c r="N44" s="89" t="s">
        <v>341</v>
      </c>
      <c r="O44" s="91" t="s">
        <v>651</v>
      </c>
      <c r="P44" s="45"/>
      <c r="Q44" s="122"/>
    </row>
    <row r="45" spans="2:17" ht="48.5" thickBot="1" x14ac:dyDescent="0.4">
      <c r="B45" s="88" t="s">
        <v>1002</v>
      </c>
      <c r="C45" s="89" t="s">
        <v>653</v>
      </c>
      <c r="D45" s="121" t="s">
        <v>654</v>
      </c>
      <c r="E45" s="90">
        <v>46569</v>
      </c>
      <c r="F45" s="90">
        <v>46569</v>
      </c>
      <c r="G45" s="89" t="s">
        <v>884</v>
      </c>
      <c r="H45" s="89">
        <v>4.5</v>
      </c>
      <c r="I45" s="89">
        <v>25.1</v>
      </c>
      <c r="J45" s="43" t="s">
        <v>652</v>
      </c>
      <c r="K45" s="42">
        <v>4.5</v>
      </c>
      <c r="L45" s="44">
        <v>0</v>
      </c>
      <c r="M45" s="44" t="s">
        <v>900</v>
      </c>
      <c r="N45" s="89" t="s">
        <v>341</v>
      </c>
      <c r="O45" s="91" t="s">
        <v>655</v>
      </c>
      <c r="P45" s="45"/>
      <c r="Q45" s="122"/>
    </row>
    <row r="46" spans="2:17" ht="36.5" thickBot="1" x14ac:dyDescent="0.4">
      <c r="B46" s="125" t="s">
        <v>1003</v>
      </c>
      <c r="C46" s="126" t="s">
        <v>866</v>
      </c>
      <c r="D46" s="121" t="s">
        <v>867</v>
      </c>
      <c r="E46" s="90">
        <v>46447</v>
      </c>
      <c r="F46" s="90">
        <v>46447</v>
      </c>
      <c r="G46" s="89" t="s">
        <v>884</v>
      </c>
      <c r="H46" s="89">
        <v>336</v>
      </c>
      <c r="I46" s="89">
        <v>1344</v>
      </c>
      <c r="J46" s="41" t="s">
        <v>865</v>
      </c>
      <c r="K46" s="44">
        <v>168</v>
      </c>
      <c r="L46" s="44">
        <f>H46-K46</f>
        <v>168</v>
      </c>
      <c r="M46" s="44" t="s">
        <v>880</v>
      </c>
      <c r="N46" s="89" t="s">
        <v>136</v>
      </c>
      <c r="O46" s="91" t="s">
        <v>868</v>
      </c>
      <c r="P46" s="45"/>
      <c r="Q46" s="122"/>
    </row>
    <row r="47" spans="2:17" ht="24.5" thickBot="1" x14ac:dyDescent="0.4">
      <c r="B47" s="88" t="s">
        <v>1004</v>
      </c>
      <c r="C47" s="89" t="s">
        <v>920</v>
      </c>
      <c r="D47" s="124" t="s">
        <v>663</v>
      </c>
      <c r="E47" s="90">
        <v>46174</v>
      </c>
      <c r="F47" s="90">
        <v>46174</v>
      </c>
      <c r="G47" s="89" t="s">
        <v>884</v>
      </c>
      <c r="H47" s="89">
        <v>228</v>
      </c>
      <c r="I47" s="89">
        <v>912</v>
      </c>
      <c r="J47" s="43" t="s">
        <v>1005</v>
      </c>
      <c r="K47" s="42">
        <v>211.6</v>
      </c>
      <c r="L47" s="44">
        <f>H47-K47+8</f>
        <v>24.400000000000006</v>
      </c>
      <c r="M47" s="44" t="s">
        <v>880</v>
      </c>
      <c r="N47" s="89" t="s">
        <v>325</v>
      </c>
      <c r="O47" s="91" t="s">
        <v>1006</v>
      </c>
      <c r="P47" s="45"/>
      <c r="Q47" s="122" t="s">
        <v>666</v>
      </c>
    </row>
    <row r="48" spans="2:17" ht="24.5" thickBot="1" x14ac:dyDescent="0.4">
      <c r="B48" s="88" t="s">
        <v>1007</v>
      </c>
      <c r="C48" s="89" t="s">
        <v>871</v>
      </c>
      <c r="D48" s="42" t="s">
        <v>872</v>
      </c>
      <c r="E48" s="90">
        <v>46235</v>
      </c>
      <c r="F48" s="90">
        <v>46235</v>
      </c>
      <c r="G48" s="89" t="s">
        <v>884</v>
      </c>
      <c r="H48" s="89">
        <v>233</v>
      </c>
      <c r="I48" s="89">
        <v>932</v>
      </c>
      <c r="J48" s="43" t="s">
        <v>870</v>
      </c>
      <c r="K48" s="42">
        <v>255</v>
      </c>
      <c r="L48" s="44">
        <v>0</v>
      </c>
      <c r="M48" s="44" t="s">
        <v>880</v>
      </c>
      <c r="N48" s="89" t="s">
        <v>325</v>
      </c>
      <c r="O48" s="91" t="s">
        <v>873</v>
      </c>
      <c r="P48" s="45"/>
      <c r="Q48" s="122" t="s">
        <v>666</v>
      </c>
    </row>
    <row r="49" spans="2:17" ht="36.5" thickBot="1" x14ac:dyDescent="0.4">
      <c r="B49" s="88" t="s">
        <v>1008</v>
      </c>
      <c r="C49" s="89" t="s">
        <v>668</v>
      </c>
      <c r="D49" s="124" t="s">
        <v>663</v>
      </c>
      <c r="E49" s="90">
        <v>46327</v>
      </c>
      <c r="F49" s="90">
        <v>46327</v>
      </c>
      <c r="G49" s="89" t="s">
        <v>884</v>
      </c>
      <c r="H49" s="89">
        <v>4.9000000000000004</v>
      </c>
      <c r="I49" s="89">
        <v>24.5</v>
      </c>
      <c r="J49" s="43" t="s">
        <v>667</v>
      </c>
      <c r="K49" s="42">
        <v>4.9000000000000004</v>
      </c>
      <c r="L49" s="44">
        <v>0</v>
      </c>
      <c r="M49" s="44" t="s">
        <v>900</v>
      </c>
      <c r="N49" s="89" t="s">
        <v>161</v>
      </c>
      <c r="O49" s="91" t="s">
        <v>670</v>
      </c>
      <c r="P49" s="45"/>
      <c r="Q49" s="122" t="s">
        <v>666</v>
      </c>
    </row>
    <row r="50" spans="2:17" ht="36.5" thickBot="1" x14ac:dyDescent="0.4">
      <c r="B50" s="88" t="s">
        <v>1009</v>
      </c>
      <c r="C50" s="89" t="s">
        <v>672</v>
      </c>
      <c r="D50" s="124" t="s">
        <v>663</v>
      </c>
      <c r="E50" s="90">
        <v>46357</v>
      </c>
      <c r="F50" s="90">
        <v>46357</v>
      </c>
      <c r="G50" s="89" t="s">
        <v>884</v>
      </c>
      <c r="H50" s="89">
        <v>9</v>
      </c>
      <c r="I50" s="89">
        <v>45</v>
      </c>
      <c r="J50" s="43" t="s">
        <v>671</v>
      </c>
      <c r="K50" s="42">
        <v>9</v>
      </c>
      <c r="L50" s="44">
        <v>0</v>
      </c>
      <c r="M50" s="44" t="s">
        <v>900</v>
      </c>
      <c r="N50" s="89" t="s">
        <v>113</v>
      </c>
      <c r="O50" s="91" t="s">
        <v>673</v>
      </c>
      <c r="P50" s="45"/>
      <c r="Q50" s="122" t="s">
        <v>666</v>
      </c>
    </row>
    <row r="51" spans="2:17" x14ac:dyDescent="0.35"/>
    <row r="52" spans="2:17" x14ac:dyDescent="0.35"/>
    <row r="53" spans="2:17" x14ac:dyDescent="0.35"/>
    <row r="54" spans="2:17" x14ac:dyDescent="0.35"/>
    <row r="55" spans="2:17" x14ac:dyDescent="0.35"/>
  </sheetData>
  <autoFilter ref="B3:Q50" xr:uid="{DE4E512E-9510-4EAC-A762-FDD6962C63F7}"/>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N7"/>
  <sheetViews>
    <sheetView zoomScaleNormal="100" workbookViewId="0">
      <selection activeCell="I4" sqref="I4"/>
    </sheetView>
  </sheetViews>
  <sheetFormatPr baseColWidth="10" defaultColWidth="0" defaultRowHeight="14.5" zeroHeight="1" x14ac:dyDescent="0.35"/>
  <cols>
    <col min="1" max="1" width="11.453125" style="3" customWidth="1"/>
    <col min="2" max="2" width="12.54296875" style="3" customWidth="1"/>
    <col min="3" max="10" width="11.453125" style="3" customWidth="1"/>
    <col min="11" max="11" width="29.7265625" style="3" customWidth="1"/>
    <col min="12" max="12" width="13.453125" style="3" customWidth="1"/>
    <col min="13" max="14" width="11.453125" style="3" customWidth="1"/>
    <col min="15" max="16384" width="11.453125" style="3" hidden="1"/>
  </cols>
  <sheetData>
    <row r="1" spans="1:12" x14ac:dyDescent="0.35">
      <c r="A1" s="8" t="s">
        <v>1010</v>
      </c>
      <c r="B1" s="8"/>
      <c r="C1" s="8"/>
      <c r="D1" s="8"/>
      <c r="E1" s="8"/>
      <c r="F1" s="8"/>
      <c r="G1" s="8"/>
    </row>
    <row r="2" spans="1:12" ht="15" thickBot="1" x14ac:dyDescent="0.4"/>
    <row r="3" spans="1:12" ht="36.5" thickBot="1" x14ac:dyDescent="0.4">
      <c r="B3" s="6" t="s">
        <v>17</v>
      </c>
      <c r="C3" s="7" t="s">
        <v>18</v>
      </c>
      <c r="D3" s="7" t="s">
        <v>19</v>
      </c>
      <c r="E3" s="7" t="s">
        <v>20</v>
      </c>
      <c r="F3" s="7" t="s">
        <v>21</v>
      </c>
      <c r="G3" s="7" t="s">
        <v>22</v>
      </c>
      <c r="H3" s="7" t="s">
        <v>23</v>
      </c>
      <c r="I3" s="7" t="s">
        <v>24</v>
      </c>
      <c r="J3" s="7" t="s">
        <v>25</v>
      </c>
      <c r="K3" s="7" t="s">
        <v>26</v>
      </c>
      <c r="L3" s="7" t="s">
        <v>27</v>
      </c>
    </row>
    <row r="4" spans="1:12" ht="99" customHeight="1" thickBot="1" x14ac:dyDescent="0.4">
      <c r="B4" s="41" t="s">
        <v>1011</v>
      </c>
      <c r="C4" s="42" t="s">
        <v>529</v>
      </c>
      <c r="D4" s="42" t="s">
        <v>1012</v>
      </c>
      <c r="E4" s="43" t="s">
        <v>664</v>
      </c>
      <c r="F4" s="43" t="s">
        <v>664</v>
      </c>
      <c r="G4" s="42" t="s">
        <v>1013</v>
      </c>
      <c r="H4" s="44" t="s">
        <v>1014</v>
      </c>
      <c r="I4" s="44" t="s">
        <v>1014</v>
      </c>
      <c r="J4" s="42" t="s">
        <v>1015</v>
      </c>
      <c r="K4" s="42" t="s">
        <v>1016</v>
      </c>
      <c r="L4" s="45"/>
    </row>
    <row r="5" spans="1:12" x14ac:dyDescent="0.35"/>
    <row r="6" spans="1:12" x14ac:dyDescent="0.35"/>
    <row r="7" spans="1:12" x14ac:dyDescent="0.3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5"/>
  <sheetViews>
    <sheetView topLeftCell="A3" zoomScaleNormal="100" workbookViewId="0">
      <selection activeCell="G3" sqref="G3"/>
    </sheetView>
  </sheetViews>
  <sheetFormatPr baseColWidth="10" defaultColWidth="0" defaultRowHeight="14.5" zeroHeight="1" x14ac:dyDescent="0.35"/>
  <cols>
    <col min="1" max="1" width="11.453125" style="3" customWidth="1"/>
    <col min="2" max="2" width="24.81640625" style="3" customWidth="1"/>
    <col min="3" max="5" width="11.453125" style="3" customWidth="1"/>
    <col min="6" max="6" width="12.54296875" style="3" customWidth="1"/>
    <col min="7" max="7" width="17.26953125" style="3" customWidth="1"/>
    <col min="8" max="10" width="2.26953125" style="3" customWidth="1"/>
    <col min="11" max="16384" width="2.26953125" style="3" hidden="1"/>
  </cols>
  <sheetData>
    <row r="1" spans="1:7" x14ac:dyDescent="0.35">
      <c r="A1" s="8" t="s">
        <v>1017</v>
      </c>
      <c r="B1" s="8"/>
      <c r="C1" s="8"/>
      <c r="D1" s="8"/>
      <c r="E1" s="8"/>
      <c r="F1" s="8"/>
      <c r="G1" s="8"/>
    </row>
    <row r="2" spans="1:7" ht="15" thickBot="1" x14ac:dyDescent="0.4"/>
    <row r="3" spans="1:7" ht="60.5" thickBot="1" x14ac:dyDescent="0.4">
      <c r="B3" s="6" t="s">
        <v>17</v>
      </c>
      <c r="C3" s="7" t="s">
        <v>1018</v>
      </c>
      <c r="D3" s="7" t="s">
        <v>1019</v>
      </c>
      <c r="E3" s="7" t="s">
        <v>1020</v>
      </c>
      <c r="F3" s="7" t="s">
        <v>1021</v>
      </c>
      <c r="G3" s="7" t="s">
        <v>27</v>
      </c>
    </row>
    <row r="4" spans="1:7" ht="36.5" thickBot="1" x14ac:dyDescent="0.4">
      <c r="B4" s="33" t="s">
        <v>1022</v>
      </c>
      <c r="C4" s="16" t="s">
        <v>1023</v>
      </c>
      <c r="D4" s="17" t="s">
        <v>1024</v>
      </c>
      <c r="E4" s="14">
        <v>45292</v>
      </c>
      <c r="F4" s="17" t="s">
        <v>1025</v>
      </c>
      <c r="G4" s="31"/>
    </row>
    <row r="5" spans="1:7" ht="36.5" thickBot="1" x14ac:dyDescent="0.4">
      <c r="B5" s="33" t="s">
        <v>1026</v>
      </c>
      <c r="C5" s="16" t="s">
        <v>1027</v>
      </c>
      <c r="D5" s="17" t="s">
        <v>1028</v>
      </c>
      <c r="E5" s="14">
        <v>46539</v>
      </c>
      <c r="F5" s="17" t="s">
        <v>1029</v>
      </c>
      <c r="G5" s="31"/>
    </row>
    <row r="6" spans="1:7" ht="48.5" thickBot="1" x14ac:dyDescent="0.4">
      <c r="B6" s="33" t="s">
        <v>1030</v>
      </c>
      <c r="C6" s="16" t="s">
        <v>1031</v>
      </c>
      <c r="D6" s="17" t="s">
        <v>1032</v>
      </c>
      <c r="E6" s="14">
        <v>47239</v>
      </c>
      <c r="F6" s="17" t="s">
        <v>1033</v>
      </c>
      <c r="G6" s="31" t="s">
        <v>1034</v>
      </c>
    </row>
    <row r="7" spans="1:7" ht="60.5" thickBot="1" x14ac:dyDescent="0.4">
      <c r="B7" s="33" t="s">
        <v>1035</v>
      </c>
      <c r="C7" s="16" t="s">
        <v>1023</v>
      </c>
      <c r="D7" s="17" t="s">
        <v>1024</v>
      </c>
      <c r="E7" s="14">
        <v>45292</v>
      </c>
      <c r="F7" s="17" t="s">
        <v>1036</v>
      </c>
      <c r="G7" s="31" t="s">
        <v>1037</v>
      </c>
    </row>
    <row r="8" spans="1:7" ht="60.5" thickBot="1" x14ac:dyDescent="0.4">
      <c r="B8" s="33" t="s">
        <v>1038</v>
      </c>
      <c r="C8" s="17" t="s">
        <v>1039</v>
      </c>
      <c r="D8" s="17" t="s">
        <v>1040</v>
      </c>
      <c r="E8" s="14">
        <v>45231</v>
      </c>
      <c r="F8" s="17" t="s">
        <v>1041</v>
      </c>
      <c r="G8" s="31" t="s">
        <v>1042</v>
      </c>
    </row>
    <row r="9" spans="1:7" ht="15" thickBot="1" x14ac:dyDescent="0.4">
      <c r="B9" s="33" t="s">
        <v>1043</v>
      </c>
      <c r="C9" s="17" t="s">
        <v>1044</v>
      </c>
      <c r="D9" s="17" t="s">
        <v>1045</v>
      </c>
      <c r="E9" s="14">
        <v>46753</v>
      </c>
      <c r="F9" s="17" t="s">
        <v>920</v>
      </c>
      <c r="G9" s="31"/>
    </row>
    <row r="10" spans="1:7" ht="24.5" thickBot="1" x14ac:dyDescent="0.4">
      <c r="B10" s="33" t="s">
        <v>1046</v>
      </c>
      <c r="C10" s="17" t="s">
        <v>1044</v>
      </c>
      <c r="D10" s="17" t="s">
        <v>1045</v>
      </c>
      <c r="E10" s="14">
        <v>47119</v>
      </c>
      <c r="F10" s="17" t="s">
        <v>1047</v>
      </c>
      <c r="G10" s="31"/>
    </row>
    <row r="11" spans="1:7" ht="36.5" thickBot="1" x14ac:dyDescent="0.4">
      <c r="B11" s="33" t="s">
        <v>1048</v>
      </c>
      <c r="C11" s="17" t="s">
        <v>1049</v>
      </c>
      <c r="D11" s="17" t="s">
        <v>1050</v>
      </c>
      <c r="E11" s="14">
        <v>46753</v>
      </c>
      <c r="F11" s="17" t="s">
        <v>1051</v>
      </c>
      <c r="G11" s="31"/>
    </row>
    <row r="12" spans="1:7" ht="24.5" thickBot="1" x14ac:dyDescent="0.4">
      <c r="B12" s="33" t="s">
        <v>1052</v>
      </c>
      <c r="C12" s="17" t="s">
        <v>1049</v>
      </c>
      <c r="D12" s="17" t="s">
        <v>1050</v>
      </c>
      <c r="E12" s="14">
        <v>47484</v>
      </c>
      <c r="F12" s="17" t="s">
        <v>943</v>
      </c>
      <c r="G12" s="31"/>
    </row>
    <row r="13" spans="1:7" x14ac:dyDescent="0.35">
      <c r="E13" s="38"/>
    </row>
    <row r="14" spans="1:7" x14ac:dyDescent="0.35"/>
    <row r="15" spans="1:7" x14ac:dyDescent="0.35"/>
  </sheetData>
  <autoFilter ref="B3:G3" xr:uid="{00000000-0001-0000-05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H37"/>
  <sheetViews>
    <sheetView zoomScaleNormal="100" workbookViewId="0">
      <selection activeCell="J5" sqref="J5"/>
    </sheetView>
  </sheetViews>
  <sheetFormatPr baseColWidth="10" defaultColWidth="11.453125" defaultRowHeight="14.5" zeroHeight="1" x14ac:dyDescent="0.35"/>
  <cols>
    <col min="1" max="1" width="11.453125" style="3" customWidth="1"/>
    <col min="2" max="2" width="32.54296875" style="3" customWidth="1"/>
    <col min="3" max="5" width="11.453125" style="3" customWidth="1"/>
    <col min="6" max="6" width="17.54296875" style="3" customWidth="1"/>
    <col min="7" max="7" width="21.1796875" style="3" customWidth="1"/>
    <col min="8" max="16383" width="11.453125" style="3" customWidth="1"/>
    <col min="16384" max="16384" width="11.453125" style="3"/>
  </cols>
  <sheetData>
    <row r="1" spans="1:8" x14ac:dyDescent="0.35">
      <c r="A1" s="8" t="s">
        <v>1053</v>
      </c>
      <c r="B1" s="8"/>
      <c r="C1" s="8"/>
      <c r="D1" s="8"/>
      <c r="E1" s="8"/>
      <c r="F1" s="8"/>
      <c r="G1" s="8"/>
    </row>
    <row r="2" spans="1:8" ht="15" thickBot="1" x14ac:dyDescent="0.4"/>
    <row r="3" spans="1:8" ht="60.5" thickBot="1" x14ac:dyDescent="0.4">
      <c r="B3" s="6" t="s">
        <v>17</v>
      </c>
      <c r="C3" s="7" t="s">
        <v>1018</v>
      </c>
      <c r="D3" s="7" t="s">
        <v>1019</v>
      </c>
      <c r="E3" s="7" t="s">
        <v>1020</v>
      </c>
      <c r="F3" s="7" t="s">
        <v>1021</v>
      </c>
      <c r="G3" s="7" t="s">
        <v>27</v>
      </c>
      <c r="H3" s="7" t="s">
        <v>28</v>
      </c>
    </row>
    <row r="4" spans="1:8" ht="15" thickBot="1" x14ac:dyDescent="0.4">
      <c r="B4" s="27" t="s">
        <v>1054</v>
      </c>
      <c r="C4" s="17" t="s">
        <v>1055</v>
      </c>
      <c r="D4" s="17" t="s">
        <v>1056</v>
      </c>
      <c r="E4" s="14">
        <v>44927</v>
      </c>
      <c r="F4" s="17" t="s">
        <v>1057</v>
      </c>
      <c r="G4" s="28"/>
      <c r="H4" s="122"/>
    </row>
    <row r="5" spans="1:8" ht="53" thickBot="1" x14ac:dyDescent="0.4">
      <c r="B5" s="27" t="s">
        <v>1058</v>
      </c>
      <c r="C5" s="17" t="s">
        <v>1059</v>
      </c>
      <c r="D5" s="17" t="s">
        <v>1060</v>
      </c>
      <c r="E5" s="14">
        <v>45017</v>
      </c>
      <c r="F5" s="17" t="s">
        <v>1061</v>
      </c>
      <c r="G5" s="28" t="s">
        <v>1062</v>
      </c>
      <c r="H5" s="122"/>
    </row>
    <row r="6" spans="1:8" ht="24.5" thickBot="1" x14ac:dyDescent="0.4">
      <c r="B6" s="27" t="s">
        <v>1063</v>
      </c>
      <c r="C6" s="17" t="s">
        <v>1059</v>
      </c>
      <c r="D6" s="17" t="s">
        <v>1060</v>
      </c>
      <c r="E6" s="14">
        <v>45017</v>
      </c>
      <c r="F6" s="17" t="s">
        <v>1064</v>
      </c>
      <c r="G6" s="28"/>
      <c r="H6" s="122"/>
    </row>
    <row r="7" spans="1:8" ht="24.5" thickBot="1" x14ac:dyDescent="0.4">
      <c r="B7" s="27" t="s">
        <v>1065</v>
      </c>
      <c r="C7" s="17" t="s">
        <v>1059</v>
      </c>
      <c r="D7" s="17" t="s">
        <v>1060</v>
      </c>
      <c r="E7" s="14">
        <v>45017</v>
      </c>
      <c r="F7" s="17" t="s">
        <v>1066</v>
      </c>
      <c r="G7" s="28"/>
      <c r="H7" s="122"/>
    </row>
    <row r="8" spans="1:8" ht="15" thickBot="1" x14ac:dyDescent="0.4">
      <c r="B8" s="27" t="s">
        <v>1067</v>
      </c>
      <c r="C8" s="17" t="s">
        <v>1059</v>
      </c>
      <c r="D8" s="17" t="s">
        <v>1060</v>
      </c>
      <c r="E8" s="14">
        <v>45017</v>
      </c>
      <c r="F8" s="17" t="s">
        <v>1068</v>
      </c>
      <c r="G8" s="28"/>
      <c r="H8" s="122"/>
    </row>
    <row r="9" spans="1:8" ht="24.5" thickBot="1" x14ac:dyDescent="0.4">
      <c r="B9" s="27" t="s">
        <v>1069</v>
      </c>
      <c r="C9" s="17" t="s">
        <v>1055</v>
      </c>
      <c r="D9" s="17" t="s">
        <v>1070</v>
      </c>
      <c r="E9" s="14">
        <v>45261</v>
      </c>
      <c r="F9" s="17" t="s">
        <v>1071</v>
      </c>
      <c r="G9" s="28"/>
      <c r="H9" s="122"/>
    </row>
    <row r="10" spans="1:8" ht="24.5" thickBot="1" x14ac:dyDescent="0.4">
      <c r="B10" s="27" t="s">
        <v>1072</v>
      </c>
      <c r="C10" s="16" t="s">
        <v>1073</v>
      </c>
      <c r="D10" s="17" t="s">
        <v>1074</v>
      </c>
      <c r="E10" s="14">
        <v>45352</v>
      </c>
      <c r="F10" s="17" t="s">
        <v>1071</v>
      </c>
      <c r="G10" s="28"/>
      <c r="H10" s="122"/>
    </row>
    <row r="11" spans="1:8" ht="36.5" thickBot="1" x14ac:dyDescent="0.4">
      <c r="B11" s="27" t="s">
        <v>1075</v>
      </c>
      <c r="C11" s="17" t="s">
        <v>1059</v>
      </c>
      <c r="D11" s="17" t="s">
        <v>1060</v>
      </c>
      <c r="E11" s="14">
        <v>45383</v>
      </c>
      <c r="F11" s="17" t="s">
        <v>1071</v>
      </c>
      <c r="G11" s="28"/>
      <c r="H11" s="122"/>
    </row>
    <row r="12" spans="1:8" ht="24.5" thickBot="1" x14ac:dyDescent="0.4">
      <c r="B12" s="27" t="s">
        <v>1076</v>
      </c>
      <c r="C12" s="16" t="s">
        <v>1073</v>
      </c>
      <c r="D12" s="17" t="s">
        <v>1077</v>
      </c>
      <c r="E12" s="14">
        <v>45444</v>
      </c>
      <c r="F12" s="17" t="s">
        <v>1078</v>
      </c>
      <c r="G12" s="28"/>
      <c r="H12" s="122"/>
    </row>
    <row r="13" spans="1:8" ht="24.5" thickBot="1" x14ac:dyDescent="0.4">
      <c r="B13" s="27" t="s">
        <v>1079</v>
      </c>
      <c r="C13" s="16" t="s">
        <v>1073</v>
      </c>
      <c r="D13" s="17" t="s">
        <v>1074</v>
      </c>
      <c r="E13" s="14">
        <v>45627</v>
      </c>
      <c r="F13" s="17" t="s">
        <v>1071</v>
      </c>
      <c r="G13" s="28"/>
      <c r="H13" s="122"/>
    </row>
    <row r="14" spans="1:8" ht="24.5" thickBot="1" x14ac:dyDescent="0.4">
      <c r="B14" s="27" t="s">
        <v>1080</v>
      </c>
      <c r="C14" s="16" t="s">
        <v>1073</v>
      </c>
      <c r="D14" s="17" t="s">
        <v>1074</v>
      </c>
      <c r="E14" s="14">
        <v>45627</v>
      </c>
      <c r="F14" s="17" t="s">
        <v>1081</v>
      </c>
      <c r="G14" s="28"/>
      <c r="H14" s="122"/>
    </row>
    <row r="15" spans="1:8" ht="48.5" thickBot="1" x14ac:dyDescent="0.4">
      <c r="B15" s="27" t="s">
        <v>1082</v>
      </c>
      <c r="C15" s="16" t="s">
        <v>1073</v>
      </c>
      <c r="D15" s="17" t="s">
        <v>1074</v>
      </c>
      <c r="E15" s="14">
        <v>45627</v>
      </c>
      <c r="F15" s="17" t="s">
        <v>1083</v>
      </c>
      <c r="G15" s="28"/>
      <c r="H15" s="122"/>
    </row>
    <row r="16" spans="1:8" ht="24.5" thickBot="1" x14ac:dyDescent="0.4">
      <c r="B16" s="27" t="s">
        <v>1084</v>
      </c>
      <c r="C16" s="16" t="s">
        <v>1073</v>
      </c>
      <c r="D16" s="17" t="s">
        <v>1074</v>
      </c>
      <c r="E16" s="14">
        <v>45627</v>
      </c>
      <c r="F16" s="17" t="s">
        <v>1085</v>
      </c>
      <c r="G16" s="28"/>
      <c r="H16" s="122"/>
    </row>
    <row r="17" spans="2:8" ht="24.5" thickBot="1" x14ac:dyDescent="0.4">
      <c r="B17" s="27" t="s">
        <v>1086</v>
      </c>
      <c r="C17" s="16" t="s">
        <v>1073</v>
      </c>
      <c r="D17" s="17" t="s">
        <v>1074</v>
      </c>
      <c r="E17" s="14">
        <v>45627</v>
      </c>
      <c r="F17" s="17" t="s">
        <v>1057</v>
      </c>
      <c r="G17" s="28"/>
      <c r="H17" s="122"/>
    </row>
    <row r="18" spans="2:8" ht="15" thickBot="1" x14ac:dyDescent="0.4">
      <c r="B18" s="27" t="s">
        <v>1087</v>
      </c>
      <c r="C18" s="16" t="s">
        <v>1073</v>
      </c>
      <c r="D18" s="17" t="s">
        <v>1077</v>
      </c>
      <c r="E18" s="14">
        <v>45717</v>
      </c>
      <c r="F18" s="17" t="s">
        <v>1078</v>
      </c>
      <c r="G18" s="28"/>
      <c r="H18" s="122"/>
    </row>
    <row r="19" spans="2:8" ht="72.5" thickBot="1" x14ac:dyDescent="0.4">
      <c r="B19" s="27" t="s">
        <v>1088</v>
      </c>
      <c r="C19" s="16" t="s">
        <v>1073</v>
      </c>
      <c r="D19" s="17" t="s">
        <v>1074</v>
      </c>
      <c r="E19" s="14">
        <v>45809</v>
      </c>
      <c r="F19" s="17" t="s">
        <v>1089</v>
      </c>
      <c r="G19" s="28"/>
      <c r="H19" s="122"/>
    </row>
    <row r="20" spans="2:8" ht="60.5" thickBot="1" x14ac:dyDescent="0.4">
      <c r="B20" s="27" t="s">
        <v>1090</v>
      </c>
      <c r="C20" s="16" t="s">
        <v>1073</v>
      </c>
      <c r="D20" s="17" t="s">
        <v>1074</v>
      </c>
      <c r="E20" s="14">
        <v>45809</v>
      </c>
      <c r="F20" s="17" t="s">
        <v>1091</v>
      </c>
      <c r="G20" s="28"/>
      <c r="H20" s="122"/>
    </row>
    <row r="21" spans="2:8" ht="24.5" thickBot="1" x14ac:dyDescent="0.4">
      <c r="B21" s="27" t="s">
        <v>1092</v>
      </c>
      <c r="C21" s="16" t="s">
        <v>1093</v>
      </c>
      <c r="D21" s="17" t="s">
        <v>1077</v>
      </c>
      <c r="E21" s="14">
        <v>45901</v>
      </c>
      <c r="F21" s="17" t="s">
        <v>1094</v>
      </c>
      <c r="G21" s="28"/>
      <c r="H21" s="122"/>
    </row>
    <row r="22" spans="2:8" ht="24.5" thickBot="1" x14ac:dyDescent="0.4">
      <c r="B22" s="27" t="s">
        <v>1095</v>
      </c>
      <c r="C22" s="16" t="s">
        <v>1093</v>
      </c>
      <c r="D22" s="17" t="s">
        <v>1077</v>
      </c>
      <c r="E22" s="14">
        <v>45901</v>
      </c>
      <c r="F22" s="17" t="s">
        <v>1025</v>
      </c>
      <c r="G22" s="28"/>
      <c r="H22" s="122"/>
    </row>
    <row r="23" spans="2:8" ht="24.5" thickBot="1" x14ac:dyDescent="0.4">
      <c r="B23" s="27" t="s">
        <v>1096</v>
      </c>
      <c r="C23" s="16" t="s">
        <v>1073</v>
      </c>
      <c r="D23" s="17" t="s">
        <v>1077</v>
      </c>
      <c r="E23" s="14">
        <v>45901</v>
      </c>
      <c r="F23" s="17" t="s">
        <v>1097</v>
      </c>
      <c r="G23" s="28"/>
      <c r="H23" s="122"/>
    </row>
    <row r="24" spans="2:8" ht="32" thickBot="1" x14ac:dyDescent="0.4">
      <c r="B24" s="27" t="s">
        <v>1098</v>
      </c>
      <c r="C24" s="16" t="s">
        <v>1093</v>
      </c>
      <c r="D24" s="17" t="s">
        <v>1028</v>
      </c>
      <c r="E24" s="14">
        <v>45992</v>
      </c>
      <c r="F24" s="17" t="s">
        <v>1099</v>
      </c>
      <c r="G24" s="28" t="s">
        <v>1100</v>
      </c>
      <c r="H24" s="122"/>
    </row>
    <row r="25" spans="2:8" ht="24.5" thickBot="1" x14ac:dyDescent="0.4">
      <c r="B25" s="27" t="s">
        <v>1101</v>
      </c>
      <c r="C25" s="16" t="s">
        <v>1093</v>
      </c>
      <c r="D25" s="17" t="s">
        <v>1077</v>
      </c>
      <c r="E25" s="14">
        <v>46082</v>
      </c>
      <c r="F25" s="17" t="s">
        <v>1102</v>
      </c>
      <c r="G25" s="28"/>
      <c r="H25" s="122"/>
    </row>
    <row r="26" spans="2:8" ht="36.5" thickBot="1" x14ac:dyDescent="0.4">
      <c r="B26" s="27" t="s">
        <v>1103</v>
      </c>
      <c r="C26" s="16" t="s">
        <v>1093</v>
      </c>
      <c r="D26" s="17" t="s">
        <v>1028</v>
      </c>
      <c r="E26" s="14">
        <v>46539</v>
      </c>
      <c r="F26" s="17" t="s">
        <v>1071</v>
      </c>
      <c r="G26" s="28"/>
      <c r="H26" s="122"/>
    </row>
    <row r="27" spans="2:8" ht="60.5" thickBot="1" x14ac:dyDescent="0.4">
      <c r="B27" s="27" t="s">
        <v>1104</v>
      </c>
      <c r="C27" s="16" t="s">
        <v>1093</v>
      </c>
      <c r="D27" s="17" t="s">
        <v>1028</v>
      </c>
      <c r="E27" s="14">
        <v>46874</v>
      </c>
      <c r="F27" s="17" t="s">
        <v>1105</v>
      </c>
      <c r="G27" s="28" t="s">
        <v>1106</v>
      </c>
      <c r="H27" s="122"/>
    </row>
    <row r="28" spans="2:8" ht="24.5" thickBot="1" x14ac:dyDescent="0.4">
      <c r="B28" s="27" t="s">
        <v>1107</v>
      </c>
      <c r="C28" s="16" t="s">
        <v>1108</v>
      </c>
      <c r="D28" s="17" t="s">
        <v>1109</v>
      </c>
      <c r="E28" s="14">
        <v>46143</v>
      </c>
      <c r="F28" s="17" t="s">
        <v>1110</v>
      </c>
      <c r="G28" s="28"/>
      <c r="H28" s="122"/>
    </row>
    <row r="29" spans="2:8" ht="36.5" thickBot="1" x14ac:dyDescent="0.4">
      <c r="B29" s="27" t="s">
        <v>1111</v>
      </c>
      <c r="C29" s="16" t="s">
        <v>1093</v>
      </c>
      <c r="D29" s="17" t="s">
        <v>1109</v>
      </c>
      <c r="E29" s="14">
        <v>46508</v>
      </c>
      <c r="F29" s="17" t="s">
        <v>1071</v>
      </c>
      <c r="G29" s="28"/>
      <c r="H29" s="122"/>
    </row>
    <row r="30" spans="2:8" ht="24.5" thickBot="1" x14ac:dyDescent="0.4">
      <c r="B30" s="27" t="s">
        <v>1112</v>
      </c>
      <c r="C30" s="16" t="s">
        <v>1093</v>
      </c>
      <c r="D30" s="17" t="s">
        <v>1109</v>
      </c>
      <c r="E30" s="14">
        <v>46508</v>
      </c>
      <c r="F30" s="17" t="s">
        <v>1071</v>
      </c>
      <c r="G30" s="28"/>
      <c r="H30" s="122"/>
    </row>
    <row r="31" spans="2:8" ht="15" thickBot="1" x14ac:dyDescent="0.4">
      <c r="B31" s="27" t="s">
        <v>1113</v>
      </c>
      <c r="C31" s="16" t="s">
        <v>1108</v>
      </c>
      <c r="D31" s="17" t="s">
        <v>1109</v>
      </c>
      <c r="E31" s="14">
        <v>46143</v>
      </c>
      <c r="F31" s="17" t="s">
        <v>1071</v>
      </c>
      <c r="G31" s="28"/>
      <c r="H31" s="122"/>
    </row>
    <row r="32" spans="2:8" ht="24.5" thickBot="1" x14ac:dyDescent="0.4">
      <c r="B32" s="27" t="s">
        <v>1114</v>
      </c>
      <c r="C32" s="16" t="s">
        <v>1108</v>
      </c>
      <c r="D32" s="17" t="s">
        <v>1045</v>
      </c>
      <c r="E32" s="14">
        <v>47119</v>
      </c>
      <c r="F32" s="17" t="s">
        <v>1071</v>
      </c>
      <c r="G32" s="28"/>
      <c r="H32" s="122"/>
    </row>
    <row r="33" x14ac:dyDescent="0.35"/>
    <row r="34" x14ac:dyDescent="0.35"/>
    <row r="35" x14ac:dyDescent="0.35"/>
    <row r="36" x14ac:dyDescent="0.35"/>
    <row r="37" x14ac:dyDescent="0.35"/>
  </sheetData>
  <autoFilter ref="A3:H32" xr:uid="{00000000-0001-0000-0600-000000000000}"/>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I43"/>
  <sheetViews>
    <sheetView zoomScaleNormal="100" workbookViewId="0"/>
  </sheetViews>
  <sheetFormatPr baseColWidth="10" defaultColWidth="0" defaultRowHeight="14.5" zeroHeight="1" x14ac:dyDescent="0.35"/>
  <cols>
    <col min="1" max="1" width="11.453125" style="3" customWidth="1"/>
    <col min="2" max="2" width="25.1796875" style="3" customWidth="1"/>
    <col min="3" max="6" width="11.453125" style="3" customWidth="1"/>
    <col min="7" max="7" width="14.1796875" style="3" customWidth="1"/>
    <col min="8" max="9" width="11.453125" style="3" customWidth="1"/>
    <col min="10" max="16384" width="11.453125" style="3" hidden="1"/>
  </cols>
  <sheetData>
    <row r="1" spans="1:7" x14ac:dyDescent="0.35">
      <c r="A1" s="8" t="s">
        <v>10</v>
      </c>
      <c r="B1" s="8"/>
      <c r="C1" s="8"/>
      <c r="D1" s="8"/>
      <c r="E1" s="8"/>
      <c r="F1" s="8"/>
      <c r="G1" s="8"/>
    </row>
    <row r="2" spans="1:7" ht="15" thickBot="1" x14ac:dyDescent="0.4"/>
    <row r="3" spans="1:7" ht="60.5" thickBot="1" x14ac:dyDescent="0.4">
      <c r="B3" s="6" t="s">
        <v>17</v>
      </c>
      <c r="C3" s="7" t="s">
        <v>1018</v>
      </c>
      <c r="D3" s="7" t="s">
        <v>1019</v>
      </c>
      <c r="E3" s="7" t="s">
        <v>1020</v>
      </c>
      <c r="F3" s="7" t="s">
        <v>1021</v>
      </c>
      <c r="G3" s="7" t="s">
        <v>27</v>
      </c>
    </row>
    <row r="4" spans="1:7" ht="72.5" thickBot="1" x14ac:dyDescent="0.4">
      <c r="B4" s="30" t="s">
        <v>1115</v>
      </c>
      <c r="C4" s="16" t="s">
        <v>1023</v>
      </c>
      <c r="D4" s="25" t="s">
        <v>1024</v>
      </c>
      <c r="E4" s="26">
        <v>45108</v>
      </c>
      <c r="F4" s="25" t="s">
        <v>1116</v>
      </c>
      <c r="G4" s="31" t="s">
        <v>1117</v>
      </c>
    </row>
    <row r="5" spans="1:7" ht="72.5" thickBot="1" x14ac:dyDescent="0.4">
      <c r="B5" s="30" t="s">
        <v>1118</v>
      </c>
      <c r="C5" s="16" t="s">
        <v>1023</v>
      </c>
      <c r="D5" s="25" t="s">
        <v>1024</v>
      </c>
      <c r="E5" s="26">
        <v>45292</v>
      </c>
      <c r="F5" s="25" t="s">
        <v>1116</v>
      </c>
      <c r="G5" s="31" t="s">
        <v>1117</v>
      </c>
    </row>
    <row r="6" spans="1:7" ht="36.5" thickBot="1" x14ac:dyDescent="0.4">
      <c r="B6" s="30" t="s">
        <v>1119</v>
      </c>
      <c r="C6" s="16" t="s">
        <v>1031</v>
      </c>
      <c r="D6" s="25" t="s">
        <v>1120</v>
      </c>
      <c r="E6" s="26">
        <v>45444</v>
      </c>
      <c r="F6" s="25" t="s">
        <v>1121</v>
      </c>
      <c r="G6" s="31"/>
    </row>
    <row r="7" spans="1:7" ht="72.5" thickBot="1" x14ac:dyDescent="0.4">
      <c r="B7" s="30" t="s">
        <v>1122</v>
      </c>
      <c r="C7" s="16" t="s">
        <v>1031</v>
      </c>
      <c r="D7" s="25" t="s">
        <v>1120</v>
      </c>
      <c r="E7" s="26">
        <v>45444</v>
      </c>
      <c r="F7" s="25" t="s">
        <v>1123</v>
      </c>
      <c r="G7" s="31" t="s">
        <v>1124</v>
      </c>
    </row>
    <row r="8" spans="1:7" ht="72.5" thickBot="1" x14ac:dyDescent="0.4">
      <c r="B8" s="30" t="s">
        <v>1125</v>
      </c>
      <c r="C8" s="16" t="s">
        <v>1031</v>
      </c>
      <c r="D8" s="25" t="s">
        <v>1120</v>
      </c>
      <c r="E8" s="26">
        <v>45444</v>
      </c>
      <c r="F8" s="25" t="s">
        <v>1126</v>
      </c>
      <c r="G8" s="31" t="s">
        <v>1127</v>
      </c>
    </row>
    <row r="9" spans="1:7" ht="72.5" thickBot="1" x14ac:dyDescent="0.4">
      <c r="B9" s="30" t="s">
        <v>1128</v>
      </c>
      <c r="C9" s="16" t="s">
        <v>1023</v>
      </c>
      <c r="D9" s="25" t="s">
        <v>1024</v>
      </c>
      <c r="E9" s="26">
        <v>45658</v>
      </c>
      <c r="F9" s="25" t="s">
        <v>943</v>
      </c>
      <c r="G9" s="31"/>
    </row>
    <row r="10" spans="1:7" ht="36.5" thickBot="1" x14ac:dyDescent="0.4">
      <c r="B10" s="30" t="s">
        <v>1129</v>
      </c>
      <c r="C10" s="16" t="s">
        <v>1023</v>
      </c>
      <c r="D10" s="25" t="s">
        <v>1056</v>
      </c>
      <c r="E10" s="26">
        <v>45658</v>
      </c>
      <c r="F10" s="25" t="s">
        <v>1071</v>
      </c>
      <c r="G10" s="31"/>
    </row>
    <row r="11" spans="1:7" ht="36.5" thickBot="1" x14ac:dyDescent="0.4">
      <c r="B11" s="30" t="s">
        <v>1130</v>
      </c>
      <c r="C11" s="16" t="s">
        <v>1023</v>
      </c>
      <c r="D11" s="25" t="s">
        <v>1131</v>
      </c>
      <c r="E11" s="26">
        <v>45748</v>
      </c>
      <c r="F11" s="25" t="s">
        <v>1132</v>
      </c>
      <c r="G11" s="31"/>
    </row>
    <row r="12" spans="1:7" ht="36.5" thickBot="1" x14ac:dyDescent="0.4">
      <c r="B12" s="30" t="s">
        <v>1133</v>
      </c>
      <c r="C12" s="16" t="s">
        <v>1023</v>
      </c>
      <c r="D12" s="25" t="s">
        <v>1131</v>
      </c>
      <c r="E12" s="26">
        <v>45748</v>
      </c>
      <c r="F12" s="25" t="s">
        <v>1132</v>
      </c>
      <c r="G12" s="31"/>
    </row>
    <row r="13" spans="1:7" ht="24.5" thickBot="1" x14ac:dyDescent="0.4">
      <c r="B13" s="30" t="s">
        <v>1134</v>
      </c>
      <c r="C13" s="16" t="s">
        <v>1135</v>
      </c>
      <c r="D13" s="25" t="s">
        <v>1131</v>
      </c>
      <c r="E13" s="26">
        <v>45748</v>
      </c>
      <c r="F13" s="25" t="s">
        <v>1071</v>
      </c>
      <c r="G13" s="31"/>
    </row>
    <row r="14" spans="1:7" ht="72.5" thickBot="1" x14ac:dyDescent="0.4">
      <c r="B14" s="30" t="s">
        <v>1136</v>
      </c>
      <c r="C14" s="16" t="s">
        <v>1135</v>
      </c>
      <c r="D14" s="25" t="s">
        <v>1131</v>
      </c>
      <c r="E14" s="26">
        <v>45748</v>
      </c>
      <c r="F14" s="25" t="s">
        <v>1116</v>
      </c>
      <c r="G14" s="31" t="s">
        <v>1137</v>
      </c>
    </row>
    <row r="15" spans="1:7" ht="36.5" thickBot="1" x14ac:dyDescent="0.4">
      <c r="B15" s="30" t="s">
        <v>1138</v>
      </c>
      <c r="C15" s="16" t="s">
        <v>1135</v>
      </c>
      <c r="D15" s="25" t="s">
        <v>1131</v>
      </c>
      <c r="E15" s="26">
        <v>45748</v>
      </c>
      <c r="F15" s="25" t="s">
        <v>1132</v>
      </c>
      <c r="G15" s="31"/>
    </row>
    <row r="16" spans="1:7" ht="36.5" thickBot="1" x14ac:dyDescent="0.4">
      <c r="B16" s="30" t="s">
        <v>1139</v>
      </c>
      <c r="C16" s="16" t="s">
        <v>1135</v>
      </c>
      <c r="D16" s="25" t="s">
        <v>1131</v>
      </c>
      <c r="E16" s="26">
        <v>45748</v>
      </c>
      <c r="F16" s="25" t="s">
        <v>1132</v>
      </c>
      <c r="G16" s="31"/>
    </row>
    <row r="17" spans="2:7" ht="60.5" thickBot="1" x14ac:dyDescent="0.4">
      <c r="B17" s="30" t="s">
        <v>1140</v>
      </c>
      <c r="C17" s="16" t="s">
        <v>1135</v>
      </c>
      <c r="D17" s="25" t="s">
        <v>1131</v>
      </c>
      <c r="E17" s="26">
        <v>45748</v>
      </c>
      <c r="F17" s="25" t="s">
        <v>1141</v>
      </c>
      <c r="G17" s="31" t="s">
        <v>1142</v>
      </c>
    </row>
    <row r="18" spans="2:7" ht="60.5" thickBot="1" x14ac:dyDescent="0.4">
      <c r="B18" s="30" t="s">
        <v>1143</v>
      </c>
      <c r="C18" s="16" t="s">
        <v>1135</v>
      </c>
      <c r="D18" s="25" t="s">
        <v>1131</v>
      </c>
      <c r="E18" s="26">
        <v>45748</v>
      </c>
      <c r="F18" s="25" t="s">
        <v>1141</v>
      </c>
      <c r="G18" s="31" t="s">
        <v>1142</v>
      </c>
    </row>
    <row r="19" spans="2:7" ht="48.5" thickBot="1" x14ac:dyDescent="0.4">
      <c r="B19" s="30" t="s">
        <v>1144</v>
      </c>
      <c r="C19" s="16" t="s">
        <v>1027</v>
      </c>
      <c r="D19" s="25" t="s">
        <v>1028</v>
      </c>
      <c r="E19" s="26">
        <v>45992</v>
      </c>
      <c r="F19" s="25" t="s">
        <v>1145</v>
      </c>
      <c r="G19" s="31"/>
    </row>
    <row r="20" spans="2:7" ht="48.5" thickBot="1" x14ac:dyDescent="0.4">
      <c r="B20" s="30" t="s">
        <v>1146</v>
      </c>
      <c r="C20" s="16" t="s">
        <v>1027</v>
      </c>
      <c r="D20" s="25" t="s">
        <v>1028</v>
      </c>
      <c r="E20" s="26">
        <v>45992</v>
      </c>
      <c r="F20" s="25" t="s">
        <v>1145</v>
      </c>
      <c r="G20" s="31"/>
    </row>
    <row r="21" spans="2:7" ht="24.5" thickBot="1" x14ac:dyDescent="0.4">
      <c r="B21" s="30" t="s">
        <v>1147</v>
      </c>
      <c r="C21" s="16" t="s">
        <v>1027</v>
      </c>
      <c r="D21" s="25" t="s">
        <v>1028</v>
      </c>
      <c r="E21" s="26">
        <v>46174</v>
      </c>
      <c r="F21" s="25" t="s">
        <v>1148</v>
      </c>
      <c r="G21" s="31"/>
    </row>
    <row r="22" spans="2:7" ht="36.5" thickBot="1" x14ac:dyDescent="0.4">
      <c r="B22" s="30" t="s">
        <v>1149</v>
      </c>
      <c r="C22" s="32" t="s">
        <v>1027</v>
      </c>
      <c r="D22" s="25" t="s">
        <v>1028</v>
      </c>
      <c r="E22" s="26">
        <v>46174</v>
      </c>
      <c r="F22" s="25" t="s">
        <v>943</v>
      </c>
      <c r="G22" s="15"/>
    </row>
    <row r="23" spans="2:7" ht="24.5" thickBot="1" x14ac:dyDescent="0.4">
      <c r="B23" s="30" t="s">
        <v>1150</v>
      </c>
      <c r="C23" s="32" t="s">
        <v>1027</v>
      </c>
      <c r="D23" s="25" t="s">
        <v>1045</v>
      </c>
      <c r="E23" s="26">
        <v>46753</v>
      </c>
      <c r="F23" s="25" t="s">
        <v>1151</v>
      </c>
      <c r="G23" s="15"/>
    </row>
    <row r="24" spans="2:7" ht="72.5" thickBot="1" x14ac:dyDescent="0.4">
      <c r="B24" s="30" t="s">
        <v>1152</v>
      </c>
      <c r="C24" s="32" t="s">
        <v>1044</v>
      </c>
      <c r="D24" s="25" t="s">
        <v>1045</v>
      </c>
      <c r="E24" s="26">
        <v>46935</v>
      </c>
      <c r="F24" s="25" t="s">
        <v>1141</v>
      </c>
      <c r="G24" s="31" t="s">
        <v>1153</v>
      </c>
    </row>
    <row r="25" spans="2:7" ht="24.5" thickBot="1" x14ac:dyDescent="0.4">
      <c r="B25" s="30" t="s">
        <v>1154</v>
      </c>
      <c r="C25" s="32" t="s">
        <v>1044</v>
      </c>
      <c r="D25" s="25" t="s">
        <v>1045</v>
      </c>
      <c r="E25" s="26">
        <v>47119</v>
      </c>
      <c r="F25" s="25" t="s">
        <v>1155</v>
      </c>
      <c r="G25" s="15"/>
    </row>
    <row r="26" spans="2:7" ht="60.5" thickBot="1" x14ac:dyDescent="0.4">
      <c r="B26" s="30" t="s">
        <v>1156</v>
      </c>
      <c r="C26" s="32" t="s">
        <v>1044</v>
      </c>
      <c r="D26" s="25" t="s">
        <v>1045</v>
      </c>
      <c r="E26" s="26">
        <v>47119</v>
      </c>
      <c r="F26" s="25" t="s">
        <v>1155</v>
      </c>
      <c r="G26" s="15"/>
    </row>
    <row r="27" spans="2:7" ht="72.5" thickBot="1" x14ac:dyDescent="0.4">
      <c r="B27" s="30" t="s">
        <v>1157</v>
      </c>
      <c r="C27" s="32" t="s">
        <v>1044</v>
      </c>
      <c r="D27" s="25" t="s">
        <v>1045</v>
      </c>
      <c r="E27" s="26">
        <v>46935</v>
      </c>
      <c r="F27" s="25" t="s">
        <v>1141</v>
      </c>
      <c r="G27" s="31" t="s">
        <v>1153</v>
      </c>
    </row>
    <row r="28" spans="2:7" ht="72.5" thickBot="1" x14ac:dyDescent="0.4">
      <c r="B28" s="30" t="s">
        <v>1158</v>
      </c>
      <c r="C28" s="32" t="s">
        <v>1044</v>
      </c>
      <c r="D28" s="25" t="s">
        <v>1045</v>
      </c>
      <c r="E28" s="26">
        <v>47119</v>
      </c>
      <c r="F28" s="25" t="s">
        <v>1141</v>
      </c>
      <c r="G28" s="31" t="s">
        <v>1153</v>
      </c>
    </row>
    <row r="29" spans="2:7" ht="72.5" thickBot="1" x14ac:dyDescent="0.4">
      <c r="B29" s="30" t="s">
        <v>1159</v>
      </c>
      <c r="C29" s="32" t="s">
        <v>1044</v>
      </c>
      <c r="D29" s="25" t="s">
        <v>1045</v>
      </c>
      <c r="E29" s="26">
        <v>46935</v>
      </c>
      <c r="F29" s="25" t="s">
        <v>1141</v>
      </c>
      <c r="G29" s="31" t="s">
        <v>1153</v>
      </c>
    </row>
    <row r="30" spans="2:7" ht="72.5" thickBot="1" x14ac:dyDescent="0.4">
      <c r="B30" s="30" t="s">
        <v>1160</v>
      </c>
      <c r="C30" s="32" t="s">
        <v>1044</v>
      </c>
      <c r="D30" s="25" t="s">
        <v>1045</v>
      </c>
      <c r="E30" s="26">
        <v>47119</v>
      </c>
      <c r="F30" s="25" t="s">
        <v>1141</v>
      </c>
      <c r="G30" s="31" t="s">
        <v>1153</v>
      </c>
    </row>
    <row r="31" spans="2:7" ht="36.5" thickBot="1" x14ac:dyDescent="0.4">
      <c r="B31" s="30" t="s">
        <v>1161</v>
      </c>
      <c r="C31" s="32" t="s">
        <v>1044</v>
      </c>
      <c r="D31" s="25" t="s">
        <v>1045</v>
      </c>
      <c r="E31" s="26">
        <v>47484</v>
      </c>
      <c r="F31" s="31" t="s">
        <v>1162</v>
      </c>
      <c r="G31" s="31"/>
    </row>
    <row r="32" spans="2:7" ht="48.5" thickBot="1" x14ac:dyDescent="0.4">
      <c r="B32" s="30" t="s">
        <v>1163</v>
      </c>
      <c r="C32" s="32" t="s">
        <v>1044</v>
      </c>
      <c r="D32" s="25" t="s">
        <v>1045</v>
      </c>
      <c r="E32" s="26">
        <v>47119</v>
      </c>
      <c r="F32" s="25" t="s">
        <v>1145</v>
      </c>
      <c r="G32" s="15"/>
    </row>
    <row r="33" spans="2:7" ht="48.5" thickBot="1" x14ac:dyDescent="0.4">
      <c r="B33" s="30" t="s">
        <v>1164</v>
      </c>
      <c r="C33" s="32" t="s">
        <v>1044</v>
      </c>
      <c r="D33" s="25" t="s">
        <v>1045</v>
      </c>
      <c r="E33" s="26">
        <v>47119</v>
      </c>
      <c r="F33" s="25" t="s">
        <v>1145</v>
      </c>
      <c r="G33" s="15"/>
    </row>
    <row r="34" spans="2:7" ht="48.5" thickBot="1" x14ac:dyDescent="0.4">
      <c r="B34" s="30" t="s">
        <v>1165</v>
      </c>
      <c r="C34" s="32" t="s">
        <v>1049</v>
      </c>
      <c r="D34" s="25" t="s">
        <v>1050</v>
      </c>
      <c r="E34" s="26">
        <v>46753</v>
      </c>
      <c r="F34" s="25" t="s">
        <v>1145</v>
      </c>
      <c r="G34" s="15"/>
    </row>
    <row r="35" spans="2:7" ht="36.5" thickBot="1" x14ac:dyDescent="0.4">
      <c r="B35" s="30" t="s">
        <v>1166</v>
      </c>
      <c r="C35" s="32" t="s">
        <v>1049</v>
      </c>
      <c r="D35" s="25" t="s">
        <v>1050</v>
      </c>
      <c r="E35" s="26">
        <v>46935</v>
      </c>
      <c r="F35" s="25" t="s">
        <v>1167</v>
      </c>
      <c r="G35" s="15"/>
    </row>
    <row r="36" spans="2:7" ht="36.5" thickBot="1" x14ac:dyDescent="0.4">
      <c r="B36" s="30" t="s">
        <v>1168</v>
      </c>
      <c r="C36" s="32" t="s">
        <v>1049</v>
      </c>
      <c r="D36" s="25" t="s">
        <v>1050</v>
      </c>
      <c r="E36" s="26">
        <v>46753</v>
      </c>
      <c r="F36" s="25" t="s">
        <v>1167</v>
      </c>
      <c r="G36" s="15"/>
    </row>
    <row r="37" spans="2:7" ht="48.5" thickBot="1" x14ac:dyDescent="0.4">
      <c r="B37" s="30" t="s">
        <v>1169</v>
      </c>
      <c r="C37" s="32" t="s">
        <v>1049</v>
      </c>
      <c r="D37" s="25" t="s">
        <v>1050</v>
      </c>
      <c r="E37" s="26">
        <v>46753</v>
      </c>
      <c r="F37" s="25" t="s">
        <v>1145</v>
      </c>
      <c r="G37" s="15"/>
    </row>
    <row r="38" spans="2:7" ht="48.5" thickBot="1" x14ac:dyDescent="0.4">
      <c r="B38" s="30" t="s">
        <v>1170</v>
      </c>
      <c r="C38" s="32" t="s">
        <v>1049</v>
      </c>
      <c r="D38" s="25" t="s">
        <v>1050</v>
      </c>
      <c r="E38" s="26">
        <v>46753</v>
      </c>
      <c r="F38" s="25" t="s">
        <v>1145</v>
      </c>
      <c r="G38" s="15"/>
    </row>
    <row r="39" spans="2:7" ht="48.5" thickBot="1" x14ac:dyDescent="0.4">
      <c r="B39" s="30" t="s">
        <v>1171</v>
      </c>
      <c r="C39" s="32" t="s">
        <v>1049</v>
      </c>
      <c r="D39" s="25" t="s">
        <v>1050</v>
      </c>
      <c r="E39" s="26">
        <v>46935</v>
      </c>
      <c r="F39" s="25" t="s">
        <v>1145</v>
      </c>
      <c r="G39" s="15"/>
    </row>
    <row r="40" spans="2:7" ht="36.5" thickBot="1" x14ac:dyDescent="0.4">
      <c r="B40" s="30" t="s">
        <v>1172</v>
      </c>
      <c r="C40" s="32" t="s">
        <v>1049</v>
      </c>
      <c r="D40" s="25" t="s">
        <v>1050</v>
      </c>
      <c r="E40" s="26">
        <v>46753</v>
      </c>
      <c r="F40" s="25" t="s">
        <v>1167</v>
      </c>
      <c r="G40" s="15"/>
    </row>
    <row r="41" spans="2:7" x14ac:dyDescent="0.35"/>
    <row r="42" spans="2:7" x14ac:dyDescent="0.35"/>
    <row r="43" spans="2:7" x14ac:dyDescent="0.35"/>
  </sheetData>
  <autoFilter ref="B3:G3" xr:uid="{00000000-0001-0000-07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ON_STxN</vt:lpstr>
      <vt:lpstr>OA_STxN</vt:lpstr>
      <vt:lpstr>ON_STxZ</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María Jimena Celis</cp:lastModifiedBy>
  <cp:revision/>
  <dcterms:created xsi:type="dcterms:W3CDTF">2021-04-08T03:48:37Z</dcterms:created>
  <dcterms:modified xsi:type="dcterms:W3CDTF">2025-08-29T19:37:04Z</dcterms:modified>
  <cp:category/>
  <cp:contentStatus/>
</cp:coreProperties>
</file>