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2 PMM Publicado en AGO2025/02 Archivos web/"/>
    </mc:Choice>
  </mc:AlternateContent>
  <xr:revisionPtr revIDLastSave="160" documentId="13_ncr:1_{932C7864-B951-4944-AAB9-C7EB0E43A675}" xr6:coauthVersionLast="47" xr6:coauthVersionMax="47" xr10:uidLastSave="{7B8F4245-A2DF-475B-BCE6-6021860C6F6E}"/>
  <bookViews>
    <workbookView xWindow="-12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3" l="1"/>
  <c r="G50" i="3"/>
  <c r="G49" i="3"/>
  <c r="G48" i="3"/>
  <c r="G47" i="3"/>
  <c r="G46" i="3"/>
  <c r="G45" i="3"/>
  <c r="G44" i="3"/>
  <c r="G43" i="3"/>
  <c r="G42" i="3" l="1"/>
  <c r="G41" i="3"/>
  <c r="G40" i="3"/>
  <c r="G38" i="3"/>
  <c r="G37" i="3"/>
  <c r="G36" i="3"/>
  <c r="G35" i="3"/>
  <c r="G34" i="3"/>
  <c r="G33" i="3"/>
  <c r="G32" i="3"/>
  <c r="G31" i="3"/>
  <c r="G39" i="3"/>
  <c r="G30" i="3" l="1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<sst xmlns="http://schemas.openxmlformats.org/spreadsheetml/2006/main" count="139" uniqueCount="107">
  <si>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</si>
  <si>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</si>
  <si>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</si>
  <si>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</si>
  <si>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</si>
  <si>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</si>
  <si>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</si>
  <si>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</si>
  <si>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</si>
  <si>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</si>
  <si>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</si>
  <si>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</si>
  <si>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</si>
  <si>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</si>
  <si>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</si>
  <si>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</si>
  <si>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</si>
  <si>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</si>
  <si>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</si>
  <si>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</si>
  <si>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</si>
  <si>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</si>
  <si>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</si>
  <si>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</si>
  <si>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</si>
  <si>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</si>
  <si>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</si>
  <si>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</si>
  <si>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</si>
  <si>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</si>
  <si>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</si>
  <si>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</si>
  <si>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</si>
  <si>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</si>
  <si>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</si>
  <si>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</si>
  <si>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</si>
  <si>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</si>
  <si>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</si>
  <si>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</si>
  <si>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</si>
  <si>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</si>
  <si>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</si>
  <si>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</si>
  <si>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</si>
  <si>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</si>
  <si>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</si>
  <si>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</si>
  <si>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</si>
  <si>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</si>
  <si>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</si>
  <si>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</si>
  <si>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</si>
  <si>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</si>
  <si>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</si>
  <si>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</si>
  <si>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</si>
  <si>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</si>
  <si>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</si>
  <si>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</si>
  <si>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</si>
  <si>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</si>
  <si>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</si>
  <si>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</si>
  <si>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</si>
  <si>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</si>
  <si>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</si>
  <si>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</si>
  <si>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</si>
  <si>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Septiembre 2023 - Diciembre 2023</t>
  </si>
  <si>
    <t>05 de Abril de 2024</t>
  </si>
  <si>
    <t>Octubre 2023 - Enero 2024</t>
  </si>
  <si>
    <t>08 de Mayo de 2024</t>
  </si>
  <si>
    <t>Noviembre 2023 - Febrero 2024</t>
  </si>
  <si>
    <t>Segundo Semestre de 2023</t>
  </si>
  <si>
    <t>07 de Junio de 2024</t>
  </si>
  <si>
    <t>Diciembre 2023 - Marzo 2024</t>
  </si>
  <si>
    <t>05 de Julio de 2024</t>
  </si>
  <si>
    <t>Enero 2024 - Abril 2024</t>
  </si>
  <si>
    <t>Febrero 2024 - Mayo 2024</t>
  </si>
  <si>
    <t>07 de Agosto de 2024</t>
  </si>
  <si>
    <t>Marzo 2024 - Junio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</si>
  <si>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</si>
  <si>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</si>
  <si>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</si>
  <si>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</si>
  <si>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</si>
  <si>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Primer Semestre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</si>
  <si>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</si>
  <si>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</si>
  <si>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</si>
  <si>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</si>
  <si>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</si>
  <si>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</si>
  <si>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</si>
  <si>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</si>
  <si>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04 de Abril de 2025</t>
  </si>
  <si>
    <t>Octubre 2024 - Enero 2025</t>
  </si>
  <si>
    <t>08 de Mayo de 2025</t>
  </si>
  <si>
    <t>Noviembre 2024 - Febrero 2025</t>
  </si>
  <si>
    <t>06 de Junio de 2025</t>
  </si>
  <si>
    <t>Diciembre 2024 - Marzo 2025</t>
  </si>
  <si>
    <t>07 de Julio de 2025</t>
  </si>
  <si>
    <t>Enero 2025 - Abril 2025</t>
  </si>
  <si>
    <t>08 de Agosto de 2025</t>
  </si>
  <si>
    <t>Febrero 2025 - Mayo 2025</t>
  </si>
  <si>
    <t>Primer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</si>
</sst>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.00_-;\-* #,##0.00_-;_-* &quot;-&quot;??_-;_-@_-"/>
    <numFmt numFmtId="167" formatCode="[$-340A]d&quot; de &quot;mmmm&quot; de &quot;yyyy;@"/>
    <numFmt numFmtId="168" formatCode="#,##0.000"/>
    <numFmt numFmtId="169" formatCode="_-* #,##0.00\ _$_-;\-* #,##0.00\ _$_-;_-* &quot;-&quot;??\ _$_-;_-@_-"/>
    <numFmt numFmtId="170" formatCode="#,##0.000;[Red]\-#,##0.000"/>
    <numFmt numFmtId="171" formatCode="_([$€]* #,##0.00_);_([$€]* \(#,##0.00\);_([$€]* &quot;-&quot;??_);_(@_)"/>
    <numFmt numFmtId="172" formatCode="_-* #,##0.00\ _€_-;\-* #,##0.00\ _€_-;_-* &quot;-&quot;??\ _€_-;_-@_-"/>
    <numFmt numFmtId="173" formatCode="\$#,##0\ ;\(\$#,##0\)"/>
    <numFmt numFmtId="174" formatCode="_-* #,##0.000_-;\-* #,##0.000_-;_-* &quot;-&quot;??_-;_-@_-"/>
    <numFmt numFmtId="175" formatCode="_-* #,##0.0000_-;\-* #,##0.0000_-;_-* &quot;-&quot;??_-;_-@_-"/>
    <numFmt numFmtId="176" formatCode="0.0"/>
    <numFmt numFmtId="177" formatCode="0.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</borders>
  <cellStyleXfs count="367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7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4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8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8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9" xfId="86" quotePrefix="1" applyNumberFormat="1" applyFont="1" applyFill="1" applyBorder="1" applyAlignment="1">
      <alignment horizontal="center" vertical="top"/>
    </xf>
    <xf numFmtId="168" fontId="4" fillId="10" borderId="19" xfId="86" applyNumberFormat="1" applyFont="1" applyFill="1" applyBorder="1" applyAlignment="1">
      <alignment horizontal="center" vertical="top"/>
    </xf>
    <xf numFmtId="10" fontId="4" fillId="10" borderId="20" xfId="222" applyNumberFormat="1" applyFont="1" applyFill="1" applyBorder="1" applyAlignment="1">
      <alignment horizontal="center" vertical="top"/>
    </xf>
    <xf numFmtId="168" fontId="4" fillId="10" borderId="21" xfId="86" applyNumberFormat="1" applyFont="1" applyFill="1" applyBorder="1" applyAlignment="1">
      <alignment horizontal="center" vertical="top"/>
    </xf>
    <xf numFmtId="3" fontId="4" fillId="10" borderId="20" xfId="86" applyNumberFormat="1" applyFont="1" applyFill="1" applyBorder="1" applyAlignment="1">
      <alignment horizontal="center" vertical="top"/>
    </xf>
    <xf numFmtId="3" fontId="4" fillId="10" borderId="22" xfId="86" applyNumberFormat="1" applyFont="1" applyFill="1" applyBorder="1" applyAlignment="1">
      <alignment horizontal="center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8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8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30" xfId="86" quotePrefix="1" applyNumberFormat="1" applyFont="1" applyFill="1" applyBorder="1" applyAlignment="1">
      <alignment horizontal="center" vertical="top"/>
    </xf>
    <xf numFmtId="168" fontId="4" fillId="10" borderId="30" xfId="86" applyNumberFormat="1" applyFont="1" applyFill="1" applyBorder="1" applyAlignment="1">
      <alignment horizontal="center" vertical="top"/>
    </xf>
    <xf numFmtId="168" fontId="4" fillId="10" borderId="29" xfId="86" applyNumberFormat="1" applyFont="1" applyFill="1" applyBorder="1" applyAlignment="1">
      <alignment horizontal="center" vertical="top"/>
    </xf>
    <xf numFmtId="10" fontId="4" fillId="10" borderId="31" xfId="222" applyNumberFormat="1" applyFont="1" applyFill="1" applyBorder="1" applyAlignment="1">
      <alignment horizontal="center" vertical="top"/>
    </xf>
    <xf numFmtId="168" fontId="4" fillId="10" borderId="32" xfId="86" applyNumberFormat="1" applyFont="1" applyFill="1" applyBorder="1" applyAlignment="1">
      <alignment horizontal="center" vertical="top"/>
    </xf>
    <xf numFmtId="3" fontId="4" fillId="10" borderId="33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2" fontId="4" fillId="10" borderId="35" xfId="86" quotePrefix="1" applyNumberFormat="1" applyFont="1" applyFill="1" applyBorder="1" applyAlignment="1">
      <alignment horizontal="left" vertical="top"/>
    </xf>
    <xf numFmtId="2" fontId="4" fillId="10" borderId="35" xfId="86" quotePrefix="1" applyNumberFormat="1" applyFont="1" applyFill="1" applyBorder="1" applyAlignment="1">
      <alignment horizontal="center" vertical="top"/>
    </xf>
    <xf numFmtId="168" fontId="4" fillId="10" borderId="35" xfId="86" applyNumberFormat="1" applyFont="1" applyFill="1" applyBorder="1" applyAlignment="1">
      <alignment horizontal="center" vertical="top"/>
    </xf>
    <xf numFmtId="168" fontId="4" fillId="10" borderId="36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4" fillId="10" borderId="39" xfId="86" quotePrefix="1" applyNumberFormat="1" applyFont="1" applyFill="1" applyBorder="1" applyAlignment="1">
      <alignment horizontal="left" vertical="top"/>
    </xf>
    <xf numFmtId="2" fontId="4" fillId="10" borderId="38" xfId="86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center" vertical="top"/>
    </xf>
    <xf numFmtId="168" fontId="4" fillId="10" borderId="39" xfId="86" applyNumberFormat="1" applyFont="1" applyFill="1" applyBorder="1" applyAlignment="1">
      <alignment horizontal="center" vertical="top"/>
    </xf>
    <xf numFmtId="10" fontId="4" fillId="10" borderId="40" xfId="222" applyNumberFormat="1" applyFont="1" applyFill="1" applyBorder="1" applyAlignment="1">
      <alignment horizontal="center" vertical="top"/>
    </xf>
    <xf numFmtId="168" fontId="4" fillId="10" borderId="41" xfId="86" applyNumberFormat="1" applyFont="1" applyFill="1" applyBorder="1" applyAlignment="1">
      <alignment horizontal="center" vertical="top"/>
    </xf>
    <xf numFmtId="3" fontId="4" fillId="10" borderId="40" xfId="86" applyNumberFormat="1" applyFont="1" applyFill="1" applyBorder="1" applyAlignment="1">
      <alignment horizontal="center" vertical="top"/>
    </xf>
    <xf numFmtId="3" fontId="4" fillId="10" borderId="42" xfId="86" applyNumberFormat="1" applyFont="1" applyFill="1" applyBorder="1" applyAlignment="1">
      <alignment horizontal="center" vertical="top"/>
    </xf>
  </cellXfs>
  <cellStyles count="367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[0] 3" xfId="366" xr:uid="{426773CE-664B-42B4-87D2-C57044BB6A60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71"/>
  <sheetViews>
    <sheetView showGridLines="0" tabSelected="1" zoomScale="80" zoomScaleNormal="80" workbookViewId="0">
      <pane xSplit="1" ySplit="9" topLeftCell="B33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40" t="s">
        <v>14</v>
      </c>
      <c r="C10" s="41" t="s">
        <v>18</v>
      </c>
      <c r="D10" s="42" t="s">
        <v>9</v>
      </c>
      <c r="E10" s="43">
        <v>69.070999999999998</v>
      </c>
      <c r="F10" s="43">
        <v>79.465000000000003</v>
      </c>
      <c r="G10" s="44">
        <f>+F10/E10-1</f>
        <v>0.1504828365015709</v>
      </c>
      <c r="H10" s="45">
        <v>78.510999999999996</v>
      </c>
      <c r="I10" s="46">
        <v>15312.067999999999</v>
      </c>
      <c r="J10" s="45">
        <v>81.013000000000005</v>
      </c>
      <c r="K10" s="47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8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32" t="s">
        <v>50</v>
      </c>
      <c r="C26" s="33" t="s">
        <v>51</v>
      </c>
      <c r="D26" s="34" t="s">
        <v>53</v>
      </c>
      <c r="E26" s="35">
        <v>106.496</v>
      </c>
      <c r="F26" s="35">
        <v>106.496</v>
      </c>
      <c r="G26" s="36">
        <f t="shared" si="1"/>
        <v>0</v>
      </c>
      <c r="H26" s="37">
        <v>94.156999999999996</v>
      </c>
      <c r="I26" s="38">
        <v>15767.111000000001</v>
      </c>
      <c r="J26" s="37">
        <v>125.92</v>
      </c>
      <c r="K26" s="39">
        <v>10015.697</v>
      </c>
      <c r="L26" s="13"/>
      <c r="M26" s="25"/>
      <c r="N26" s="25"/>
      <c r="O26" s="12"/>
    </row>
    <row r="27" spans="2:15" x14ac:dyDescent="0.25">
      <c r="B27" s="32" t="s">
        <v>54</v>
      </c>
      <c r="C27" s="33" t="s">
        <v>52</v>
      </c>
      <c r="D27" s="34" t="s">
        <v>53</v>
      </c>
      <c r="E27" s="35">
        <v>106.496</v>
      </c>
      <c r="F27" s="35">
        <v>105.13800000000001</v>
      </c>
      <c r="G27" s="36">
        <f t="shared" si="1"/>
        <v>-1.2751652644230727E-2</v>
      </c>
      <c r="H27" s="37">
        <v>92.233999999999995</v>
      </c>
      <c r="I27" s="38">
        <v>15621.218000000001</v>
      </c>
      <c r="J27" s="37">
        <v>125.261</v>
      </c>
      <c r="K27" s="39">
        <v>10017.603999999999</v>
      </c>
      <c r="L27" s="13"/>
      <c r="M27" s="25"/>
      <c r="N27" s="25"/>
      <c r="O27" s="12"/>
    </row>
    <row r="28" spans="2:15" x14ac:dyDescent="0.25">
      <c r="B28" s="32" t="s">
        <v>55</v>
      </c>
      <c r="C28" s="33" t="s">
        <v>56</v>
      </c>
      <c r="D28" s="34" t="s">
        <v>57</v>
      </c>
      <c r="E28" s="35">
        <v>95.082999999999998</v>
      </c>
      <c r="F28" s="35">
        <v>103.358</v>
      </c>
      <c r="G28" s="36">
        <f t="shared" si="1"/>
        <v>8.7029227096326434E-2</v>
      </c>
      <c r="H28" s="37">
        <v>89.558999999999997</v>
      </c>
      <c r="I28" s="38">
        <v>15779.736999999999</v>
      </c>
      <c r="J28" s="37">
        <v>124.473</v>
      </c>
      <c r="K28" s="39">
        <v>10312.325999999999</v>
      </c>
      <c r="L28" s="13"/>
      <c r="M28" s="25"/>
      <c r="N28" s="25"/>
      <c r="O28" s="12"/>
    </row>
    <row r="29" spans="2:15" x14ac:dyDescent="0.25">
      <c r="B29" s="32" t="s">
        <v>58</v>
      </c>
      <c r="C29" s="33" t="s">
        <v>59</v>
      </c>
      <c r="D29" s="34" t="s">
        <v>57</v>
      </c>
      <c r="E29" s="35">
        <v>95.082999999999998</v>
      </c>
      <c r="F29" s="35">
        <v>101.997</v>
      </c>
      <c r="G29" s="36">
        <f t="shared" si="1"/>
        <v>7.2715417056676834E-2</v>
      </c>
      <c r="H29" s="37">
        <v>87.367999999999995</v>
      </c>
      <c r="I29" s="38">
        <v>15514.081445549462</v>
      </c>
      <c r="J29" s="37">
        <v>123.512</v>
      </c>
      <c r="K29" s="39">
        <v>10548.181900455911</v>
      </c>
      <c r="L29" s="13"/>
      <c r="M29" s="25"/>
      <c r="N29" s="25"/>
      <c r="O29" s="12"/>
    </row>
    <row r="30" spans="2:15" x14ac:dyDescent="0.25">
      <c r="B30" s="32" t="s">
        <v>60</v>
      </c>
      <c r="C30" s="33" t="s">
        <v>61</v>
      </c>
      <c r="D30" s="34" t="s">
        <v>57</v>
      </c>
      <c r="E30" s="35">
        <v>95.082999999999998</v>
      </c>
      <c r="F30" s="35">
        <v>102.203</v>
      </c>
      <c r="G30" s="36">
        <f t="shared" si="1"/>
        <v>7.4881945247836201E-2</v>
      </c>
      <c r="H30" s="37">
        <v>87.489000000000004</v>
      </c>
      <c r="I30" s="38">
        <v>15598.047</v>
      </c>
      <c r="J30" s="37">
        <v>123.258</v>
      </c>
      <c r="K30" s="39">
        <v>10900.936</v>
      </c>
      <c r="L30" s="13"/>
      <c r="M30" s="25"/>
      <c r="N30" s="25"/>
      <c r="O30" s="12"/>
    </row>
    <row r="31" spans="2:15" x14ac:dyDescent="0.25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B32" s="32" t="s">
        <v>64</v>
      </c>
      <c r="C32" s="33" t="s">
        <v>65</v>
      </c>
      <c r="D32" s="34" t="s">
        <v>57</v>
      </c>
      <c r="E32" s="35">
        <v>95.082999999999998</v>
      </c>
      <c r="F32" s="35">
        <v>103.408</v>
      </c>
      <c r="G32" s="36">
        <f t="shared" si="1"/>
        <v>8.7555083453403793E-2</v>
      </c>
      <c r="H32" s="37">
        <v>89.363</v>
      </c>
      <c r="I32" s="38">
        <v>15646.322</v>
      </c>
      <c r="J32" s="37">
        <v>124.33</v>
      </c>
      <c r="K32" s="39">
        <v>10503.814</v>
      </c>
      <c r="L32" s="13"/>
      <c r="M32" s="25"/>
      <c r="N32" s="25"/>
      <c r="O32" s="12"/>
    </row>
    <row r="33" spans="2:15" x14ac:dyDescent="0.25">
      <c r="B33" s="32" t="s">
        <v>67</v>
      </c>
      <c r="C33" s="33" t="s">
        <v>66</v>
      </c>
      <c r="D33" s="34" t="s">
        <v>57</v>
      </c>
      <c r="E33" s="35">
        <v>95.082999999999998</v>
      </c>
      <c r="F33" s="35">
        <v>102.119</v>
      </c>
      <c r="G33" s="36">
        <f t="shared" si="1"/>
        <v>7.3998506567945821E-2</v>
      </c>
      <c r="H33" s="37">
        <v>88.158000000000001</v>
      </c>
      <c r="I33" s="38">
        <v>15829.537</v>
      </c>
      <c r="J33" s="37">
        <v>124.15900000000001</v>
      </c>
      <c r="K33" s="39">
        <v>10026.668</v>
      </c>
      <c r="L33" s="13"/>
      <c r="M33" s="25"/>
      <c r="N33" s="25"/>
      <c r="O33" s="12"/>
    </row>
    <row r="34" spans="2:15" x14ac:dyDescent="0.25">
      <c r="B34" s="32" t="s">
        <v>68</v>
      </c>
      <c r="C34" s="33" t="s">
        <v>69</v>
      </c>
      <c r="D34" s="34" t="s">
        <v>57</v>
      </c>
      <c r="E34" s="35">
        <v>95.082999999999998</v>
      </c>
      <c r="F34" s="35">
        <v>102.098</v>
      </c>
      <c r="G34" s="36">
        <f t="shared" si="1"/>
        <v>7.3777646897973392E-2</v>
      </c>
      <c r="H34" s="37">
        <v>87.929000000000002</v>
      </c>
      <c r="I34" s="38">
        <v>16026.534</v>
      </c>
      <c r="J34" s="37">
        <v>125.22799999999999</v>
      </c>
      <c r="K34" s="39">
        <v>9817.8060000000005</v>
      </c>
      <c r="L34" s="13"/>
      <c r="M34" s="25"/>
      <c r="N34" s="25"/>
      <c r="O34" s="12"/>
    </row>
    <row r="35" spans="2:15" x14ac:dyDescent="0.25">
      <c r="B35" s="32" t="s">
        <v>70</v>
      </c>
      <c r="C35" s="33" t="s">
        <v>71</v>
      </c>
      <c r="D35" s="34" t="s">
        <v>57</v>
      </c>
      <c r="E35" s="35">
        <v>95.082999999999998</v>
      </c>
      <c r="F35" s="35">
        <v>102.27200000000001</v>
      </c>
      <c r="G35" s="36">
        <f t="shared" si="1"/>
        <v>7.5607627020603196E-2</v>
      </c>
      <c r="H35" s="37">
        <v>88.53</v>
      </c>
      <c r="I35" s="38">
        <v>16364.46</v>
      </c>
      <c r="J35" s="37">
        <v>124.741</v>
      </c>
      <c r="K35" s="39">
        <v>10007.675999999999</v>
      </c>
      <c r="L35" s="13"/>
      <c r="M35" s="25"/>
      <c r="N35" s="25"/>
      <c r="O35" s="12"/>
    </row>
    <row r="36" spans="2:15" x14ac:dyDescent="0.25">
      <c r="B36" s="32" t="s">
        <v>72</v>
      </c>
      <c r="C36" s="33" t="s">
        <v>73</v>
      </c>
      <c r="D36" s="34" t="s">
        <v>74</v>
      </c>
      <c r="E36" s="35">
        <v>106.496</v>
      </c>
      <c r="F36" s="35">
        <v>103.289</v>
      </c>
      <c r="G36" s="36">
        <f t="shared" si="1"/>
        <v>-3.0113807091346145E-2</v>
      </c>
      <c r="H36" s="37">
        <v>90.480999999999995</v>
      </c>
      <c r="I36" s="38">
        <v>16281.915999999999</v>
      </c>
      <c r="J36" s="37">
        <v>123.831</v>
      </c>
      <c r="K36" s="39">
        <v>10151.518</v>
      </c>
      <c r="L36" s="13"/>
      <c r="M36" s="25"/>
      <c r="N36" s="25"/>
      <c r="O36" s="12"/>
    </row>
    <row r="37" spans="2:15" x14ac:dyDescent="0.25">
      <c r="B37" s="32" t="s">
        <v>75</v>
      </c>
      <c r="C37" s="33" t="s">
        <v>76</v>
      </c>
      <c r="D37" s="34" t="s">
        <v>74</v>
      </c>
      <c r="E37" s="35">
        <v>106.496</v>
      </c>
      <c r="F37" s="35">
        <v>104.029</v>
      </c>
      <c r="G37" s="36">
        <f t="shared" si="1"/>
        <v>-2.3165189302884581E-2</v>
      </c>
      <c r="H37" s="37">
        <v>91.894000000000005</v>
      </c>
      <c r="I37" s="38">
        <v>16352.657999999999</v>
      </c>
      <c r="J37" s="37">
        <v>123.19</v>
      </c>
      <c r="K37" s="39">
        <v>10356.455</v>
      </c>
      <c r="L37" s="13"/>
      <c r="M37" s="25"/>
      <c r="N37" s="25"/>
      <c r="O37" s="12"/>
    </row>
    <row r="38" spans="2:15" x14ac:dyDescent="0.25">
      <c r="B38" s="32" t="s">
        <v>77</v>
      </c>
      <c r="C38" s="33" t="s">
        <v>78</v>
      </c>
      <c r="D38" s="34" t="s">
        <v>74</v>
      </c>
      <c r="E38" s="35">
        <v>106.496</v>
      </c>
      <c r="F38" s="35">
        <v>103.8</v>
      </c>
      <c r="G38" s="36">
        <f t="shared" si="1"/>
        <v>-2.5315504807692291E-2</v>
      </c>
      <c r="H38" s="37">
        <v>91.876999999999995</v>
      </c>
      <c r="I38" s="38">
        <v>15957.54742526341</v>
      </c>
      <c r="J38" s="37">
        <v>122.34099999999999</v>
      </c>
      <c r="K38" s="39">
        <v>10260.868</v>
      </c>
      <c r="L38" s="13"/>
      <c r="M38" s="25"/>
      <c r="N38" s="25"/>
      <c r="O38" s="12"/>
    </row>
    <row r="39" spans="2:15" x14ac:dyDescent="0.25">
      <c r="B39" s="32" t="s">
        <v>80</v>
      </c>
      <c r="C39" s="33" t="s">
        <v>79</v>
      </c>
      <c r="D39" s="34" t="s">
        <v>74</v>
      </c>
      <c r="E39" s="35">
        <v>106.496</v>
      </c>
      <c r="F39" s="35">
        <v>103.04900000000001</v>
      </c>
      <c r="G39" s="36">
        <f t="shared" ref="G39:G47" si="2">+F39/E39-1</f>
        <v>-3.2367412860576872E-2</v>
      </c>
      <c r="H39" s="37">
        <v>90.903000000000006</v>
      </c>
      <c r="I39" s="38">
        <v>15584.183000000001</v>
      </c>
      <c r="J39" s="37">
        <v>121.083</v>
      </c>
      <c r="K39" s="39">
        <v>10496.499</v>
      </c>
      <c r="L39" s="13"/>
      <c r="M39" s="25"/>
      <c r="N39" s="25"/>
      <c r="O39" s="12"/>
    </row>
    <row r="40" spans="2:15" x14ac:dyDescent="0.25">
      <c r="B40" s="32" t="s">
        <v>82</v>
      </c>
      <c r="C40" s="33" t="s">
        <v>81</v>
      </c>
      <c r="D40" s="34" t="s">
        <v>74</v>
      </c>
      <c r="E40" s="35">
        <v>106.496</v>
      </c>
      <c r="F40" s="35">
        <v>101.864</v>
      </c>
      <c r="G40" s="36">
        <f t="shared" si="2"/>
        <v>-4.3494591346153744E-2</v>
      </c>
      <c r="H40" s="37">
        <v>88.399000000000001</v>
      </c>
      <c r="I40" s="38">
        <v>15503.013999999999</v>
      </c>
      <c r="J40" s="37">
        <v>121.256</v>
      </c>
      <c r="K40" s="39">
        <v>10763.826999999999</v>
      </c>
      <c r="L40" s="13"/>
      <c r="M40" s="25"/>
      <c r="N40" s="25"/>
      <c r="O40" s="12"/>
    </row>
    <row r="41" spans="2:15" x14ac:dyDescent="0.25">
      <c r="B41" s="32" t="s">
        <v>84</v>
      </c>
      <c r="C41" s="33" t="s">
        <v>83</v>
      </c>
      <c r="D41" s="34" t="s">
        <v>74</v>
      </c>
      <c r="E41" s="35">
        <v>106.496</v>
      </c>
      <c r="F41" s="35">
        <v>101.574</v>
      </c>
      <c r="G41" s="36">
        <f t="shared" si="2"/>
        <v>-4.6217698317307709E-2</v>
      </c>
      <c r="H41" s="37">
        <v>89.108999999999995</v>
      </c>
      <c r="I41" s="38">
        <v>15235.335999999999</v>
      </c>
      <c r="J41" s="37">
        <v>118.61199999999999</v>
      </c>
      <c r="K41" s="39">
        <v>11146.328</v>
      </c>
      <c r="L41" s="5"/>
      <c r="N41" s="6"/>
    </row>
    <row r="42" spans="2:15" x14ac:dyDescent="0.25">
      <c r="B42" s="32" t="s">
        <v>85</v>
      </c>
      <c r="C42" s="33" t="s">
        <v>86</v>
      </c>
      <c r="D42" s="34" t="s">
        <v>87</v>
      </c>
      <c r="E42" s="35">
        <v>103.408</v>
      </c>
      <c r="F42" s="35">
        <v>99.867000000000004</v>
      </c>
      <c r="G42" s="36">
        <f t="shared" si="2"/>
        <v>-3.4242998607457831E-2</v>
      </c>
      <c r="H42" s="37">
        <v>87.950999999999993</v>
      </c>
      <c r="I42" s="38">
        <v>15676.824000000001</v>
      </c>
      <c r="J42" s="37">
        <v>116.172</v>
      </c>
      <c r="K42" s="39">
        <v>11457.343999999999</v>
      </c>
      <c r="L42" s="5"/>
      <c r="N42" s="6"/>
    </row>
    <row r="43" spans="2:15" x14ac:dyDescent="0.25">
      <c r="B43" s="32" t="s">
        <v>88</v>
      </c>
      <c r="C43" s="33" t="s">
        <v>89</v>
      </c>
      <c r="D43" s="34" t="s">
        <v>87</v>
      </c>
      <c r="E43" s="35">
        <v>103.408</v>
      </c>
      <c r="F43" s="35">
        <v>99.394000000000005</v>
      </c>
      <c r="G43" s="36">
        <f t="shared" si="2"/>
        <v>-3.8817112795915154E-2</v>
      </c>
      <c r="H43" s="37">
        <v>88.064999999999998</v>
      </c>
      <c r="I43" s="38">
        <v>15994.852999999999</v>
      </c>
      <c r="J43" s="37">
        <v>116.023</v>
      </c>
      <c r="K43" s="39">
        <v>10896.753000000001</v>
      </c>
      <c r="L43" s="5"/>
      <c r="N43" s="6"/>
    </row>
    <row r="44" spans="2:15" x14ac:dyDescent="0.25">
      <c r="B44" s="32" t="s">
        <v>90</v>
      </c>
      <c r="C44" s="33" t="s">
        <v>91</v>
      </c>
      <c r="D44" s="34" t="s">
        <v>87</v>
      </c>
      <c r="E44" s="35">
        <v>103.408</v>
      </c>
      <c r="F44" s="35">
        <v>98.543999999999997</v>
      </c>
      <c r="G44" s="36">
        <f t="shared" si="2"/>
        <v>-4.7036979730775252E-2</v>
      </c>
      <c r="H44" s="37">
        <v>87.918999999999997</v>
      </c>
      <c r="I44" s="38">
        <v>16306.424000000001</v>
      </c>
      <c r="J44" s="37">
        <v>115.105</v>
      </c>
      <c r="K44" s="39">
        <v>10462.236000000001</v>
      </c>
      <c r="L44" s="5"/>
      <c r="N44" s="6"/>
    </row>
    <row r="45" spans="2:15" x14ac:dyDescent="0.25">
      <c r="B45" s="48" t="s">
        <v>92</v>
      </c>
      <c r="C45" s="49" t="s">
        <v>93</v>
      </c>
      <c r="D45" s="50" t="s">
        <v>87</v>
      </c>
      <c r="E45" s="51">
        <v>103.408</v>
      </c>
      <c r="F45" s="52">
        <v>98.373000000000005</v>
      </c>
      <c r="G45" s="53">
        <f t="shared" si="2"/>
        <v>-4.8690623549435208E-2</v>
      </c>
      <c r="H45" s="54">
        <v>86.97</v>
      </c>
      <c r="I45" s="55">
        <v>16328.388000000001</v>
      </c>
      <c r="J45" s="54">
        <v>117.248</v>
      </c>
      <c r="K45" s="56">
        <v>9864.5130000000008</v>
      </c>
      <c r="L45" s="5"/>
      <c r="N45" s="6"/>
    </row>
    <row r="46" spans="2:15" x14ac:dyDescent="0.25">
      <c r="B46" s="48" t="s">
        <v>94</v>
      </c>
      <c r="C46" s="49" t="s">
        <v>95</v>
      </c>
      <c r="D46" s="50" t="s">
        <v>87</v>
      </c>
      <c r="E46" s="51">
        <v>103.408</v>
      </c>
      <c r="F46" s="52">
        <v>100.279</v>
      </c>
      <c r="G46" s="53">
        <f t="shared" si="2"/>
        <v>-3.0258780751972858E-2</v>
      </c>
      <c r="H46" s="54">
        <v>88.188999999999993</v>
      </c>
      <c r="I46" s="55">
        <v>16507.653999999999</v>
      </c>
      <c r="J46" s="54">
        <v>120.923</v>
      </c>
      <c r="K46" s="56">
        <v>9667.2440000000006</v>
      </c>
      <c r="L46" s="5"/>
      <c r="N46" s="6"/>
    </row>
    <row r="47" spans="2:15" x14ac:dyDescent="0.25">
      <c r="B47" s="48" t="s">
        <v>96</v>
      </c>
      <c r="C47" s="57" t="s">
        <v>97</v>
      </c>
      <c r="D47" s="58" t="s">
        <v>87</v>
      </c>
      <c r="E47" s="59">
        <v>103.408</v>
      </c>
      <c r="F47" s="59">
        <v>101.15900000000001</v>
      </c>
      <c r="G47" s="53">
        <f t="shared" si="2"/>
        <v>-2.1748800866470686E-2</v>
      </c>
      <c r="H47" s="60">
        <v>89.277000000000001</v>
      </c>
      <c r="I47" s="61">
        <v>16757.189999999999</v>
      </c>
      <c r="J47" s="60">
        <v>120.94799999999999</v>
      </c>
      <c r="K47" s="62">
        <v>10061.654</v>
      </c>
      <c r="L47" s="5"/>
      <c r="N47" s="6"/>
    </row>
    <row r="48" spans="2:15" x14ac:dyDescent="0.25">
      <c r="B48" s="48" t="s">
        <v>98</v>
      </c>
      <c r="C48" s="57" t="s">
        <v>99</v>
      </c>
      <c r="D48" s="58" t="s">
        <v>87</v>
      </c>
      <c r="E48" s="59">
        <v>103.408</v>
      </c>
      <c r="F48" s="59">
        <v>101.935</v>
      </c>
      <c r="G48" s="53">
        <f t="shared" ref="G48:G49" si="3">+F48/E48-1</f>
        <v>-1.4244545876527903E-2</v>
      </c>
      <c r="H48" s="60">
        <v>90.727999999999994</v>
      </c>
      <c r="I48" s="61">
        <v>16422.717000000001</v>
      </c>
      <c r="J48" s="60">
        <v>120.19799999999999</v>
      </c>
      <c r="K48" s="62">
        <v>10078.486000000001</v>
      </c>
      <c r="L48" s="5"/>
      <c r="N48" s="6"/>
    </row>
    <row r="49" spans="2:14" x14ac:dyDescent="0.25">
      <c r="B49" s="48" t="s">
        <v>100</v>
      </c>
      <c r="C49" s="57" t="s">
        <v>101</v>
      </c>
      <c r="D49" s="58" t="s">
        <v>87</v>
      </c>
      <c r="E49" s="59">
        <v>103.408</v>
      </c>
      <c r="F49" s="59">
        <v>100.59099999999999</v>
      </c>
      <c r="G49" s="53">
        <f t="shared" si="3"/>
        <v>-2.7241606065294799E-2</v>
      </c>
      <c r="H49" s="60">
        <v>90.694999999999993</v>
      </c>
      <c r="I49" s="61">
        <v>16778.594000000001</v>
      </c>
      <c r="J49" s="60">
        <v>116.785</v>
      </c>
      <c r="K49" s="62">
        <v>10252.442999999999</v>
      </c>
      <c r="L49" s="5"/>
      <c r="N49" s="6"/>
    </row>
    <row r="50" spans="2:14" x14ac:dyDescent="0.25">
      <c r="B50" s="48" t="s">
        <v>102</v>
      </c>
      <c r="C50" s="57" t="s">
        <v>103</v>
      </c>
      <c r="D50" s="58" t="s">
        <v>87</v>
      </c>
      <c r="E50" s="59">
        <v>103.408</v>
      </c>
      <c r="F50" s="59">
        <v>100.01592916018787</v>
      </c>
      <c r="G50" s="53">
        <f t="shared" ref="G50:G51" si="4">+F50/E50-1</f>
        <v>-3.2802789337499361E-2</v>
      </c>
      <c r="H50" s="60">
        <v>91.120999999999995</v>
      </c>
      <c r="I50" s="61">
        <v>16469</v>
      </c>
      <c r="J50" s="60">
        <v>114.551</v>
      </c>
      <c r="K50" s="62">
        <v>10079</v>
      </c>
      <c r="L50" s="5"/>
      <c r="N50" s="6"/>
    </row>
    <row r="51" spans="2:14" ht="15.75" thickBot="1" x14ac:dyDescent="0.3">
      <c r="B51" s="64" t="s">
        <v>104</v>
      </c>
      <c r="C51" s="63" t="s">
        <v>105</v>
      </c>
      <c r="D51" s="65" t="s">
        <v>106</v>
      </c>
      <c r="E51" s="66">
        <v>98.543999999999997</v>
      </c>
      <c r="F51" s="66">
        <v>98.519000000000005</v>
      </c>
      <c r="G51" s="67">
        <f t="shared" si="4"/>
        <v>-2.5369378145789767E-4</v>
      </c>
      <c r="H51" s="68">
        <v>90.426000000000002</v>
      </c>
      <c r="I51" s="69">
        <v>16432.601999999999</v>
      </c>
      <c r="J51" s="68">
        <v>111.90900000000001</v>
      </c>
      <c r="K51" s="70">
        <v>9931.982</v>
      </c>
      <c r="L51" s="5"/>
      <c r="N51" s="6"/>
    </row>
    <row r="52" spans="2:14" x14ac:dyDescent="0.25">
      <c r="B52" s="1" t="s">
        <v>10</v>
      </c>
      <c r="D52" s="12"/>
      <c r="F52" s="12"/>
      <c r="G52" s="12"/>
      <c r="H52" s="12"/>
      <c r="I52" s="12"/>
      <c r="J52" s="12"/>
      <c r="K52" s="12"/>
      <c r="L52" s="5"/>
      <c r="N52" s="6"/>
    </row>
    <row r="53" spans="2:14" x14ac:dyDescent="0.25">
      <c r="G53" s="12"/>
      <c r="H53" s="12"/>
      <c r="I53" s="12"/>
      <c r="J53" s="12"/>
      <c r="K53" s="12"/>
      <c r="M53" s="5"/>
      <c r="N53" s="6"/>
    </row>
    <row r="54" spans="2:14" x14ac:dyDescent="0.25">
      <c r="B54" s="6"/>
      <c r="G54" s="12"/>
      <c r="H54" s="12"/>
      <c r="I54" s="12"/>
      <c r="J54" s="12"/>
      <c r="K54" s="12"/>
      <c r="L54" s="12"/>
    </row>
    <row r="55" spans="2:14" x14ac:dyDescent="0.25">
      <c r="B55" s="6"/>
      <c r="G55" s="12"/>
      <c r="H55" s="12"/>
      <c r="I55" s="12"/>
      <c r="J55" s="12"/>
      <c r="K55" s="11"/>
      <c r="M55" s="14"/>
    </row>
    <row r="56" spans="2:14" x14ac:dyDescent="0.25">
      <c r="G56" s="12"/>
      <c r="H56" s="12"/>
      <c r="I56" s="12"/>
      <c r="J56" s="12"/>
      <c r="K56" s="16"/>
    </row>
    <row r="57" spans="2:14" x14ac:dyDescent="0.25">
      <c r="G57" s="12"/>
      <c r="H57" s="12"/>
      <c r="I57" s="12"/>
      <c r="J57" s="15"/>
      <c r="K57" s="16"/>
    </row>
    <row r="58" spans="2:14" x14ac:dyDescent="0.25">
      <c r="B58" s="6"/>
    </row>
    <row r="59" spans="2:14" x14ac:dyDescent="0.25">
      <c r="B59" s="6"/>
    </row>
    <row r="60" spans="2:14" x14ac:dyDescent="0.25">
      <c r="I60" s="12"/>
      <c r="J60" s="15"/>
      <c r="K60" s="16"/>
    </row>
    <row r="61" spans="2:14" x14ac:dyDescent="0.25">
      <c r="I61" s="12"/>
      <c r="J61" s="15"/>
      <c r="K61" s="16"/>
    </row>
    <row r="62" spans="2:14" x14ac:dyDescent="0.25">
      <c r="I62" s="12"/>
      <c r="J62" s="15"/>
      <c r="K62" s="16"/>
    </row>
    <row r="63" spans="2:14" x14ac:dyDescent="0.25">
      <c r="I63" s="12"/>
      <c r="J63" s="15"/>
      <c r="K63" s="16"/>
    </row>
    <row r="64" spans="2:14" x14ac:dyDescent="0.25">
      <c r="I64" s="12"/>
      <c r="J64" s="15"/>
      <c r="K64" s="16"/>
    </row>
    <row r="65" spans="9:11" x14ac:dyDescent="0.25">
      <c r="I65" s="12"/>
      <c r="J65" s="15"/>
      <c r="K65" s="16"/>
    </row>
    <row r="66" spans="9:11" x14ac:dyDescent="0.25">
      <c r="I66" s="12"/>
      <c r="J66" s="15"/>
      <c r="K66" s="16"/>
    </row>
    <row r="67" spans="9:11" x14ac:dyDescent="0.25">
      <c r="I67" s="12"/>
      <c r="J67" s="15"/>
      <c r="K67" s="16"/>
    </row>
    <row r="68" spans="9:11" x14ac:dyDescent="0.25">
      <c r="I68" s="12"/>
      <c r="J68" s="15"/>
      <c r="K68" s="16"/>
    </row>
    <row r="69" spans="9:11" x14ac:dyDescent="0.25">
      <c r="I69" s="12"/>
      <c r="J69" s="15"/>
      <c r="K69" s="16"/>
    </row>
    <row r="70" spans="9:11" x14ac:dyDescent="0.25">
      <c r="I70" s="12"/>
      <c r="J70" s="15"/>
      <c r="K70" s="16"/>
    </row>
    <row r="71" spans="9:11" x14ac:dyDescent="0.25">
      <c r="I71" s="12"/>
      <c r="J71" s="15"/>
      <c r="K71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Maldonado</cp:lastModifiedBy>
  <cp:lastPrinted>2023-09-05T15:14:25Z</cp:lastPrinted>
  <dcterms:created xsi:type="dcterms:W3CDTF">2012-12-11T12:06:49Z</dcterms:created>
  <dcterms:modified xsi:type="dcterms:W3CDTF">2025-08-07T21:41:36Z</dcterms:modified>
</cp:coreProperties>
</file>