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1 PMM Publicado en JUL2025/02 Archivos web/"/>
    </mc:Choice>
  </mc:AlternateContent>
  <xr:revisionPtr revIDLastSave="151" documentId="13_ncr:1_{932C7864-B951-4944-AAB9-C7EB0E43A675}" xr6:coauthVersionLast="47" xr6:coauthVersionMax="47" xr10:uidLastSave="{6D561197-5B39-424A-85DD-06397CA55C7C}"/>
  <bookViews>
    <workbookView xWindow="28680" yWindow="-120" windowWidth="29040" windowHeight="15720" tabRatio="455" xr2:uid="{00000000-000D-0000-FFFF-FFFF00000000}"/>
  </bookViews>
  <sheets>
    <sheet name="PMM SEN" sheetId="3" r:id="rId1"/>
  </sheets>
  <definedNames>
    <definedName name="_xlnm.Print_Area" localSheetId="0">'PMM SEN'!$A$1:$M$83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3" l="1"/>
  <c r="G49" i="3"/>
  <c r="G48" i="3"/>
  <c r="G47" i="3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<sst xmlns="http://schemas.openxmlformats.org/spreadsheetml/2006/main" count="136" uniqueCount="104">
  <si>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</si>
  <si>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</si>
  <si>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</si>
  <si>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</si>
  <si>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</si>
  <si>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</si>
  <si>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</si>
  <si>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</si>
  <si>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</si>
  <si>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</si>
  <si>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</si>
  <si>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</si>
  <si>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</si>
  <si>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</si>
  <si>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</si>
  <si>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</si>
  <si>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</si>
  <si>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</si>
  <si>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</si>
  <si>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</si>
  <si>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</si>
  <si>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</si>
  <si>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</si>
  <si>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</si>
  <si>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</si>
  <si>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</si>
  <si>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</si>
  <si>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</si>
  <si>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</si>
  <si>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</si>
  <si>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</si>
  <si>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</si>
  <si>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</si>
  <si>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</si>
  <si>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</si>
  <si>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</si>
  <si>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</si>
  <si>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</si>
  <si>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</si>
  <si>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</si>
  <si>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</si>
  <si>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</si>
  <si>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</si>
  <si>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</si>
  <si>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</si>
  <si>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</si>
  <si>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</si>
  <si>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</si>
  <si>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</si>
  <si>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</si>
  <si>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</si>
  <si>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</si>
  <si>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</si>
  <si>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</si>
  <si>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</si>
  <si>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</si>
  <si>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</si>
  <si>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</si>
  <si>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</si>
  <si>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</si>
  <si>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</si>
  <si>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</si>
  <si>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</si>
  <si>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</si>
  <si>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</si>
  <si>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</si>
  <si>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</si>
  <si>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</si>
  <si>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</si>
  <si>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</si>
  <si>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</si>
  <si>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</si>
  <si>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</si>
  <si>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</si>
  <si>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</si>
  <si>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</si>
  <si>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</si>
  <si>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</si>
  <si>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</si>
  <si>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</si>
  <si>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</si>
  <si>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</si>
  <si>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</si>
  <si>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</si>
  <si>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</si>
  <si>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</si>
  <si>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</si>
  <si>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</si>
  <si>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</si>
  <si>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</si>
  <si>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</si>
  <si>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</si>
  <si>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</si>
  <si>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</si>
  <si>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</si>
  <si>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</si>
  <si>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</si>
  <si>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</si>
  <si>
    <t>08 de Mayo de 2025</t>
  </si>
  <si>
    <t>Noviembre 2024 - Febrero 2025</t>
  </si>
  <si>
    <t>06 de Junio de 2025</t>
  </si>
  <si>
    <t>Diciembre 2024 - Marzo 2025</t>
  </si>
  <si>
    <t>07 de Julio de 2025</t>
  </si>
  <si>
    <t>Enero 2025 -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</si>
</sst>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 * #,##0_ ;_ * \-#,##0_ ;_ * &quot;-&quot;_ ;_ @_ "/>
    <numFmt numFmtId="165" formatCode="_-* #,##0.00_-;\-* #,##0.00_-;_-* &quot;-&quot;??_-;_-@_-"/>
    <numFmt numFmtId="166" formatCode="[$-340A]d&quot; de &quot;mmmm&quot; de &quot;yyyy;@"/>
    <numFmt numFmtId="167" formatCode="#,##0.000"/>
    <numFmt numFmtId="168" formatCode="_-* #,##0.00\ _$_-;\-* #,##0.00\ _$_-;_-* &quot;-&quot;??\ _$_-;_-@_-"/>
    <numFmt numFmtId="169" formatCode="#,##0.000;[Red]\-#,##0.000"/>
    <numFmt numFmtId="170" formatCode="_([$€]* #,##0.00_);_([$€]* \(#,##0.00\);_([$€]* &quot;-&quot;??_);_(@_)"/>
    <numFmt numFmtId="171" formatCode="_-* #,##0.00\ _€_-;\-* #,##0.00\ _€_-;_-* &quot;-&quot;??\ _€_-;_-@_-"/>
    <numFmt numFmtId="172" formatCode="\$#,##0\ ;\(\$#,##0\)"/>
    <numFmt numFmtId="173" formatCode="_-* #,##0.000_-;\-* #,##0.000_-;_-* &quot;-&quot;??_-;_-@_-"/>
    <numFmt numFmtId="174" formatCode="_-* #,##0.0000_-;\-* #,##0.0000_-;_-* &quot;-&quot;??_-;_-@_-"/>
    <numFmt numFmtId="175" formatCode="0.0"/>
    <numFmt numFmtId="176" formatCode="0.000"/>
    <numFmt numFmtId="177" formatCode="_-* #,##0.0_-;\-* #,##0.0_-;_-* &quot;-&quot;??_-;_-@_-"/>
    <numFmt numFmtId="17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4" fontId="2" fillId="0" borderId="0" xfId="80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7" fontId="2" fillId="0" borderId="0" xfId="80" applyNumberFormat="1" applyFont="1" applyAlignment="1">
      <alignment horizontal="center" vertical="top"/>
    </xf>
    <xf numFmtId="173" fontId="2" fillId="0" borderId="0" xfId="86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7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7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7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7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7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7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7" fontId="4" fillId="10" borderId="30" xfId="86" applyNumberFormat="1" applyFont="1" applyFill="1" applyBorder="1" applyAlignment="1">
      <alignment horizontal="center" vertical="top"/>
    </xf>
    <xf numFmtId="167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7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7" fontId="4" fillId="10" borderId="35" xfId="86" applyNumberFormat="1" applyFont="1" applyFill="1" applyBorder="1" applyAlignment="1">
      <alignment horizontal="center" vertical="top"/>
    </xf>
    <xf numFmtId="167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4" fillId="10" borderId="38" xfId="86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center" vertical="top"/>
    </xf>
    <xf numFmtId="167" fontId="4" fillId="10" borderId="39" xfId="86" applyNumberFormat="1" applyFont="1" applyFill="1" applyBorder="1" applyAlignment="1">
      <alignment horizontal="center" vertical="top"/>
    </xf>
    <xf numFmtId="10" fontId="4" fillId="10" borderId="40" xfId="222" applyNumberFormat="1" applyFont="1" applyFill="1" applyBorder="1" applyAlignment="1">
      <alignment horizontal="center" vertical="top"/>
    </xf>
    <xf numFmtId="167" fontId="4" fillId="10" borderId="41" xfId="86" applyNumberFormat="1" applyFont="1" applyFill="1" applyBorder="1" applyAlignment="1">
      <alignment horizontal="center" vertical="top"/>
    </xf>
    <xf numFmtId="3" fontId="4" fillId="10" borderId="40" xfId="86" applyNumberFormat="1" applyFont="1" applyFill="1" applyBorder="1" applyAlignment="1">
      <alignment horizontal="center" vertical="top"/>
    </xf>
    <xf numFmtId="3" fontId="4" fillId="10" borderId="42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70"/>
  <sheetViews>
    <sheetView showGridLines="0" tabSelected="1" zoomScale="80" zoomScaleNormal="80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C44" sqref="C44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x14ac:dyDescent="0.25">
      <c r="B48" s="48" t="s">
        <v>98</v>
      </c>
      <c r="C48" s="57" t="s">
        <v>99</v>
      </c>
      <c r="D48" s="58" t="s">
        <v>87</v>
      </c>
      <c r="E48" s="59">
        <v>103.408</v>
      </c>
      <c r="F48" s="59">
        <v>101.935</v>
      </c>
      <c r="G48" s="53">
        <f t="shared" ref="G48:G49" si="3">+F48/E48-1</f>
        <v>-1.4244545876527903E-2</v>
      </c>
      <c r="H48" s="60">
        <v>90.727999999999994</v>
      </c>
      <c r="I48" s="61">
        <v>16422.717000000001</v>
      </c>
      <c r="J48" s="60">
        <v>120.19799999999999</v>
      </c>
      <c r="K48" s="62">
        <v>10078.486000000001</v>
      </c>
      <c r="L48" s="5"/>
      <c r="N48" s="6"/>
    </row>
    <row r="49" spans="2:14" x14ac:dyDescent="0.25">
      <c r="B49" s="48" t="s">
        <v>100</v>
      </c>
      <c r="C49" s="57" t="s">
        <v>101</v>
      </c>
      <c r="D49" s="58" t="s">
        <v>87</v>
      </c>
      <c r="E49" s="59">
        <v>103.408</v>
      </c>
      <c r="F49" s="59">
        <v>100.59099999999999</v>
      </c>
      <c r="G49" s="53">
        <f t="shared" si="3"/>
        <v>-2.7241606065294799E-2</v>
      </c>
      <c r="H49" s="60">
        <v>90.694999999999993</v>
      </c>
      <c r="I49" s="61">
        <v>16778.594000000001</v>
      </c>
      <c r="J49" s="60">
        <v>116.785</v>
      </c>
      <c r="K49" s="62">
        <v>10252.442999999999</v>
      </c>
      <c r="L49" s="5"/>
      <c r="N49" s="6"/>
    </row>
    <row r="50" spans="2:14" ht="15.75" thickBot="1" x14ac:dyDescent="0.3">
      <c r="B50" s="63" t="s">
        <v>102</v>
      </c>
      <c r="C50" s="64" t="s">
        <v>103</v>
      </c>
      <c r="D50" s="65" t="s">
        <v>87</v>
      </c>
      <c r="E50" s="66">
        <v>103.408</v>
      </c>
      <c r="F50" s="66">
        <v>100.01592916018787</v>
      </c>
      <c r="G50" s="67">
        <f t="shared" ref="G50" si="4">+F50/E50-1</f>
        <v>-3.2802789337499361E-2</v>
      </c>
      <c r="H50" s="68">
        <v>91.120999999999995</v>
      </c>
      <c r="I50" s="69">
        <v>16469</v>
      </c>
      <c r="J50" s="68">
        <v>114.551</v>
      </c>
      <c r="K50" s="70">
        <v>10079</v>
      </c>
      <c r="L50" s="5"/>
      <c r="N50" s="6"/>
    </row>
    <row r="51" spans="2:14" x14ac:dyDescent="0.25">
      <c r="B51" s="1" t="s">
        <v>10</v>
      </c>
      <c r="D51" s="12"/>
      <c r="F51" s="12"/>
      <c r="G51" s="12"/>
      <c r="H51" s="12"/>
      <c r="I51" s="12"/>
      <c r="J51" s="12"/>
      <c r="K51" s="12"/>
      <c r="L51" s="5"/>
      <c r="N51" s="6"/>
    </row>
    <row r="52" spans="2:14" x14ac:dyDescent="0.25">
      <c r="G52" s="12"/>
      <c r="H52" s="12"/>
      <c r="I52" s="12"/>
      <c r="J52" s="12"/>
      <c r="K52" s="12"/>
      <c r="M52" s="5"/>
      <c r="N52" s="6"/>
    </row>
    <row r="53" spans="2:14" x14ac:dyDescent="0.25">
      <c r="B53" s="6"/>
      <c r="G53" s="12"/>
      <c r="H53" s="12"/>
      <c r="I53" s="12"/>
      <c r="J53" s="12"/>
      <c r="K53" s="12"/>
      <c r="L53" s="12"/>
    </row>
    <row r="54" spans="2:14" x14ac:dyDescent="0.25">
      <c r="B54" s="6"/>
      <c r="G54" s="12"/>
      <c r="H54" s="12"/>
      <c r="I54" s="12"/>
      <c r="J54" s="12"/>
      <c r="K54" s="11"/>
      <c r="M54" s="14"/>
    </row>
    <row r="55" spans="2:14" x14ac:dyDescent="0.25">
      <c r="G55" s="12"/>
      <c r="H55" s="12"/>
      <c r="I55" s="12"/>
      <c r="J55" s="12"/>
      <c r="K55" s="16"/>
    </row>
    <row r="56" spans="2:14" x14ac:dyDescent="0.25">
      <c r="G56" s="12"/>
      <c r="H56" s="12"/>
      <c r="I56" s="12"/>
      <c r="J56" s="15"/>
      <c r="K56" s="16"/>
    </row>
    <row r="57" spans="2:14" x14ac:dyDescent="0.25">
      <c r="B57" s="6"/>
    </row>
    <row r="58" spans="2:14" x14ac:dyDescent="0.25">
      <c r="B58" s="6"/>
    </row>
    <row r="59" spans="2:14" x14ac:dyDescent="0.25">
      <c r="I59" s="12"/>
      <c r="J59" s="15"/>
      <c r="K59" s="16"/>
    </row>
    <row r="60" spans="2:14" x14ac:dyDescent="0.25">
      <c r="I60" s="12"/>
      <c r="J60" s="15"/>
      <c r="K60" s="1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  <row r="68" spans="9:11" x14ac:dyDescent="0.25">
      <c r="I68" s="12"/>
      <c r="J68" s="15"/>
      <c r="K68" s="16"/>
    </row>
    <row r="69" spans="9:11" x14ac:dyDescent="0.25">
      <c r="I69" s="12"/>
      <c r="J69" s="15"/>
      <c r="K69" s="16"/>
    </row>
    <row r="70" spans="9:11" x14ac:dyDescent="0.25">
      <c r="I70" s="12"/>
      <c r="J70" s="15"/>
      <c r="K70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Berrios</cp:lastModifiedBy>
  <cp:lastPrinted>2023-09-05T15:14:25Z</cp:lastPrinted>
  <dcterms:created xsi:type="dcterms:W3CDTF">2012-12-11T12:06:49Z</dcterms:created>
  <dcterms:modified xsi:type="dcterms:W3CDTF">2025-07-07T14:22:30Z</dcterms:modified>
</cp:coreProperties>
</file>