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comisionenergia-my.sharepoint.com/personal/onedrive-subdeptpar_cne_cl/Documents/DeC/01 Resoluciones Exentas/06-Junio 2025/"/>
    </mc:Choice>
  </mc:AlternateContent>
  <xr:revisionPtr revIDLastSave="64" documentId="8_{5B573117-5943-4130-89B3-8DBB05C04268}" xr6:coauthVersionLast="47" xr6:coauthVersionMax="47" xr10:uidLastSave="{40AED32E-2E10-47F8-8190-C4673F1E7432}"/>
  <bookViews>
    <workbookView xWindow="-120" yWindow="-120" windowWidth="29040" windowHeight="15840" tabRatio="673" xr2:uid="{00000000-000D-0000-FFFF-FFFF00000000}"/>
  </bookViews>
  <sheets>
    <sheet name="Portada" sheetId="2" r:id="rId1"/>
    <sheet name="Indice" sheetId="3" r:id="rId2"/>
    <sheet name="PMGD" sheetId="4" r:id="rId3"/>
    <sheet name="P.Generación" sheetId="5" r:id="rId4"/>
    <sheet name="BESS" sheetId="17" r:id="rId5"/>
    <sheet name="P.Generación SSMM" sheetId="6" r:id="rId6"/>
    <sheet name="ON_STxZ" sheetId="9" r:id="rId7"/>
    <sheet name="ON_STxN" sheetId="7" r:id="rId8"/>
    <sheet name="OA_STxN" sheetId="8" r:id="rId9"/>
    <sheet name="OA_STxZ" sheetId="10" r:id="rId10"/>
    <sheet name="OA_D418" sheetId="13" r:id="rId11"/>
    <sheet name="OEO_D418" sheetId="12" r:id="rId12"/>
    <sheet name="ON_D418" sheetId="14" r:id="rId13"/>
    <sheet name="OPyM_ST" sheetId="11" r:id="rId14"/>
    <sheet name="Art.102" sheetId="15" r:id="rId15"/>
  </sheets>
  <definedNames>
    <definedName name="_xlnm._FilterDatabase" localSheetId="14" hidden="1">Art.102!$B$3:$F$3</definedName>
    <definedName name="_xlnm._FilterDatabase" localSheetId="4" hidden="1">BESS!$B$3:$P$38</definedName>
    <definedName name="_xlnm._FilterDatabase" localSheetId="10" hidden="1">OA_D418!$B$4:$F$13</definedName>
    <definedName name="_xlnm._FilterDatabase" localSheetId="8" hidden="1">OA_STxN!$B$3:$H$3</definedName>
    <definedName name="_xlnm._FilterDatabase" localSheetId="9" hidden="1">OA_STxZ!$B$3:$G$87</definedName>
    <definedName name="_xlnm._FilterDatabase" localSheetId="11" hidden="1">OEO_D418!$B$4:$F$6</definedName>
    <definedName name="_xlnm._FilterDatabase" localSheetId="12" hidden="1">ON_D418!$B$4:$F$19</definedName>
    <definedName name="_xlnm._FilterDatabase" localSheetId="7" hidden="1">ON_STxN!$B$3:$G$8</definedName>
    <definedName name="_xlnm._FilterDatabase" localSheetId="6" hidden="1">ON_STxZ!$B$3:$G$22</definedName>
    <definedName name="_xlnm._FilterDatabase" localSheetId="13" hidden="1">OPyM_ST!$B$3:$H$40</definedName>
    <definedName name="_xlnm._FilterDatabase" localSheetId="3" hidden="1">P.Generación!$B$3:$L$56</definedName>
    <definedName name="_xlnm._FilterDatabase" localSheetId="2" hidden="1">PMGD!$B$3:$L$180</definedName>
    <definedName name="_ftn1" localSheetId="2">PMGD!#REF!</definedName>
    <definedName name="_ftnref1" localSheetId="2">PMGD!#REF!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17" l="1"/>
</calcChain>
</file>

<file path=xl/sharedStrings.xml><?xml version="1.0" encoding="utf-8"?>
<sst xmlns="http://schemas.openxmlformats.org/spreadsheetml/2006/main" count="2907" uniqueCount="1475">
  <si>
    <t>INSTALACIONES DECLARADAS EN CONSTRUCCIÓN</t>
  </si>
  <si>
    <t>SUBDEPARTAMENTO DE PROYECTOS Y ACCESO A LA RED.</t>
  </si>
  <si>
    <t>ÍNDICE</t>
  </si>
  <si>
    <t>I. Proyectos de Pequeños Medios de Generación Distribuidos en Construcción en el Sistema Eléctrico Nacional</t>
  </si>
  <si>
    <t>II. Proyectos de Generación en Construcción en el Sistema Eléctrico Nacional</t>
  </si>
  <si>
    <t>III. Proyectos de Generación en Construcción en Sistemas Medianos</t>
  </si>
  <si>
    <t>IV. Proyectos de Obras Nuevas del Sistema de Transmisión Nacional</t>
  </si>
  <si>
    <t>V. Proyectos de Obras de Ampliación del Sistema de Transmisión Nacional</t>
  </si>
  <si>
    <t>VI. Proyectos de Obras Nuevas del Sistema de Transmisión Zonal</t>
  </si>
  <si>
    <t>VII. Proyectos de Obras de Ampliación del Sistema de Transmisión Zonal</t>
  </si>
  <si>
    <t>VIII. Proyectos de los Sistemas de Transmisión Zonal de ejecución obligatoria, en construcción al 31 de octubre de 2016, de conformidad al artículo 1° de Decreto Exento N° 418/2017</t>
  </si>
  <si>
    <t>IX. Proyectos de obras de ampliación de los Sistemas de Transmisión Zonal de conformidad al artículo 2° de Decreto Exento N° 418/2017, que cuentan con decreto de adjudicación</t>
  </si>
  <si>
    <t>X. Proyectos de obras nuevas de los Sistemas de Transmisión Zonal de acuerdo al artículo 3° de Decreto Exento N° 418/2017, que cuentan con decreto de adjudicación</t>
  </si>
  <si>
    <t>XI. Otros Proyectos y Modificaciones en los Sistemas de Transmisión Nacional, Zonal y Dedicados</t>
  </si>
  <si>
    <t>XII. Proyectos autorizados de acuerdo al artículo 102° de la Ley</t>
  </si>
  <si>
    <t>Proyecto</t>
  </si>
  <si>
    <t>Propietario</t>
  </si>
  <si>
    <t>Resolución Original DeC - CNE</t>
  </si>
  <si>
    <t>Fecha Original de Inteconexión</t>
  </si>
  <si>
    <t>Fecha Estimada de Interconexión</t>
  </si>
  <si>
    <t>Tipo de Tecnología</t>
  </si>
  <si>
    <t>Potencia Neta [MW]</t>
  </si>
  <si>
    <t>Capacidad Instalada [MW]</t>
  </si>
  <si>
    <t>Ubicación</t>
  </si>
  <si>
    <t>Punto de conexión</t>
  </si>
  <si>
    <t>Nota</t>
  </si>
  <si>
    <t>PE El Cruce</t>
  </si>
  <si>
    <t>El Cruce SpA</t>
  </si>
  <si>
    <t>PMGD Eólico</t>
  </si>
  <si>
    <t>Región de Los Lagos</t>
  </si>
  <si>
    <t>Alimentador Los Puentes 23 kV, S/E Aihuapi</t>
  </si>
  <si>
    <t>PE OCHS</t>
  </si>
  <si>
    <t>OCHS SpA</t>
  </si>
  <si>
    <t>Alimentador Puerto Octay 23 kV, S/E Pichil</t>
  </si>
  <si>
    <t>PMGD Fotovoltaico</t>
  </si>
  <si>
    <t>Región del Maule</t>
  </si>
  <si>
    <t>Alimentador Las Rosas 15 kV, S/E La Palma</t>
  </si>
  <si>
    <t>PMGD Techos Solares Watts</t>
  </si>
  <si>
    <t>Solarity SpA</t>
  </si>
  <si>
    <t>Región Metropolitana de Santiago</t>
  </si>
  <si>
    <t>Alimentador La Divisa 12 kV, S/E Panamericana</t>
  </si>
  <si>
    <t>PMGD Diésel</t>
  </si>
  <si>
    <t>PMGD FV Jacarandá</t>
  </si>
  <si>
    <t>Jacaranda SpA</t>
  </si>
  <si>
    <t>Región de Coquimbo</t>
  </si>
  <si>
    <t>Alimentador Industrial 13,2 kV, S/E Combarbalá</t>
  </si>
  <si>
    <t>PMGD FV Cancura II Solar</t>
  </si>
  <si>
    <t>Libertador Solar 7 SpA</t>
  </si>
  <si>
    <t>Región de La Araucanía</t>
  </si>
  <si>
    <t>Alimentador Imperial Ciudad 23 kV, S/E Nueva Imperial</t>
  </si>
  <si>
    <t>PMGD FV Linares San Antonio</t>
  </si>
  <si>
    <t>Venus Solar SpA</t>
  </si>
  <si>
    <t>Alimentador San Antonio 15 kV, S/E Chacahuín</t>
  </si>
  <si>
    <t>Región del Libertador General Bernardo O’Higgins</t>
  </si>
  <si>
    <t>Alimentador Batuco 23 kV, S/E Batuco</t>
  </si>
  <si>
    <t>PMGD FV El Raco</t>
  </si>
  <si>
    <t>Solar TI Veinte SpA</t>
  </si>
  <si>
    <t>Región del Biobío</t>
  </si>
  <si>
    <t>Alimentador Huaqui 13,2 kV, S/E Los Ángeles CGE</t>
  </si>
  <si>
    <t>PMGD FV Nanco</t>
  </si>
  <si>
    <t>Libertador Solar 4 SpA</t>
  </si>
  <si>
    <t>Alimentador Victoria 13,2 kV, S/E Victoria</t>
  </si>
  <si>
    <t>PMGD FV Quillén I</t>
  </si>
  <si>
    <t>Libertador Solar 10 SpA</t>
  </si>
  <si>
    <t>Alimentador Lautaro 13,2 kV, S/E Lautaro</t>
  </si>
  <si>
    <t>PMGD FV Doña Victoria</t>
  </si>
  <si>
    <t>Libertador Solar 2 SpA</t>
  </si>
  <si>
    <t>Alimentador Victoria Ciudad 13,2 kV, S/E Victoria</t>
  </si>
  <si>
    <t>PMGD FV Salamanca</t>
  </si>
  <si>
    <t>Marte Solar SpA</t>
  </si>
  <si>
    <t>Alimentador Manquehua 23 kV, S/E Salamanca</t>
  </si>
  <si>
    <t>PMGD Dreams Valdivia II</t>
  </si>
  <si>
    <t>Empresas Lipigas S.A.</t>
  </si>
  <si>
    <t>Región de Los Ríos</t>
  </si>
  <si>
    <t>Alimentador Errázuriz 23 kV, S/E Picarte</t>
  </si>
  <si>
    <t>Región de Ñuble</t>
  </si>
  <si>
    <t>LGS Solar</t>
  </si>
  <si>
    <t>Solar Las Golondrinas SpA</t>
  </si>
  <si>
    <t>Alimentador Negrete Mulchén 23 kV, S/E Negrete</t>
  </si>
  <si>
    <t>Lúcumo</t>
  </si>
  <si>
    <t>Lúcumo SpA</t>
  </si>
  <si>
    <t>Alimentador Linares Norte 13,2 kV, S/E Linares Norte</t>
  </si>
  <si>
    <t>Los Toldos</t>
  </si>
  <si>
    <t>Los Toldos SpA</t>
  </si>
  <si>
    <t>Alimentador Los Sauces Lumaco 23 kV, S/E Los Sauces</t>
  </si>
  <si>
    <t>La Brújula</t>
  </si>
  <si>
    <t>PS La Brújula SpA</t>
  </si>
  <si>
    <t>Alimentador Polulo 23 kV, S/E Alhué</t>
  </si>
  <si>
    <t>Angol Solar I</t>
  </si>
  <si>
    <t>Angol Solar I SpA</t>
  </si>
  <si>
    <t>Región de la Araucanía</t>
  </si>
  <si>
    <t>Alimentador Angol Deuco 13,2 kV, S/E Angol</t>
  </si>
  <si>
    <t>Los Sauces Solar II</t>
  </si>
  <si>
    <t>Los Sauces Solar II SpA</t>
  </si>
  <si>
    <t>Alimentador Los Sauces Purén 23 kV, S/E Los Sauces</t>
  </si>
  <si>
    <t>Los Sauces Solar I</t>
  </si>
  <si>
    <t>Los Sauces Solar I SpA</t>
  </si>
  <si>
    <t>Región de Arica y Parinacota</t>
  </si>
  <si>
    <t>Don Renato</t>
  </si>
  <si>
    <t>Fotovoltaica Don Renato SpA</t>
  </si>
  <si>
    <t>Región de Valparaíso</t>
  </si>
  <si>
    <t>Alimentador Humeres 23 kV, S/E Cabildo</t>
  </si>
  <si>
    <t>Estancilla</t>
  </si>
  <si>
    <t>Fotovoltaica Estancilla SpA</t>
  </si>
  <si>
    <t>Alimentador Puchuncaví 13,2 kV, S/E Marbella</t>
  </si>
  <si>
    <t>Parque Fotovoltaico Orilla del Maule</t>
  </si>
  <si>
    <t>Champa Solar SpA</t>
  </si>
  <si>
    <t>Alimentador Orilla del Maule 15 kV, S/E La Palma</t>
  </si>
  <si>
    <t>Santa Eugenia</t>
  </si>
  <si>
    <t>Santa Eugenia SpA</t>
  </si>
  <si>
    <t>Alimentador Angol Los Sauces 23 kV, S/E Angol</t>
  </si>
  <si>
    <t>PMGD Parque FV Quilleco</t>
  </si>
  <si>
    <t>Armando Solar SpA</t>
  </si>
  <si>
    <t>Alimentador Colbún 23 kV, S/E Rucúe</t>
  </si>
  <si>
    <t>PMGD FV Don Gerardo</t>
  </si>
  <si>
    <t>Libertador Solar 11 SpA</t>
  </si>
  <si>
    <t>Alimentador Campo de Marte 13,2 kV, S/E Deuco</t>
  </si>
  <si>
    <t>PMGD Parque Tacna</t>
  </si>
  <si>
    <t>Parque Solar Panguilemo SpA</t>
  </si>
  <si>
    <t>Alimentador Norte 13,8 kV, S/E Quiani</t>
  </si>
  <si>
    <t>Alimentador Industrial 13,2 kV, S/E Curicó</t>
  </si>
  <si>
    <t>Región de Atacama</t>
  </si>
  <si>
    <t>PMGD San Yolando</t>
  </si>
  <si>
    <t>Isidora Solar SpA</t>
  </si>
  <si>
    <t>Alimentador Maipú 15 kV, S/E Chacahuín</t>
  </si>
  <si>
    <t>Parque Los Huertos</t>
  </si>
  <si>
    <t>Parque Solar Alagua SpA</t>
  </si>
  <si>
    <t>Alimentador Proacer 2 23 kV, S/E El Manzano Enel</t>
  </si>
  <si>
    <t>Tedlar Mercurio SpA</t>
  </si>
  <si>
    <t>Alimentador Almagro 15 kV, S/E Santa Elvira</t>
  </si>
  <si>
    <t/>
  </si>
  <si>
    <t>PMGD FV Watt's Lonquén</t>
  </si>
  <si>
    <t>Alimentador Puerta Sur 23 kV, S/E Las Acacias</t>
  </si>
  <si>
    <t>Alimentador Pablo Neruda 13,2 kV, S/E Parral</t>
  </si>
  <si>
    <t>Chocalan 1</t>
  </si>
  <si>
    <t>Aggreko Chile Limitada</t>
  </si>
  <si>
    <t>Alimentador Puente Marambio 13,2 kV, S/E Chocalán</t>
  </si>
  <si>
    <t>Planta Fotovoltaica Pangui</t>
  </si>
  <si>
    <t>GR Lumilla SpA</t>
  </si>
  <si>
    <t>Región de Antofagasta</t>
  </si>
  <si>
    <t>Alimentador Grecia 23 kV, S/E Calama</t>
  </si>
  <si>
    <t>PMGD Parque Alsol</t>
  </si>
  <si>
    <t>Parque Solar Alsol SpA</t>
  </si>
  <si>
    <t>Alimentador Proacer 1 23 kV, S/E El Manzano Enel</t>
  </si>
  <si>
    <t>Alimentador Yungay 13,2 kV, S/E Cholguán</t>
  </si>
  <si>
    <t>PMGD Parque Kali</t>
  </si>
  <si>
    <t>Parque Solar Kali SpA</t>
  </si>
  <si>
    <t>Alimentador Peñuela 13,2 kV, S/E Yerbas Buenas</t>
  </si>
  <si>
    <t>Quebrada del Sol SpA</t>
  </si>
  <si>
    <t>Parque Fotovoltaico Andrómeda</t>
  </si>
  <si>
    <t>Andromeda Solar SpA</t>
  </si>
  <si>
    <t>Región de Tarapacá</t>
  </si>
  <si>
    <t>Alimentador Boro 13,8 kV, S/E Alto Hospicio</t>
  </si>
  <si>
    <t>Alimentador Piedras Blancas 13,8 kV, S/E Talca</t>
  </si>
  <si>
    <t>Central Hidroeléctrica Moraga</t>
  </si>
  <si>
    <t>José Luis Moraga SpA</t>
  </si>
  <si>
    <t>PMGD Hidro - Pasada</t>
  </si>
  <si>
    <t>Alimentador Rarinco 23 kV, S/E El Avellano</t>
  </si>
  <si>
    <t>Lothar I</t>
  </si>
  <si>
    <t>Lothar I SpA</t>
  </si>
  <si>
    <t>Alimentador San Isidro 12 kV, S/E San Pedro CTNG</t>
  </si>
  <si>
    <t>Hefesto Solar</t>
  </si>
  <si>
    <t>CVE Proyecto Veintisiete SpA</t>
  </si>
  <si>
    <t>Alimentador Faenadora 15 kV, S/E Lo Miranda</t>
  </si>
  <si>
    <t>PMGD Codorniz</t>
  </si>
  <si>
    <t>Codorniz SpA</t>
  </si>
  <si>
    <t>Alimentador Curepto 13,2 kV, S/E Licantén</t>
  </si>
  <si>
    <t>Quebrada del Sol</t>
  </si>
  <si>
    <t>Quebrada El Sol SpA</t>
  </si>
  <si>
    <t>Alimentador Chacabuco 12 kV, S/E San Rafael Chilquinta</t>
  </si>
  <si>
    <t>Rari Solar</t>
  </si>
  <si>
    <t>Solares de Santa Elena SpA</t>
  </si>
  <si>
    <t>Alimentador Panimávida 13,2 kV, S/E Panimávida</t>
  </si>
  <si>
    <t>Alimentador Aguas Claras 23 kV, S/E Lo Boza</t>
  </si>
  <si>
    <t>Cielpanel SpA</t>
  </si>
  <si>
    <t>Planta Fotovoltaica Chiloé</t>
  </si>
  <si>
    <t>Miguel Solar SpA</t>
  </si>
  <si>
    <t>Alimentador Rauco 13,2 kV, S/E Curicó</t>
  </si>
  <si>
    <t>Parronal II</t>
  </si>
  <si>
    <t>Sol del Sur 8 SpA</t>
  </si>
  <si>
    <t>Alimentador Roblería 13,2 kV, S/E Nahuelbuta</t>
  </si>
  <si>
    <t>PMGD CE Rio Maule</t>
  </si>
  <si>
    <t>Cox Rio Maule SpA</t>
  </si>
  <si>
    <t>Parque Fotovoltaico Los Corrales del Verano</t>
  </si>
  <si>
    <t>Licancabur de Verano SpA</t>
  </si>
  <si>
    <t>Alimentador Loreto 12 kV, S/E Malloco</t>
  </si>
  <si>
    <t>PMGD Chicureo Solar</t>
  </si>
  <si>
    <t>Ciudad Luz Chicureo Solar SpA</t>
  </si>
  <si>
    <t>Alimentador Piedra Roja 23 kV, S/E Chicureo</t>
  </si>
  <si>
    <t>Alimentador Vicente Méndez 15 kV, S/E Santa Elvira</t>
  </si>
  <si>
    <t>Planta Fotovoltaica Dolores</t>
  </si>
  <si>
    <t>La Cuesta Solar SpA</t>
  </si>
  <si>
    <t>Alimentador Negreiros 23 kV, S/E Dolores</t>
  </si>
  <si>
    <t>Planta Solar Aguas Claras</t>
  </si>
  <si>
    <t>Planta Solar Aguas Claras SpA</t>
  </si>
  <si>
    <t>Alimentador Parinacota 23 kV, S/E Lo Boza</t>
  </si>
  <si>
    <t>LUN</t>
  </si>
  <si>
    <t xml:space="preserve"> LUN SpA</t>
  </si>
  <si>
    <t>Alimentador Mataquito 13,2 kV, S/E Curicó</t>
  </si>
  <si>
    <t>Miracea</t>
  </si>
  <si>
    <t>Miracea SpA</t>
  </si>
  <si>
    <t>Alimentador Paso Hondo 13,2 kV, S/E Paso Hondo</t>
  </si>
  <si>
    <t>Coihue</t>
  </si>
  <si>
    <t>Coihue SpA</t>
  </si>
  <si>
    <t>Alimentador Retiro 13,2 kV, S/E Parral</t>
  </si>
  <si>
    <t>Tepu</t>
  </si>
  <si>
    <t>Tepu SpA</t>
  </si>
  <si>
    <t>Alimentador Ñiquén 13,2 kV, S/E San Gregorio</t>
  </si>
  <si>
    <t>Amanecer</t>
  </si>
  <si>
    <t>Amanecer Solar SpA</t>
  </si>
  <si>
    <t>Alimentador Sierra Gorda 23 kV, S/E El Tesoro</t>
  </si>
  <si>
    <t>Planta Fotovoltaica Salamanca</t>
  </si>
  <si>
    <t>Maite Solar SpA</t>
  </si>
  <si>
    <t>Alimentador Varoli 15 kV, S/E Talca</t>
  </si>
  <si>
    <t>PMGD Parque Roque</t>
  </si>
  <si>
    <t>Parque Solar Roque SpA</t>
  </si>
  <si>
    <t>Alimentador Galaxia 23 kV, S/E Santa Marta</t>
  </si>
  <si>
    <t>Planta Fotovoltaica Alcázar</t>
  </si>
  <si>
    <t>Juan Solar SpA</t>
  </si>
  <si>
    <t>Alimentador Alcázar 15 kV, S/E Los Ángeles CGE</t>
  </si>
  <si>
    <t>Planta Fotovoltaica Michilla</t>
  </si>
  <si>
    <t>Michilla Solar SpA</t>
  </si>
  <si>
    <t>Alimentador Michilla 23 kV, S/E El Lince</t>
  </si>
  <si>
    <t>Ampliación Monte</t>
  </si>
  <si>
    <t>Callaqui de Verano SpA</t>
  </si>
  <si>
    <t>Alimentador Naltagua 13,2 kV, S/E El Monte</t>
  </si>
  <si>
    <t>Frangel</t>
  </si>
  <si>
    <t>Frangel SpA</t>
  </si>
  <si>
    <t>Alimentador Bullileo 13,2 kV, S/E Parral</t>
  </si>
  <si>
    <t>Central Hidroeléctrica San José</t>
  </si>
  <si>
    <t>Ceres Solar</t>
  </si>
  <si>
    <t>CVE Proyecto Treinta y Cinco SpA</t>
  </si>
  <si>
    <t>Alimentador Santo Domingo 12 kV, S/E San Antonio</t>
  </si>
  <si>
    <t>CE Canteras</t>
  </si>
  <si>
    <t>Alimentador Alemania 15 kV, S/E Manso de Velasco</t>
  </si>
  <si>
    <t>Tarwi</t>
  </si>
  <si>
    <t>Tarwi SpA</t>
  </si>
  <si>
    <t>Planta Fotovoltaica El Manzano</t>
  </si>
  <si>
    <t>Energía El Manzano SpA</t>
  </si>
  <si>
    <t xml:space="preserve">Alimentador Proacer 1 23 kV, S/E El Manzano Enel </t>
  </si>
  <si>
    <t>Parque Solar Alpha</t>
  </si>
  <si>
    <t>Parque Solar Alpha SpA</t>
  </si>
  <si>
    <t>Alimentador Tantehue 13,2 kV, S/E Mandinga</t>
  </si>
  <si>
    <t>Yungay II Trilaleo</t>
  </si>
  <si>
    <t>MVC Solar 17 SpA</t>
  </si>
  <si>
    <t>Espinos S.A.</t>
  </si>
  <si>
    <t>Mano Solar</t>
  </si>
  <si>
    <t>CVE Proyecto Catorce SpA</t>
  </si>
  <si>
    <t>Alimentador Tulahuen 13,2 kV, S/E Monte Patria</t>
  </si>
  <si>
    <t>Momo Solar</t>
  </si>
  <si>
    <t>Alimentador Bellavista 23 kV, S/E Monte Patria</t>
  </si>
  <si>
    <t>Solferino Solar</t>
  </si>
  <si>
    <t>CVE Proyecto Cuarenta y Siete SpA</t>
  </si>
  <si>
    <t>Alimentador Alto Hospicio 23 kV, S/E Tamarugal</t>
  </si>
  <si>
    <t>Amancay</t>
  </si>
  <si>
    <t>Amancay SpA</t>
  </si>
  <si>
    <t>Alimentador Los Queñes 13,2 kV, S/E Curicó</t>
  </si>
  <si>
    <t>Parque Solar Estelar Etapa 1</t>
  </si>
  <si>
    <t>Parque Solar Estelar SpA</t>
  </si>
  <si>
    <t>Alimentador A236 Los Sauces Lumaco 23 kV, S/E Los Sauces</t>
  </si>
  <si>
    <t>Planta Fotovoltaica Los Lirios de Chumaquito</t>
  </si>
  <si>
    <t>Lirios de Chumaquito SpA</t>
  </si>
  <si>
    <t>Alimentador Los Lirios 15 kV, S/E Chumaquito</t>
  </si>
  <si>
    <t>Cóndor Las Minillas II</t>
  </si>
  <si>
    <t>Parque Fotovoltaico Penablanca SpA</t>
  </si>
  <si>
    <t>Alimentador Putaendo 12 kV, S/E San Felipe</t>
  </si>
  <si>
    <t>Concorde (Ex Salar Dos)</t>
  </si>
  <si>
    <t>El Condor Solar SpA</t>
  </si>
  <si>
    <t>Alimentador El Salado 23 kV, S/E El Salado</t>
  </si>
  <si>
    <t>LEN</t>
  </si>
  <si>
    <t>LEN SpA</t>
  </si>
  <si>
    <t>Alimentador La Obra - Zapallar 13,2 kV, S/E Curicó</t>
  </si>
  <si>
    <t>PMGD Quebrada del Sol</t>
  </si>
  <si>
    <t>Alimentador Pueblo Baquedano 23 kV, S/E Mantos Blancos</t>
  </si>
  <si>
    <t>Alimentador Trafalgar 13,8 kV, S/E San Clemente CGE</t>
  </si>
  <si>
    <t>PMGD San Francisco</t>
  </si>
  <si>
    <t>San Francisco SpA</t>
  </si>
  <si>
    <t>Alimentador Biocobre 13,2 kV, S/E Plantas</t>
  </si>
  <si>
    <t>Parque Solar Pequén</t>
  </si>
  <si>
    <t>Parque Solar Pequen SpA</t>
  </si>
  <si>
    <t>Alimentador A113 Cholguán Yungay 23 kV, S/E Cholguán</t>
  </si>
  <si>
    <t>PMGD Espejo</t>
  </si>
  <si>
    <t>Alimentador Chorrillos 23 kV, S/E Lo Boza</t>
  </si>
  <si>
    <t>Parque Fotovoltaico Valle Alegre</t>
  </si>
  <si>
    <t>Fotovoltaica Valle Alegre SpA</t>
  </si>
  <si>
    <t>Alimentador Loncura 12 kV, S/E Quintero</t>
  </si>
  <si>
    <t>PFV Las Garzas</t>
  </si>
  <si>
    <t>PFV Las Garzas SpA</t>
  </si>
  <si>
    <t>Alimentador El Trapiche 15 kV, S/E La Ronda</t>
  </si>
  <si>
    <t>PFV La Quintrala</t>
  </si>
  <si>
    <t>PFV La Quintrala SpA</t>
  </si>
  <si>
    <t>Alimentador Trebulco 12 kV, S/E Isla de Maipo</t>
  </si>
  <si>
    <t>Alimentador Rungue 23 kV, S/E Rungue</t>
  </si>
  <si>
    <t>Las Hortencias</t>
  </si>
  <si>
    <t>Aurora Solar SpA</t>
  </si>
  <si>
    <t>Alimentador El Bajo 13,8 kV, S/E San Rafael CGE</t>
  </si>
  <si>
    <t>PMGD Viñedos</t>
  </si>
  <si>
    <t>Alto Cautín SpA</t>
  </si>
  <si>
    <t>Chillán Vicente Méndez</t>
  </si>
  <si>
    <t>Central Hidroeléctrica San Luis</t>
  </si>
  <si>
    <t>Parque Las Penitas</t>
  </si>
  <si>
    <t>La Pena Solar SpA</t>
  </si>
  <si>
    <t>Alimentador La Calera 12 kV, S/E La Calera</t>
  </si>
  <si>
    <t>San Serapio</t>
  </si>
  <si>
    <t>Sol de Sur 2 SpA</t>
  </si>
  <si>
    <t>Arenisca</t>
  </si>
  <si>
    <t>Arenisca Solar SpA</t>
  </si>
  <si>
    <t>Alimentador Hospicio 23 kV, S/E Tamarugal</t>
  </si>
  <si>
    <t>Montenegro Solar</t>
  </si>
  <si>
    <t>Toconce de Verano SpA</t>
  </si>
  <si>
    <t>PFV La Cotorra</t>
  </si>
  <si>
    <t>PFV La Cotorra SpA</t>
  </si>
  <si>
    <t>Quilvo</t>
  </si>
  <si>
    <t>Nicolás Solar SpA</t>
  </si>
  <si>
    <t>Alimentador Guaico 13,2 kV, S/E Rauquén</t>
  </si>
  <si>
    <t>PMGD Chungungo Solar</t>
  </si>
  <si>
    <t>Chungungo Solar SpA</t>
  </si>
  <si>
    <t>Alimentador El Way 23 kV, S/E La Negra</t>
  </si>
  <si>
    <t>Fundo San Isidro</t>
  </si>
  <si>
    <t>FSI Solar SpA</t>
  </si>
  <si>
    <t>Alimentador Diaguita 23 kV, S/E Vicuña</t>
  </si>
  <si>
    <t>Pirincho Solar</t>
  </si>
  <si>
    <t>CVE Proyecto Veintiocho SpA</t>
  </si>
  <si>
    <t>Alimentador Challay 15 kV, S/E Hospital</t>
  </si>
  <si>
    <t>PMGD EA SF El Canelo_3</t>
  </si>
  <si>
    <t>Energía Renovable Marron SpA</t>
  </si>
  <si>
    <t>Los Plumeros</t>
  </si>
  <si>
    <t>Los Plumeros SpA</t>
  </si>
  <si>
    <t>Waraira</t>
  </si>
  <si>
    <t>Waraira SpA</t>
  </si>
  <si>
    <t>Alimentador Guadalao 23 kV, S/E Portezuelo</t>
  </si>
  <si>
    <t>Planta Fotovoltaica Ballota</t>
  </si>
  <si>
    <t>Manzanares Energía SpA</t>
  </si>
  <si>
    <t>Alimentador Longaví Oriente 13,2 kV, S/E Longaví</t>
  </si>
  <si>
    <t>PFV Las Gaviotas</t>
  </si>
  <si>
    <t>PFV Las Gaviotas SpA</t>
  </si>
  <si>
    <t>Alimentador La Antena 13,2 kV, S/E San Joaquín CGE</t>
  </si>
  <si>
    <t>Alimentador Pampino 23 kV, S/E Pozo Almonte</t>
  </si>
  <si>
    <t>Margarita Solar</t>
  </si>
  <si>
    <t>CVE Proyecto Doce SpA</t>
  </si>
  <si>
    <t>PMGD Violeta Solar</t>
  </si>
  <si>
    <t>Libertador Solar 8 SpA</t>
  </si>
  <si>
    <t>Alimentador Quillem 23 kV, S/E Lautaro</t>
  </si>
  <si>
    <t>PMGD FV Imperial Solar</t>
  </si>
  <si>
    <t>Libertador Solar 6 SpA</t>
  </si>
  <si>
    <t>Alimentador Barros Arana 23 kV, S/E Nueva Imperial</t>
  </si>
  <si>
    <t>Planta Fotovoltaica Maule X</t>
  </si>
  <si>
    <t>Tielmes Energía SpA</t>
  </si>
  <si>
    <t>Alimentador Duao 15 kV, S/E Talca</t>
  </si>
  <si>
    <t>Chillán Confluencia 3</t>
  </si>
  <si>
    <t>Osa Mayor Solar SpA</t>
  </si>
  <si>
    <t>Alimentador Confluencia 23 kV, S/E Santa Elisa</t>
  </si>
  <si>
    <t>Parque Sg Inés - Montaña</t>
  </si>
  <si>
    <t>Parque Solar Montaña SpA</t>
  </si>
  <si>
    <t>Fontana del Verano Solar</t>
  </si>
  <si>
    <t>Tocorpuri del Verano SpA</t>
  </si>
  <si>
    <t>Alimentador Tres Montes 15 kV, S/E San Fernando</t>
  </si>
  <si>
    <t>Chilca Solar</t>
  </si>
  <si>
    <t>Chilca Solar SpA</t>
  </si>
  <si>
    <t>Alimentador Los Tambores 13,2 kV, S/E Los Tambores</t>
  </si>
  <si>
    <t>Porota Solar</t>
  </si>
  <si>
    <t>Porota Solar SpA</t>
  </si>
  <si>
    <t>Alimentador Tabolango 12,5 kV, S/E Concón</t>
  </si>
  <si>
    <t>Planta Solar Fotovoltaica Pichidangui</t>
  </si>
  <si>
    <t>Sungate Energía SpA</t>
  </si>
  <si>
    <t>Alimentador Cavilolen 23 kV, S/E Quereo</t>
  </si>
  <si>
    <t>Parque Fotovoltaico La Rosa de Sharon</t>
  </si>
  <si>
    <t>La Rosa de Sharon SpA</t>
  </si>
  <si>
    <t>Alimentador Lolenco 12 kV, S/E Curacaví</t>
  </si>
  <si>
    <t>Drux II</t>
  </si>
  <si>
    <t>Nain Solar SpA</t>
  </si>
  <si>
    <t>Alimentador Rucatremo 13,2 kV, S/E Curicó</t>
  </si>
  <si>
    <t>Proyecto Fotovoltaico Modificación Sierra Soleada</t>
  </si>
  <si>
    <t>Inmobiliaria e Inversiones Los Coihues S.A.</t>
  </si>
  <si>
    <t>Alimentador Inca de Oro 23 kV, S/E Diego de Almagro</t>
  </si>
  <si>
    <t>Parque Fotovoltaico Lince</t>
  </si>
  <si>
    <t>Orion Solar SpA</t>
  </si>
  <si>
    <t>Alimentador Industrial 23 kV, S/E La Negra</t>
  </si>
  <si>
    <t>Lo Conty</t>
  </si>
  <si>
    <t>Maui Solar SpA</t>
  </si>
  <si>
    <t>Alimentador Lo Conty 15 kV, S/E Cachapoal</t>
  </si>
  <si>
    <t>Atacalco 1</t>
  </si>
  <si>
    <t>Alhué Solar SpA</t>
  </si>
  <si>
    <t>Alimentador Invernada 23 kV, S/E Recinto</t>
  </si>
  <si>
    <t>Vichuquén Santa Elena</t>
  </si>
  <si>
    <t>Lobo Solar SpA</t>
  </si>
  <si>
    <t>Alimentador Vichuquén 23 kV, S/E Licantén</t>
  </si>
  <si>
    <t>Las Tablas</t>
  </si>
  <si>
    <t>Las Tablas Solar SpA</t>
  </si>
  <si>
    <t>Alimentador Freirina 13,8 kV, S/E Huasco</t>
  </si>
  <si>
    <t>Proyecto Fotovoltaico Diego de Almagro</t>
  </si>
  <si>
    <t>Santa María de Diego de Almagro SpA</t>
  </si>
  <si>
    <t>Alimentador Diego de Almagro 23 kV, S/E Diego de Almagro</t>
  </si>
  <si>
    <t>Arrebol</t>
  </si>
  <si>
    <t>Aiboa Solar SpA</t>
  </si>
  <si>
    <t>Alimentador Pintados 23 kV, S/E Lagunas</t>
  </si>
  <si>
    <t>Mulchén Santa Bárbara 1</t>
  </si>
  <si>
    <t>Tierra Solar SpA</t>
  </si>
  <si>
    <t>Alimentador Picoltué Santa Bárbara 23 kV, S/E Picoltué</t>
  </si>
  <si>
    <t>Paihuen</t>
  </si>
  <si>
    <t>Yumbrel Solar SpA</t>
  </si>
  <si>
    <t>Alimentador Cerrillos 13,2 kV, S/E El Peñón</t>
  </si>
  <si>
    <t>El Carmelo (Ex Carmesí)</t>
  </si>
  <si>
    <t>El Carmelo Solar SpA</t>
  </si>
  <si>
    <t>Alimentador El Carmelo 23 kV, S/E Pozo Almonte</t>
  </si>
  <si>
    <t>PMGD Tres Aguas</t>
  </si>
  <si>
    <t>Alimentador Quilaco 13,2 kV, S/E Santa Bárbara</t>
  </si>
  <si>
    <t>Parque Eólico Lebu Norte</t>
  </si>
  <si>
    <t>Parque Eólico Lebu Norte SpA</t>
  </si>
  <si>
    <t>Alimentador Curanilahue Foraction 23 kV, S/E Curanilahue</t>
  </si>
  <si>
    <t>PMGD CH2 Butalcura</t>
  </si>
  <si>
    <t>Wind 2 SpA</t>
  </si>
  <si>
    <t>Alimentador Butalcura 23 kV, S/E Degañ</t>
  </si>
  <si>
    <t>CH1 Butalcura</t>
  </si>
  <si>
    <t>Wind 1 SpA</t>
  </si>
  <si>
    <t>PMGD Lirio Solar</t>
  </si>
  <si>
    <t>CVE Proyecto Veinticinco SpA</t>
  </si>
  <si>
    <t>Alimentador San Juan 23 kV, S/E San Antonio</t>
  </si>
  <si>
    <t>Ceresuela</t>
  </si>
  <si>
    <t>Ceresuela Solar SpA</t>
  </si>
  <si>
    <t>La Sierra II</t>
  </si>
  <si>
    <t>La Sierra SpA</t>
  </si>
  <si>
    <t>PMGD Chagual Solar</t>
  </si>
  <si>
    <t>CVE Proyecto Treinta SpA</t>
  </si>
  <si>
    <t>PV Fito 3</t>
  </si>
  <si>
    <t>Tantehu 3 SpA</t>
  </si>
  <si>
    <t>Alimentador Piedra Colgada 23 kV, S/E Hernán Fuentes</t>
  </si>
  <si>
    <t>Trupán</t>
  </si>
  <si>
    <t>Asociación de Canalistas del Canal Zañartu</t>
  </si>
  <si>
    <t>Hidro – Pasada</t>
  </si>
  <si>
    <t>Torre 121 Línea Abanico – Charrúa 154 kV</t>
  </si>
  <si>
    <t>PMG Fotovoltaico</t>
  </si>
  <si>
    <t>Ampliación Central Hidroeléctrica Dos Valles (4,5 MW)</t>
  </si>
  <si>
    <t>Hidroeléctrica Dos Valles SpA</t>
  </si>
  <si>
    <t>PMG Hidro - Pasada</t>
  </si>
  <si>
    <t>S/E Dos Valles 23 kV</t>
  </si>
  <si>
    <t>Parque Eólico Ckhúri (ex Parque Eólico Ckani)</t>
  </si>
  <si>
    <t>AR Alto Loa SpA</t>
  </si>
  <si>
    <t>Eólico</t>
  </si>
  <si>
    <t>S/E El Abra 220 kV</t>
  </si>
  <si>
    <t>PMG San Bernardo</t>
  </si>
  <si>
    <t>Parque Solar Convento SpA</t>
  </si>
  <si>
    <t>S/E Monterrico 66 kV</t>
  </si>
  <si>
    <t>Enel Green Power Chile S.A.</t>
  </si>
  <si>
    <t>Solar Fotovoltaico</t>
  </si>
  <si>
    <t>PMG Santa Barbara</t>
  </si>
  <si>
    <t>Santa Barbara SpA</t>
  </si>
  <si>
    <t>S/E Hualte 66 kV</t>
  </si>
  <si>
    <t>BESS</t>
  </si>
  <si>
    <t>Parque Eólico Caman - Etapa 1</t>
  </si>
  <si>
    <t>AR Caman SpA</t>
  </si>
  <si>
    <t>S/E Cerros de Huichahue 220 kV</t>
  </si>
  <si>
    <t>CH Los Lagos</t>
  </si>
  <si>
    <t>Empresa Eléctrica Pilmaiquén S.A.</t>
  </si>
  <si>
    <t>Región de Los Ríos y Región de Los Lagos</t>
  </si>
  <si>
    <t>Nueva S/E Seccionadora Carimallin 220 kV, en Línea 1x220 kV Rucatayo – Pichirrahue</t>
  </si>
  <si>
    <t>Tap Off en Línea 1x66 kV El Pinar - TCBB</t>
  </si>
  <si>
    <t>Planta Fotovoltaica Buenaventura (Ex Planta Fotovoltaica Condor)</t>
  </si>
  <si>
    <t>GR Peumo SpA</t>
  </si>
  <si>
    <t>S/E Lagunas 23 kV</t>
  </si>
  <si>
    <t>Rauli</t>
  </si>
  <si>
    <t>Empresa Eléctrica Rauli SpA</t>
  </si>
  <si>
    <t>PMG Parque Doña Carmen RM</t>
  </si>
  <si>
    <t>Parque Solar Doña Carmen SpA</t>
  </si>
  <si>
    <t>S/E Santa Marta 23 kV</t>
  </si>
  <si>
    <t>Planta Fotovoltaica Calderaza</t>
  </si>
  <si>
    <t>Manzano Solar SpA</t>
  </si>
  <si>
    <t>S/E Caldera 23 kV</t>
  </si>
  <si>
    <t>Andes Solar SpA</t>
  </si>
  <si>
    <t>Solar Fotovoltaico + BESS</t>
  </si>
  <si>
    <t>Planta Fotovoltaica Ckontor</t>
  </si>
  <si>
    <t>GR Toromiro SpA</t>
  </si>
  <si>
    <t>S/E Mantos Blancos 23 kV</t>
  </si>
  <si>
    <t>Energía Eólica San Matías SpA</t>
  </si>
  <si>
    <t>S/E Campo Lindo 33 kV</t>
  </si>
  <si>
    <t>Planta Fotovoltaica Caleu</t>
  </si>
  <si>
    <t>GR Piñol SpA</t>
  </si>
  <si>
    <t>S/E Cristalerías 12 kV</t>
  </si>
  <si>
    <t>PMG Caliche</t>
  </si>
  <si>
    <t>Solar TI Veintitrés SpA</t>
  </si>
  <si>
    <t>S/E Encuentro 23 kV</t>
  </si>
  <si>
    <t>Planta Fotovoltaica Yellowstone – Etapa 1</t>
  </si>
  <si>
    <t>GR Kewiña SpA</t>
  </si>
  <si>
    <t>S/E Marchigüe 13,2 kV</t>
  </si>
  <si>
    <t>Planta Fotovoltaica Mirador</t>
  </si>
  <si>
    <t>GR Conguillio SpA</t>
  </si>
  <si>
    <t>S/E Travesía 23 kV</t>
  </si>
  <si>
    <t>Planta Fotovoltaica Travesía</t>
  </si>
  <si>
    <t>GR Nahuelbuta SpA</t>
  </si>
  <si>
    <t>&lt;2015</t>
  </si>
  <si>
    <t>S/I</t>
  </si>
  <si>
    <t>S/E Ancoa 220 kV</t>
  </si>
  <si>
    <t>La Sierra (Ex PMG El Tesoro)</t>
  </si>
  <si>
    <t>Andino Solar SpA</t>
  </si>
  <si>
    <t>S/E El Tesoro 23 kV</t>
  </si>
  <si>
    <t>Parque Fotovoltaico Sol de Vallenar</t>
  </si>
  <si>
    <t>El Sol de Vallenar SpA</t>
  </si>
  <si>
    <t>S/E Algarrobal 220 kV</t>
  </si>
  <si>
    <t>PMG Itahue</t>
  </si>
  <si>
    <t>PFV Itahue SpA</t>
  </si>
  <si>
    <t>S/E Itahue 66 kV</t>
  </si>
  <si>
    <t>Planta Fotovoltaica Zaturno</t>
  </si>
  <si>
    <t>GR Morro Moreno SpA</t>
  </si>
  <si>
    <t>S/E Capricornio 13,8 kV</t>
  </si>
  <si>
    <t>Planta Fotovoltaica Yellowstone – Etapa 2</t>
  </si>
  <si>
    <t>Libertad II</t>
  </si>
  <si>
    <t>Libertad SpA</t>
  </si>
  <si>
    <t>S/E Agrosuper 23 kV</t>
  </si>
  <si>
    <t>Libertad III</t>
  </si>
  <si>
    <t>Tamarico Solar Dos SpA</t>
  </si>
  <si>
    <t>PSF Caimanes</t>
  </si>
  <si>
    <t>Generadora Caimanes SpA</t>
  </si>
  <si>
    <t>S/E Los Vilos 23 kV</t>
  </si>
  <si>
    <t>PMG San Marcos</t>
  </si>
  <si>
    <t>Solarpack Chile Limitada</t>
  </si>
  <si>
    <t xml:space="preserve">3 MWp Solar + 1 MW, 2.3 MWh Baterías </t>
  </si>
  <si>
    <t>S/E Parinacota 13,8 kV</t>
  </si>
  <si>
    <t>Ñuble</t>
  </si>
  <si>
    <t>Hidroeléctrica Ñuble SpA</t>
  </si>
  <si>
    <t>Planta Fotovoltaica Aurora Solar</t>
  </si>
  <si>
    <t>Tamarugal Solar SpA</t>
  </si>
  <si>
    <t>S/E Granja Solar 220 kV</t>
  </si>
  <si>
    <t>Decreto Plan de Expansión</t>
  </si>
  <si>
    <t>Decreto Adjudicación</t>
  </si>
  <si>
    <t>Fecha de entrada en operación según Decreto de Adjudicación</t>
  </si>
  <si>
    <t>Responsable</t>
  </si>
  <si>
    <t>422/2017</t>
  </si>
  <si>
    <t>Centella Transmisión S.A.</t>
  </si>
  <si>
    <t>231/2019</t>
  </si>
  <si>
    <t>4T/2021</t>
  </si>
  <si>
    <t>Edelnor Transmisión S.A.</t>
  </si>
  <si>
    <t>Transquinta S.A.</t>
  </si>
  <si>
    <t>Línea Nueva Puerto Montt - Nueva Ancud 2x500 kV 2x1500 MVA y Nuevo cruce aéreo 2x500 kV 2x1500 MVA, ambos energizados en 220 kV y S/E Nueva Ancud 220 kV</t>
  </si>
  <si>
    <t>17T/2018</t>
  </si>
  <si>
    <t>Transmisora del Pacífico S.A.</t>
  </si>
  <si>
    <t>De acuerdo al Decreto Exento N° 225 de 21 de agosto de 2019, del Ministerio de Energía.</t>
  </si>
  <si>
    <t>Nueva S/E Seccionadora Parinas 500/220 kV</t>
  </si>
  <si>
    <t>4/2019</t>
  </si>
  <si>
    <t>13T/2020</t>
  </si>
  <si>
    <t>Transelec Holdings Rentas Limitada</t>
  </si>
  <si>
    <t>Transelec S.A.</t>
  </si>
  <si>
    <t>Nueva Línea 4x220 kV desde S/E Nueva Los Pelambres a Seccionamiento del segmento de la Línea 2x220 kV Los Piuquenes - Tap Mauro</t>
  </si>
  <si>
    <t>De acuerdo al Decreto Exento N° 175 de 29 de agosto de 2022, del Ministerio de Energía.</t>
  </si>
  <si>
    <t>185/2020</t>
  </si>
  <si>
    <t>15T/2021</t>
  </si>
  <si>
    <t>15T/2020</t>
  </si>
  <si>
    <t>Nueva Línea HVDC Kimal - Lo Aguirre</t>
  </si>
  <si>
    <t>1T/2022</t>
  </si>
  <si>
    <t>Ampliación S/E Candelaria</t>
  </si>
  <si>
    <t>293/2018</t>
  </si>
  <si>
    <t>Colbún Transmisión S.A.</t>
  </si>
  <si>
    <t>Ampliación en S/E Calama 220 kV</t>
  </si>
  <si>
    <t>198/2019</t>
  </si>
  <si>
    <t>18T/2020</t>
  </si>
  <si>
    <t>Transemel S.A.</t>
  </si>
  <si>
    <t>La obra "Ampliación en S/E Calama 220 kV" es un proyecto en la subestación denominada "Calama Nueva" de propiedad de Transemel S.A.</t>
  </si>
  <si>
    <t>Aumento de Capacidad Línea 2x220 kV Maitencillo - Nueva Maitencillo</t>
  </si>
  <si>
    <t>Interchile S.A.</t>
  </si>
  <si>
    <t>Seccionamiento Línea 2x220 kV Ancoa – Itahue en S/E Santa Isabel</t>
  </si>
  <si>
    <t>CGE S.A.</t>
  </si>
  <si>
    <t>Reactor en S/E Nueva Pichirropulli</t>
  </si>
  <si>
    <t>Eletrans S.A.</t>
  </si>
  <si>
    <t>Aumento de Capacidad de Línea 2x220 kV Ciruelos - Cautín</t>
  </si>
  <si>
    <t>8T/2020</t>
  </si>
  <si>
    <t>171/2020</t>
  </si>
  <si>
    <t>11T/2021</t>
  </si>
  <si>
    <t>Cambio Interruptores Línea 2x220 kV Alto Jahuel - Chena en S/E Alto Jahuel</t>
  </si>
  <si>
    <t>Aumento de Capacidad Línea 2x500 kV Alto Jahuel - Lo Aguirre y Ampliación en S/E Lo Aguirre</t>
  </si>
  <si>
    <t>Ampliación en S/E Frontera y Seccionamiento Línea 2x220 kV Lagunas - Encuentro</t>
  </si>
  <si>
    <t>Ampliación en S/E Ana María y Seccionamiento Línea 2x220 kV Frontera - María Elena</t>
  </si>
  <si>
    <t>TSGF SpA</t>
  </si>
  <si>
    <t>Tendido segundo circuito Línea 2x220 kV Nueva Chuquicamata - Calama</t>
  </si>
  <si>
    <t>Engie Energía Chile S.A.</t>
  </si>
  <si>
    <t>Ampliación en S/E Don Goyo, Seccionamiento Línea Nueva Pan de Azúcar - Punta Sierra y Bypass Línea 2x220 kV Pan de Azúcar - La Cebada</t>
  </si>
  <si>
    <t>Don Goyo Transmisión S.A.</t>
  </si>
  <si>
    <t>Aumento de capacidad Línea 2x220 kV La Cebada - Punta Sierra</t>
  </si>
  <si>
    <t>Transelec S.A.; Pacific Hydro Punta Sierra SpA</t>
  </si>
  <si>
    <t>Aumento de capacidad Líneas 2x220 kV Frontera - María Elena y 2x220 kV María Elena - Kimal</t>
  </si>
  <si>
    <t>Transelec S.A.; Kelti S.A.; Sociedad Austral de Transmisión Troncal S.A.; Zaldívar Transmisión S.A.; TSGF SpA</t>
  </si>
  <si>
    <t>Aumento de capacidad Línea 1x220 kV Charrúa - Temuco</t>
  </si>
  <si>
    <t>Transelec S.A.; Besalco Transmisión SpA; Empresa de Transmisión Eléctrica Transemel S.A.; Edelnor Transmisión S.A.</t>
  </si>
  <si>
    <t>Construcción Bypass para la Línea 1x220 kV Atacama – Esmeralda, la Línea 1x110 kV Esmeralda – La Portada y Línea 1x110 kV Mejillones – Antofagasta y Desmantelamiento – Etapa I</t>
  </si>
  <si>
    <t>De acuerdo al Decreto Exento N° 208 de 11 de octubre de 2022, del Ministerio de Energía.</t>
  </si>
  <si>
    <t>S/E Seccionadora Nueva La Negra 220/110 kV</t>
  </si>
  <si>
    <t>Sociedad Austral de Transmisión Troncal S.A.</t>
  </si>
  <si>
    <t>Nueva Línea 2x110 kV Alto Melipilla – Bajo Melipilla, tendido del primer circuito</t>
  </si>
  <si>
    <t>Alfa Transmisora de Energía S.A.</t>
  </si>
  <si>
    <t>De acuerdo al Decreto Exento N° 263 de 26 de diciembre de 2022, del Ministerio de Energía.</t>
  </si>
  <si>
    <t>Nueva S/E Seccionadora Loica y Nueva Línea 2x220 kV Loica – Portezuelo</t>
  </si>
  <si>
    <t>Nueva Línea 2x66 kV Nueva Nirivilo – Constitución, tendido del primer circuito</t>
  </si>
  <si>
    <t>Nirivilo Transmisora de Energía S.A.</t>
  </si>
  <si>
    <t>De acuerdo al Decreto Exento N° 173 de 12 de agosto de 2021, del Ministerio de Energía.</t>
  </si>
  <si>
    <t>Construcción Bypass para la Línea 1x220 kV Atacama – Esmeralda, la Línea 1x110 kV Esmeralda – La Portada y Línea 1x110 kV Mejillones – Antofagasta y Desmantelamiento – Etapa II</t>
  </si>
  <si>
    <t>Nueva Línea 2x220 kV Candelaria - Nueva Tuniche y S/E Nueva Tuniche 220 kV</t>
  </si>
  <si>
    <t>Nueva Línea 2x110 kV desde S/E Caldera a Línea 1x110 kV Cardones - Punta Padrones</t>
  </si>
  <si>
    <t>Empresa Eléctrica Cordillera SpA</t>
  </si>
  <si>
    <t>Nueva Línea 1x110 kV Cerrillos - Atacama Kozán</t>
  </si>
  <si>
    <t>Nueva Línea 1x110 kV Maitencillo - Vallenar</t>
  </si>
  <si>
    <t>Nueva S/E La Ligua</t>
  </si>
  <si>
    <t>De acuerdo al Decreto Exento N° 206 de 11 de octubre de 2022, del Ministerio de Energía.</t>
  </si>
  <si>
    <t>Nueva S/E Seccionadora Baja Cordillera</t>
  </si>
  <si>
    <t>Nueva Línea 1x66 kV Portezuelo - Alcones</t>
  </si>
  <si>
    <t>Celeo Redes Chile Ltda</t>
  </si>
  <si>
    <t>Sociedad de Transmisión Austral S.A.</t>
  </si>
  <si>
    <t>Nueva Línea 1x66 kV Angol - Epuleufu</t>
  </si>
  <si>
    <t>Extensión de Línea 1x66 kV Las Piñatas – San Jerónimo</t>
  </si>
  <si>
    <t>Compañía Eléctrica del Litoral S.A.</t>
  </si>
  <si>
    <t>Compañía General de Electricidad S.A.</t>
  </si>
  <si>
    <t>Chilquinta Energía S.A.</t>
  </si>
  <si>
    <t>17T/2020</t>
  </si>
  <si>
    <t>Doble vinculación Transformador N°1 220/110 kV en S/E Cardones</t>
  </si>
  <si>
    <t>Ampliación en S/E Plantas</t>
  </si>
  <si>
    <t>Tendido segundo circuito Línea 2x110 kV Agua Santa - Placilla</t>
  </si>
  <si>
    <t>Nuevo Transformador en S/E La Calera</t>
  </si>
  <si>
    <t>Ampliación en S/E Valdivia</t>
  </si>
  <si>
    <t>Sistema de Transmisión del Sur S.A.</t>
  </si>
  <si>
    <t>Ampliación en S/E Catemu</t>
  </si>
  <si>
    <t>Ampliación en S/E Pozo Almonte</t>
  </si>
  <si>
    <t>Engie Energía S.A.</t>
  </si>
  <si>
    <t>Ampliación en S/E Tamarugal y aumento de capacidad de línea 1x66 kV Pozo Almonte – Tamarugal</t>
  </si>
  <si>
    <t>Seccionamiento línea 1x110 kV Arica – Pozo Almonte en S/E Dolores</t>
  </si>
  <si>
    <t>Ampliación en S/E Chinchorro</t>
  </si>
  <si>
    <t>Emelari S.A.</t>
  </si>
  <si>
    <t>Ampliación en S/E Calama 110 kV</t>
  </si>
  <si>
    <t>La obra "Ampliación en S/E Calama 110 kV" es un proyecto en la subestación denominada "Calama Nueva" de propiedad de Transemel S.A.</t>
  </si>
  <si>
    <t>Ampliación en S/E Centro</t>
  </si>
  <si>
    <t>Ampliación en S/E El Totoral</t>
  </si>
  <si>
    <t>Empresa Eléctrica Litoral</t>
  </si>
  <si>
    <t>Ampliación en S/E Mandinga</t>
  </si>
  <si>
    <t>Ampliación en S/E Polpaico (Enel Distribución)</t>
  </si>
  <si>
    <t>Enel Distribución S.A.</t>
  </si>
  <si>
    <t>Ampliación en S/E Rungue</t>
  </si>
  <si>
    <t>Refuerzo Tramo Tap Vitacura – Vitacura</t>
  </si>
  <si>
    <t>Ampliación en S/E Loreto</t>
  </si>
  <si>
    <t>Ampliación en S/E Lihueimo</t>
  </si>
  <si>
    <t>Ampliación en S/E Molina y Seccionamiento de la Línea 2x66 kV Itahue – Curicó</t>
  </si>
  <si>
    <t>Ampliación en S/E San Clemente</t>
  </si>
  <si>
    <t>Aumento de Capacidad Línea 1x66 kV Tap Linares Norte – Linares y Ampliación en S/E Linares</t>
  </si>
  <si>
    <t>Aumento de Capacidad Línea 1x66 kV Monterrico – Cocharcas</t>
  </si>
  <si>
    <t>Aumento de Capacidad Línea 1x66 kV Tap Loma Colorada – Loma Colorada y Ampliación en S/E Loma Colorada</t>
  </si>
  <si>
    <t>Ampliación en S/E Escuadrón</t>
  </si>
  <si>
    <t>Empresa Eléctrica de la Frontera S.A.</t>
  </si>
  <si>
    <t>Ampliación en S/E Negrete DE198</t>
  </si>
  <si>
    <t>Ampliación en S/E Pumahue</t>
  </si>
  <si>
    <t>Ampliación en S/E Gorbea</t>
  </si>
  <si>
    <t>Ampliación en S/E Victoria</t>
  </si>
  <si>
    <t>Ampliación en S/E Picarte</t>
  </si>
  <si>
    <t>Adecuaciones en S/E El Salto</t>
  </si>
  <si>
    <t>Enel Distribución Chile S.A.</t>
  </si>
  <si>
    <t>Ampliación en S/E Nueva Nirivilo</t>
  </si>
  <si>
    <t>Consorcio Celeo Redes</t>
  </si>
  <si>
    <t>Línea 1x110 kV Bosquemar – Tap Reñaca – Reñaca</t>
  </si>
  <si>
    <t>Ampliación en S/E Fátima</t>
  </si>
  <si>
    <t>Ampliación Línea 2x220 kV Punta de Cortés - Tuniche: Incorporación de Paños de Línea</t>
  </si>
  <si>
    <t>Nuevo Transformador en S/E Punta de Cortés</t>
  </si>
  <si>
    <t>Ampliación en S/E Punta de Cortés para interconexión de Línea 2x220 kV Punta de Cortés - Tuniche</t>
  </si>
  <si>
    <t>Nueva S/E Móvil Región Metropolitana</t>
  </si>
  <si>
    <t>Enel Transmisión Chile S.A.</t>
  </si>
  <si>
    <t>De acuerdo a la Resolución N° 3 de 14 de septiembre de 2022, del Ministerio de Energía.</t>
  </si>
  <si>
    <t>Ampliación de Capacidad Línea 1x66 kV Charrúa – Chillán</t>
  </si>
  <si>
    <t>Ampliación en S/E Caldera</t>
  </si>
  <si>
    <t>Ampliación en S/E Atacama Kozán</t>
  </si>
  <si>
    <t>Ampliación en S/E Cerrillos</t>
  </si>
  <si>
    <t>Ampliación en S/E Palafitos (NTR ATMT)</t>
  </si>
  <si>
    <t>Nuevo Transformador en S/E Illapel</t>
  </si>
  <si>
    <t>Ampliación en S/E Nueva Rafael 110 kV (2BP+BT)</t>
  </si>
  <si>
    <t>Ampliación en S/E Nueva San Rafael (NTR ATMT)</t>
  </si>
  <si>
    <t>Aumento de Capacidad Línea 1x110 kV Las Vegas - Esperanza</t>
  </si>
  <si>
    <t>Aumento de Capacidad Línea 1x110 kV Esperanza - Río Aconcagua</t>
  </si>
  <si>
    <t>Ampliación en S/E La Reina (RTR ATMT)</t>
  </si>
  <si>
    <t>Ampliación en S/E Santa Marta (NTR ATMT)</t>
  </si>
  <si>
    <t>Aumento Capacidad de Línea 1x66 kV Rosario - San Fernando, segmento Tap Rengo - Pelequén</t>
  </si>
  <si>
    <t>Aumento Capacidad de Línea 1x66 kV Pelequén - Malloa</t>
  </si>
  <si>
    <t>Ampliación en S/E Santa Elvira (NTR ATMT)</t>
  </si>
  <si>
    <t>Ampliación en S/E Laja (RTR ATMT)</t>
  </si>
  <si>
    <t>Aumento de capacidad Línea 2x220 kV Alto Jahuel - Baja Cordillera</t>
  </si>
  <si>
    <t>Fecha estimada de Entrada en Operación según Decreto</t>
  </si>
  <si>
    <t>Aumento de capacidad línea 1x66 kV San Fernando – Placilla</t>
  </si>
  <si>
    <t>Nueva línea 1x33 kV Santa Elisa - Confluencia</t>
  </si>
  <si>
    <t>Cooperativa de Consumo de Energía Eléctrica Chillán Ltda.</t>
  </si>
  <si>
    <t>Decreto de Adjudicación</t>
  </si>
  <si>
    <t>Fecha de Entrada en Operación según Decreto de Adjudicación</t>
  </si>
  <si>
    <t>19T/2018</t>
  </si>
  <si>
    <t>Aumento de Capacidad de Transmisión en Línea 2x66 kV Maule – Talca</t>
  </si>
  <si>
    <t>Ampliación en S/E Capricornio</t>
  </si>
  <si>
    <t>Ampliación en S/E Cerro Navia</t>
  </si>
  <si>
    <t>Modificación de Paños de Conexión de Línea 2x110 kV Las Vegas – Cerro Navia en Nuevo Patio “GIS” 110 kV S/E Cerro Navia 110 kV</t>
  </si>
  <si>
    <t>AES Gener S.A.</t>
  </si>
  <si>
    <t>Modificación de Conexión de Paños de Transformación “Tr5” Y Un Nuevo Banco en Nuevo Patio “GIS” 110 kV S/E Cerro Navia 110 kV</t>
  </si>
  <si>
    <t>Ampliación en S/E Río Blanco</t>
  </si>
  <si>
    <t>Ampliación en S/E San Felipe</t>
  </si>
  <si>
    <t>Ampliación en S/E Nueva Valdivia - Etapa II</t>
  </si>
  <si>
    <t>5T/2019</t>
  </si>
  <si>
    <t>Besalco Transmisión SpA</t>
  </si>
  <si>
    <t>De acuerdo al Decreto Exento N° 116 de 19 de junio de 2020, del Ministerio de Energía.</t>
  </si>
  <si>
    <t>Nueva Línea 2x66 kV Los Varones – El Avellano</t>
  </si>
  <si>
    <t>Nueva Línea 2x220 kV Itahue – Mataquito</t>
  </si>
  <si>
    <t>Mataquito Transmisora de Energía S.A.</t>
  </si>
  <si>
    <t>Nueva S/E Mataquito 220/66 kV</t>
  </si>
  <si>
    <t>Nueva Línea 2x66 kV Nueva Valdivia – Picarte, Tendido del Primer Circuito</t>
  </si>
  <si>
    <t>- De acuerdo al Decreto Exento N° 188 de 29 de septiembre de 2020, del Ministerio de Energía.
- Fecha de Entrada en Operación modificada de acuerdo al Decreto N° 6T de 10 de mayo de 2021, del Ministerio de Energía.</t>
  </si>
  <si>
    <t>Casablanca Transmisora de Energía S.A.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</si>
  <si>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</si>
  <si>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</si>
  <si>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</si>
  <si>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</si>
  <si>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</si>
  <si>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</si>
  <si>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</si>
  <si>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Nueva Línea 2x66 Hualqui – Chiguayante</t>
  </si>
  <si>
    <t>Nueva Línea 2x220 kV Gamboa - Chonchi energizada en 110 kV, tendido del primer circuito</t>
  </si>
  <si>
    <t>Descripción</t>
  </si>
  <si>
    <t>Fecha estimada de Interconexión</t>
  </si>
  <si>
    <t>Tensión [kV]</t>
  </si>
  <si>
    <t>Nueva S/E Seccionadora Traful</t>
  </si>
  <si>
    <t>Seccionamiento de la Línea 2x110 kV Mineros – Sewell en S/E Traful para la alimentación del proyecto Nuevo Nivel Mina.</t>
  </si>
  <si>
    <t>Corporación Nacional del Cobre de Chile</t>
  </si>
  <si>
    <t>2x40 MVA</t>
  </si>
  <si>
    <t>Instalación de Transformador TR-01 en Subestación ENAP N° 2</t>
  </si>
  <si>
    <t xml:space="preserve">El proyecto consiste en la instalación de un nuevo equipo transformador de poder TR-01 de 66/6,6/4,16 kV y potencia nominal de 40 MVA (50 MVA con ventilación forzada) como respaldo del transformador TR-02 existente en la Subestación ERBB-2, con el objetivo de incrementar la disponibilidad del suministro eléctrico de la Refinería Biobío. </t>
  </si>
  <si>
    <t>ENAP Refinerías S.A.</t>
  </si>
  <si>
    <t>50 MVA</t>
  </si>
  <si>
    <t>Nueva S/E Elevadora Damas 23/46 kV</t>
  </si>
  <si>
    <t>Nueva Subestación Seccionadora de la actual Línea El Paso – Dos Valles 1x23 kV, que recibirá las inyecciones provenientes de las centrales Dos Valles y Palacios. El alcance incluye el cambio de tap en el transformador de S/E El Paso y elevar el nivel de tensión del tramo de transmisión El Paso – Damas a 46 kV</t>
  </si>
  <si>
    <t>23/46</t>
  </si>
  <si>
    <t>14 MVA</t>
  </si>
  <si>
    <t>-</t>
  </si>
  <si>
    <t>El proyecto consiste en la construcción de una nueva subestación en configuración interruptor y medio, que seccionará el circuito N° 1 de la línea 2x220 kV Maitencillo – Caserones para la conexión del proyecto Parque Solar Tamarico.</t>
  </si>
  <si>
    <t>Nueva S/E Carimallin (Ex S/E Los Notros)</t>
  </si>
  <si>
    <t>El proyecto consiste en el seccionamiento de la Línea 1x220 kV Rucatayo – Pichirrahue en la nueva S/E Carimallin.</t>
  </si>
  <si>
    <t>60,0 MW</t>
  </si>
  <si>
    <t>Resolución Exenta CNE</t>
  </si>
  <si>
    <t>Fecha de entrada en operación según Resoluciones Exentas CNE</t>
  </si>
  <si>
    <t>19/2020</t>
  </si>
  <si>
    <t>Empresa Eléctrica de Puente Alto S.A.</t>
  </si>
  <si>
    <t>198/2020</t>
  </si>
  <si>
    <t>Nueva línea de transmisión 1x110 kV Bajos de Mena - Costanera</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</si>
  <si>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747, de 23 de septiembre de 2022.</t>
  </si>
  <si>
    <t>Sistema de Almacenamiento Subestación Nueva Imperial</t>
  </si>
  <si>
    <t>657/2022</t>
  </si>
  <si>
    <t>Subestación Seccionadora Cancura</t>
  </si>
  <si>
    <t>12/2022</t>
  </si>
  <si>
    <t>Aumento de capacidad línea 1x110 kV Puente Alto - Las Vizcachas</t>
  </si>
  <si>
    <t>Nueva Línea de Transmisión 1x66 kV Los Canelos – Lucero</t>
  </si>
  <si>
    <t>Nueva Subestación Providencia</t>
  </si>
  <si>
    <t>91/2020</t>
  </si>
  <si>
    <t xml:space="preserve">Se modifica el plazo para la entrada en operación de la obra autorizada mediante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64, de 10 de marzo de 2021. Adicionalmente, en dicha resolución se incluye el cambio de responsable informado por la empresa en su carta Ger Gen N° 03/2021 de 12 de enero de 2021.  </t>
  </si>
  <si>
    <t>Nueva Línea de Transmisión Subterránea 2x110 kV Vitacura – Providencia</t>
  </si>
  <si>
    <t>Modificaciones en S/E Vitacura</t>
  </si>
  <si>
    <t>Nueva Subestación Trinidad</t>
  </si>
  <si>
    <t>10/2023</t>
  </si>
  <si>
    <t>Seccionamiento línea 1x66 kV Portezuelo - La Esperanza CGE</t>
  </si>
  <si>
    <t>Reemplazo Equipo de Compensación Reactiva en S/E Lagunas (RCER AT)</t>
  </si>
  <si>
    <t>CAM Chile SpA</t>
  </si>
  <si>
    <t>13T/2022</t>
  </si>
  <si>
    <t>Aumento de Capacidad Línea 2x220 kV Encuentro - Kimal</t>
  </si>
  <si>
    <t>Nuevo Equipo de Compensación Reactiva en S/E Entre Ríos (STATCOM AT)</t>
  </si>
  <si>
    <t>Elecnor Chile S.A.</t>
  </si>
  <si>
    <t>B. Bosch S.A.</t>
  </si>
  <si>
    <t>Cambio Interruptor Paño Acoplador en S/E Temuco 66 kV</t>
  </si>
  <si>
    <t>Reactor en S/E Nueva Ancud (NR AT)</t>
  </si>
  <si>
    <t>Ampliación en S/E Chiloé y Tendido segundo circuito Línea 2x220 kV Nueva Ancud - Chiloé</t>
  </si>
  <si>
    <t>sistemas Transmisión del Sur S.A.</t>
  </si>
  <si>
    <t>185/2021</t>
  </si>
  <si>
    <t>13T /2022</t>
  </si>
  <si>
    <t>Andaluza de Montajes Eléctricos y Telefónicos S.A. Agencia en Chile</t>
  </si>
  <si>
    <t>Ampliación en S/E Santa Raquel (NTR ATMT)</t>
  </si>
  <si>
    <t>Ampliación en S/E Punta de Cortés (NTR ATAT)</t>
  </si>
  <si>
    <t>Aumento de Capacidad Línea 1x66 kV Punta de Cortés - Tuniche, Tramo Punta de Cortés - Puneto Alto</t>
  </si>
  <si>
    <t>Ampliación en S/E La Ronda (NTR ATMT)</t>
  </si>
  <si>
    <t>Ampliación en S/E San Miguel (NTR ATMT)</t>
  </si>
  <si>
    <t>Ampliación en S/E Parral (NTR ATMT)</t>
  </si>
  <si>
    <t>Ampliación en S/E Hualte (NTR ATMT)</t>
  </si>
  <si>
    <t>Ampliación en S/E Monterrico (NTR ATMT)</t>
  </si>
  <si>
    <t>Aumento de Capacidad Línea 1x66 kV Santa Elvira - Tap El Nevado</t>
  </si>
  <si>
    <t>Ampliación en S/E Perales (NTR ATMT)</t>
  </si>
  <si>
    <t>Cavalla Construcciones y Montajes Limitada</t>
  </si>
  <si>
    <t>Ampliación en S/E Temuco (NTR ATMT)</t>
  </si>
  <si>
    <t>B. Bosch S.A</t>
  </si>
  <si>
    <t>Ampliación en S/E Pichirropulli (RTR ATMT)</t>
  </si>
  <si>
    <t>Ampliación en S/E Castro (NTR ATMT)</t>
  </si>
  <si>
    <t>Cambio de titularidad del proyecto de acuerdo en el decreto N° 39 de 2023 del Ministerio de Energía</t>
  </si>
  <si>
    <t>Región del Libertador General Bernardo O'Higgins</t>
  </si>
  <si>
    <t>Conexión Kimal - Lo Aguirre S.A.</t>
  </si>
  <si>
    <t>De acuerdo al Decreto Exento N° 76 de 26 de abril de 2023, del Ministerio de Energía.</t>
  </si>
  <si>
    <t>PMGD Andes 1</t>
  </si>
  <si>
    <t>Gencorp Limitada</t>
  </si>
  <si>
    <t>Alimentador Liray 23 kV, S/E Batuco</t>
  </si>
  <si>
    <t>Cerro Colorado</t>
  </si>
  <si>
    <t>Kepler Fotovoltaica SpA</t>
  </si>
  <si>
    <t>S/E Móvil 69/13,8 kV y Ampliación S/E Hamburgo NUP 3857</t>
  </si>
  <si>
    <t>El proyecto consiste en la instalación de un nuevo paño de línea en la S/E Hamburgo, que conectará el tramo de línea 1x69 kV Hamburgo – Móvil y la construcción de una nueva S/E Móvil en tecnología GIS montada sobre carros de arrastre, en configuración barra simple. La subestación contará con un nuevo transformador 69/13,8 kV 33 MVA</t>
  </si>
  <si>
    <t>Minera Escondida Limitada</t>
  </si>
  <si>
    <t>33 MVA</t>
  </si>
  <si>
    <t>PMG Fotovoltaico + BESS</t>
  </si>
  <si>
    <t>De acuerdo al Decreto Exento N° 91 de 25 de abril de 2023, del Ministerio de Energía.</t>
  </si>
  <si>
    <t>Nueva S/E Seccionadora Nueva Lagunas y Nueva Línea 2x500 kV Nueva Lagunas - Kimal</t>
  </si>
  <si>
    <t>229/2021</t>
  </si>
  <si>
    <t>15T/2022</t>
  </si>
  <si>
    <t>Iterconexión Eléctrica S.A. E.S.P. - ISA</t>
  </si>
  <si>
    <t>Nueva Línea 2x220 kV Don Goyo - La Ruca</t>
  </si>
  <si>
    <t>Nueva S/E Seccionadora Totihue y Nueva Línea 2x66 kV Totihue - Rosario</t>
  </si>
  <si>
    <t>Nueva S/E Seccionadora Buenavista</t>
  </si>
  <si>
    <t>Empresa de Transmisión Electrica Transemel S.A.</t>
  </si>
  <si>
    <t>Nueva S/E Seccionadora Buli</t>
  </si>
  <si>
    <t>Aumento de Capacidad Línea 2x220 kV Tarapacá - Lagunas, tramo Nueva Lagunas - Lagunas</t>
  </si>
  <si>
    <t>Ampliación en S/E Kimal 500 kV (IM)</t>
  </si>
  <si>
    <t>Ampliación en S/E Don Goyo 220 kV (BPS+BT)</t>
  </si>
  <si>
    <t>Celeo Redes Chile Limitada</t>
  </si>
  <si>
    <t>Ampliación en S/E La Ruca 110 kV (BPS+BT), Nuevo Patio 220 kV (IM) y Nuevo Transformador (ATAT)</t>
  </si>
  <si>
    <t>Aumento de Capacidad Línea 2x110 kV La Ruca - Ovalle</t>
  </si>
  <si>
    <t>Ampliación en S/E Rosario</t>
  </si>
  <si>
    <t>Seccionamiento Línea 1x66 kV Teno - Curicó en S/E Rauquén 66 kV (BS)</t>
  </si>
  <si>
    <t>Empresa de Transmisión Eléctrica Transemel S.A.</t>
  </si>
  <si>
    <t>Planta Solar Los Pétalos</t>
  </si>
  <si>
    <t>Alimentador Los Pétalos 12 kV S/E Mariscal</t>
  </si>
  <si>
    <t>PE Cancura SpA</t>
  </si>
  <si>
    <t>Sociedad Transmisora Metropolitana II S.A.</t>
  </si>
  <si>
    <t>Se modifica el Titular del proyecto indicado en la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295, de 18 de julio de 2023.</t>
  </si>
  <si>
    <t>PMGD El Araucano</t>
  </si>
  <si>
    <t>Solar Araucano SpA</t>
  </si>
  <si>
    <t>Alimentador Negrete Mulchen 23 kV, S/E Negrete</t>
  </si>
  <si>
    <t>Elvira (Ex PMGD Elvira 7b)</t>
  </si>
  <si>
    <t>PMGD GNL/GLP</t>
  </si>
  <si>
    <t>Fecha estimada de Entrada en Operación según CEN</t>
  </si>
  <si>
    <t>Planta Solar El Membillar SpA</t>
  </si>
  <si>
    <t>Alimentador Requínoa 15 kV, S/E Cachapoal</t>
  </si>
  <si>
    <t>Doña Luzma</t>
  </si>
  <si>
    <t>Energias Alcones SpA</t>
  </si>
  <si>
    <t>Diésel</t>
  </si>
  <si>
    <t>S/E Alcones 66 kV</t>
  </si>
  <si>
    <t>PMGD El Guindal</t>
  </si>
  <si>
    <t>Cox el Guindal SpA</t>
  </si>
  <si>
    <t>Alimentador El Guindal 15 kV, S/E Machalí</t>
  </si>
  <si>
    <t>PMGD CE Machalí</t>
  </si>
  <si>
    <t>Cox Machalí SpA</t>
  </si>
  <si>
    <t>Alimentador La Vinilla 15 kV, S/E Machalí</t>
  </si>
  <si>
    <t>Peldehue Solar</t>
  </si>
  <si>
    <t xml:space="preserve">Peldehue Solar SpA </t>
  </si>
  <si>
    <t xml:space="preserve">Región Metropolitana de Santiago </t>
  </si>
  <si>
    <t xml:space="preserve">S/E Las Tórtolas 220 kV </t>
  </si>
  <si>
    <t>Planta Solar Los Pétalos SpA</t>
  </si>
  <si>
    <t>Nuevo Transformador 80/100 MVA Respaldo Sistema Eléctrico AZA</t>
  </si>
  <si>
    <t>El proyecto consiste en la instalación de un nuevo transformador 220/23 kV de 100 MVA en la S/E Lampa. El transformador se conecta la barra principal en configuración barra simple.</t>
  </si>
  <si>
    <t>Aceros AZA S.A.</t>
  </si>
  <si>
    <t>100,0 MW</t>
  </si>
  <si>
    <t>Aggreko RM Quilicura 14.2</t>
  </si>
  <si>
    <t>Alimentador Totoral 23 kV, S/E Chacabuco</t>
  </si>
  <si>
    <t>PFV Cachiyuyo</t>
  </si>
  <si>
    <t>Parque Solar Cachiyuyo SpA</t>
  </si>
  <si>
    <t>Tap off LT 1x110 kV Pajonales - Dos Amigos</t>
  </si>
  <si>
    <t>Relaves Filtrados Planta de Pellets</t>
  </si>
  <si>
    <t>El proyecto consiste en la apertura de la línea 1x110KV que alimenta la S/E Nueva Pellets para incorporar tres nuevas bahías GIS en configuración barra simple habilitando tres posiciones, para una bahía de entrada, una bahía para alimentar el transformador de 20 MVA existente y una tercera bahía para conectar el transformador de 7,5 MVA para alimentar las cargas del proyecto.</t>
  </si>
  <si>
    <t>Compañía Minera del Pacífico</t>
  </si>
  <si>
    <t>7,0 MW</t>
  </si>
  <si>
    <t>Odata San Bernardo ST02</t>
  </si>
  <si>
    <t>El proyecto consiste en la construcción de una nueva S/E de 110 kV en configuración barra simple más transferencia para la alimentación del Data Center OData San Bernardo. Esta S/E se conectará al sistema mediante una línea doble circuito de 110 kV que se conectará mediante dos paños en configuración barra simple a la S/E Panamericana.</t>
  </si>
  <si>
    <t>Lo Espejo Data Center SpA</t>
  </si>
  <si>
    <t>Se modifica la titularidad de la obra autorizada mediante Resolución CNE N° 12, de 6 de enero de 2022, que “Autoriza ejecución de las obras de transmisión del proyecto “Subestación Seccionadora Cancura”, que se indican, de Vientos de Renaico SpA, de acuerdo a lo establecido en el inciso segundo del artículo 102° de la Ley General de Servicios Eléctricos”, mediante Resolución Exenta CNE N° 597, de 4 de diciembre de 2023.</t>
  </si>
  <si>
    <t>Planta Fotovoltaica Santa Elena</t>
  </si>
  <si>
    <t>Fotovoltaica Faro III SpA</t>
  </si>
  <si>
    <t>Alimentador Puente Alta 15 kV, S/E Cachapoal</t>
  </si>
  <si>
    <t>Aumento de potencia consumo TEA S/E Lagunas</t>
  </si>
  <si>
    <t>Sociedad Química y Minera de Chile S.A.</t>
  </si>
  <si>
    <t>10,0 MW</t>
  </si>
  <si>
    <t>El proyecto consiste en el reemplazo de la Celda de 23 kV en el paño E1 de la S/E Lagunas, por una Celda de mayor capacidad, con el propósito de aumentar la demanda existente de 2 a 10 MW. Además, se considera el reemplazo del equipamiento secundario de protección, monitoreo y medida del paño E1, por obsolescencia de los equipos existentes, junto con el montaje de dos equipos desconectadores tipo cuchilla a intemperie montados en la estructura del parrón de 23 kV existente.</t>
  </si>
  <si>
    <t>PFV Gabriela + BESS</t>
  </si>
  <si>
    <t>GR Lenga SpA</t>
  </si>
  <si>
    <t>260,7 MWp Solar + 220 MW, 1100 MWh Baterías</t>
  </si>
  <si>
    <t>Tap Off LT 1x220 kV El Cobre-Gaby</t>
  </si>
  <si>
    <t>Ampliación Central Gas Teno 10 MW</t>
  </si>
  <si>
    <t>Innovacion Energía S.A.</t>
  </si>
  <si>
    <t>S/E Aguas Claras 66 kV</t>
  </si>
  <si>
    <t>DC Curauma Fase 2</t>
  </si>
  <si>
    <t>8/2024</t>
  </si>
  <si>
    <t>Scala Data Centers Chile SpA</t>
  </si>
  <si>
    <t>S/E Verbenas 220 kV (Ex Nueva S/E Seccionadora Tamarico-Caserones 220 kV)</t>
  </si>
  <si>
    <t>ENGIE Energía Chile S.A.</t>
  </si>
  <si>
    <t>Planta Solar La Puntilla</t>
  </si>
  <si>
    <t>Planta Solar La Puntilla SpA</t>
  </si>
  <si>
    <t>PMGD FV La Cosecha</t>
  </si>
  <si>
    <t>Sociedad Energias Renovables El Alamo SpA</t>
  </si>
  <si>
    <t>Alimentador Maipo 15 kV, S/E Buin</t>
  </si>
  <si>
    <t>Alimentador Violeta Parra 13,2 kV, S/E San Carlos</t>
  </si>
  <si>
    <t>Parque Eólico San Matías Etapa 2</t>
  </si>
  <si>
    <t>Conexión Proyecto Línea 7 de Metro de Santiago a S/E Cerro Navia</t>
  </si>
  <si>
    <t>El proyecto consiste en la instalación de dos transformadores de 220/20,4 kV de 80 MVA cada uno, ubicados al interior de la S/E Cerro Navia, los cuales se conectarán a las barras principales N°1 y N°2 del patio de 220 KV. Se considera la reutilización de 2 paños existentes (J1 y J2), el cual se denominarán JT8 y JT9, que serán en tecnología AIS y configuración barra simple más transferencia.</t>
  </si>
  <si>
    <t>Empresa de Transporte de Pasajeros Metro S.A.</t>
  </si>
  <si>
    <t>15,0 MW</t>
  </si>
  <si>
    <t>Capacidad de Almacenamiento [MWh]</t>
  </si>
  <si>
    <t>Sistema de Conexión</t>
  </si>
  <si>
    <t>Tx</t>
  </si>
  <si>
    <t>Central Asociada</t>
  </si>
  <si>
    <t>PFV Gabriela</t>
  </si>
  <si>
    <t>Potencia Neta Central [MW]</t>
  </si>
  <si>
    <t>Inyección Adicional BESS [MW]</t>
  </si>
  <si>
    <t>Suministro de Agua Desalada CODELCO Distrito Norte - Costa</t>
  </si>
  <si>
    <t>El proyecto consiste en la construcción de un nuevo paño H5 en tecnología AIS y configuración barra principal más transferencia en la S/E Central Tamaya 110 kV.</t>
  </si>
  <si>
    <t>78,7 MVA</t>
  </si>
  <si>
    <t>Farmdo Energy Chile SpA</t>
  </si>
  <si>
    <t>PMGD Santa Marta</t>
  </si>
  <si>
    <t>Santa Marta SpA</t>
  </si>
  <si>
    <t>Alimentador Carampangue 23 kV, S/E Isla de Maipo</t>
  </si>
  <si>
    <t>Andes III (Etapa 1)</t>
  </si>
  <si>
    <t>S/E Andes 220 kV</t>
  </si>
  <si>
    <t>BESS Andes III (Etapa 1)</t>
  </si>
  <si>
    <t>Adecuaciones S/E Futuro</t>
  </si>
  <si>
    <t>175,9 MW</t>
  </si>
  <si>
    <t>Odata ST01 Expansión</t>
  </si>
  <si>
    <t>El proyecto consiste en la instalación de una etapa de ventilación forzada ONAF en el transformador 220/23 kV 50 MVA para obtener una potencia total de 60 MVA.</t>
  </si>
  <si>
    <t>Odata Chile SpA</t>
  </si>
  <si>
    <t>MVC-PY250-1403 Transformador principal alta potencia stand-by</t>
  </si>
  <si>
    <t>El proyecto consiste en la implementación de un cuarto transformador 154/23/4,16 kV 25 MVA en configuración barra simple en la S/E Minera Valle Central.</t>
  </si>
  <si>
    <t>Minera Valle Central S.A.</t>
  </si>
  <si>
    <t>25,0 MW</t>
  </si>
  <si>
    <t>El proyecto consiste en la construcción de un nuevo paño J11 en S/E Andes 220 kV, el tendido de un nuevo circuito de la LT 220 kV Andes – Futuro (existente), la construcción de una nueva sección de barra en 220 kV en la S/E Futuro y la instalación de nuevo transformador TR2 de 260 MVA 220/33/33 kV, para permitir la conexión del parque “Andes Solar III".</t>
  </si>
  <si>
    <t>Potencia</t>
  </si>
  <si>
    <t>-Capacidad instalada de acuerdo a Resolución Exenta Nº 216 del Servicio de Evaluación Ambiental (SEA) de 16 de septiembre de 2020.</t>
  </si>
  <si>
    <t>Nueva SE Seccionadora Enea 110
kV</t>
  </si>
  <si>
    <t>171/2024</t>
  </si>
  <si>
    <t>Sistema de Transmisión del
Sur S.A.</t>
  </si>
  <si>
    <t>Nueva SE Seccionadora TEA</t>
  </si>
  <si>
    <t>203/2024</t>
  </si>
  <si>
    <t>PMGD Las Mercedes 01</t>
  </si>
  <si>
    <t>Alimentador Bosque 12 kV, S/E Placilla</t>
  </si>
  <si>
    <t>Empresa de los Ferrocarriles del Estado</t>
  </si>
  <si>
    <t>Nueva Central Solar Fotovoltaica Las Guindillas</t>
  </si>
  <si>
    <t>Sur Solar SpA</t>
  </si>
  <si>
    <t>Alimentador Antivero 15 kV, S/E Colchagua</t>
  </si>
  <si>
    <t>Planta Solar Santa Isidora</t>
  </si>
  <si>
    <t>Planta Solar Santa Isidora SpA</t>
  </si>
  <si>
    <t>Alimentador Cerro Chena 12 kV, S/E San Bernardo</t>
  </si>
  <si>
    <t>Mejoramiento Sistema de Alimentación Eléctrica Metrotrén Nos</t>
  </si>
  <si>
    <t>El proyecto consiste en la instalación de un nuevo transformador 66/23 kV 8 MVA y la instalación de tres nuevas celdas 23 kV, con el objetivo de evacuar la energía hacia la nueva S/E SER NOS.</t>
  </si>
  <si>
    <t>8,0 MW</t>
  </si>
  <si>
    <t>Sociedad Contractual Minera Centinela</t>
  </si>
  <si>
    <t>Se modifica el plazo para la entrada en operación de la obra autorizada mediante Resolución CNE N° 202, de 25 de abril de 2024, que “Autoriza ejecución de las obras de transmisión del proyecto “Sistema de Almacenamiento Subestación Nueva Imperial”, que se indican, de Sistema de Transmisión del Sur S.A., de acuerdo a lo establecido en el inciso segundo del artículo 102° de la Ley General de Servicios Eléctricos.”, mediante Resolución Exenta CNE N° 202, de 25 de abril de 2024.</t>
  </si>
  <si>
    <t>III. Proyectos de Generación en Construcción en el Sistema Eléctrico Nacional</t>
  </si>
  <si>
    <t>IV. Proyectos de Generación en Construcción en Sistemas Medianos</t>
  </si>
  <si>
    <t>V. Proyectos de Obras Nuevas del Sistema de Transmisión Nacional</t>
  </si>
  <si>
    <t>VII. Proyectos de Obras de Ampliación del Sistema de Transmisión Nacional</t>
  </si>
  <si>
    <t>VIII. Proyectos de Obras de Ampliación del Sistema de Transmisión Zonal</t>
  </si>
  <si>
    <t>X. Proyectos de los Sistemas de Transmisión Zonal de ejecución obligatoria, en construcción al 31 de octubre de 2016, de conformidad al artículo 1° de Decreto Exento N° 418/2017</t>
  </si>
  <si>
    <t>XI. Proyectos de obras nuevas de los Sistemas de Transmisión Zonal de acuerdo al artículo 3° de Decreto Exento N° 418/2017, que cuentan con decreto de adjudicación</t>
  </si>
  <si>
    <t>XII. Otros Proyectos y Modificaciones en los Sistemas de Transmisión Nacional, Zonal y Dedicados</t>
  </si>
  <si>
    <t>XIII. Proyectos autorizados de acuerdo al artículo 102° de la Ley</t>
  </si>
  <si>
    <t>Unifrutti Teno 1</t>
  </si>
  <si>
    <t>Alimentador Morza 13,2 kV, S/E quinta</t>
  </si>
  <si>
    <t>PSF Las Violetas</t>
  </si>
  <si>
    <t>PSF Las Violetas SpA</t>
  </si>
  <si>
    <t>Alimentador Las Brisas 12 kV, S/E Puente Alto</t>
  </si>
  <si>
    <t>220/2024</t>
  </si>
  <si>
    <t>PFV Víctor Jara</t>
  </si>
  <si>
    <t>GR Chañar SpA</t>
  </si>
  <si>
    <t>S/E Pozo Almonte 220 kV</t>
  </si>
  <si>
    <t>Parque Eólico El Alemán</t>
  </si>
  <si>
    <t>Parque Eolico El Aleman SpA</t>
  </si>
  <si>
    <t>Alimentador Balmaceda 23 kV, S/E Valdivia</t>
  </si>
  <si>
    <t>PMGD Cuarto Menguante</t>
  </si>
  <si>
    <t>Per Llullaillaco SpA</t>
  </si>
  <si>
    <t>BESS Víctor Jara</t>
  </si>
  <si>
    <t>Alimentador A1 - Montenegro 13,2 kV, S/E Montenegro</t>
  </si>
  <si>
    <t>Aumento De Potencia S/E Los Piuquenes 220/23 kV</t>
  </si>
  <si>
    <t>El proyecto consiste en la conexión de una nueva celda N°42 en la Barra N°1 y la modificación de la celda existente N°17 en la Barra N°2, ambas en 23 kV.</t>
  </si>
  <si>
    <t>Minera Los Pelambres</t>
  </si>
  <si>
    <t>Habilitación Transformador N°2 50 MVA 220/23 kV S/E Mantos Blancos</t>
  </si>
  <si>
    <t>El proyecto consiste en la habilitación del transformador T2 existente en el paño JT2, paño en tecnología AIS, configuración barra simple a la Barra Principal A de 23 kV de la S/E Mantos Blancos.</t>
  </si>
  <si>
    <t>Mantos Copper S.A.</t>
  </si>
  <si>
    <t>Reemplazo TTCC paños K1 y K2 S/E Polpaico 500 kV - Etapa 1 y 2</t>
  </si>
  <si>
    <t>El proyecto consiste el reemplazo de los Transformadores de Corriente (TTCC) de los paños K1 y K2 de la Subestación Polpaico, en 2 etapas. La primera etapa, de carácter temporal, considera el traslado provisorio de TTCC del paño KR de la Subestación Ancoa a los paños K1 y K2 de la Subestación Polpaico en paralelo con los equipos existentes, en tanto, la segunda etapa y definitiva, considera el retorno a la Subestación Ancoa del TTCC trasladado temporalmente a la Subestación Polpaico, y el reemplazo de los actuales TTCC asociados a los paños K1, K2 y KR de la Subestación Polpaico por nuevos equipos definitivos.</t>
  </si>
  <si>
    <t>Central Hidroeléctrica Don Eugenio</t>
  </si>
  <si>
    <t>Hidroeléctrica Azufre SpA</t>
  </si>
  <si>
    <t>S/E Seccionadora Don Eugenio 23 kV</t>
  </si>
  <si>
    <t>Parque Solar Dos Pinos</t>
  </si>
  <si>
    <t>Zelble SpA</t>
  </si>
  <si>
    <t>Alimentador Dos Pinos 23 kV, S/E Marquesa</t>
  </si>
  <si>
    <t>BESS Dos Pinos</t>
  </si>
  <si>
    <t>Dx</t>
  </si>
  <si>
    <t>PMGD Fotovoltaico + BESS</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</si>
  <si>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368, de 19 de julio de 2024.</t>
  </si>
  <si>
    <t>Parque Eólico Gaw</t>
  </si>
  <si>
    <t>PE GAW SpA</t>
  </si>
  <si>
    <t>PFV Hijuela</t>
  </si>
  <si>
    <t>CMS SPVI SpA</t>
  </si>
  <si>
    <t>S/E Vallenar 13,8 kV</t>
  </si>
  <si>
    <t>BESS Tocopilla</t>
  </si>
  <si>
    <t>S/E Central Tocopilla 110 kV</t>
  </si>
  <si>
    <t>PFV El Olivar</t>
  </si>
  <si>
    <t>CMS SPVII SpA</t>
  </si>
  <si>
    <t>Planta Fotovoltaica Rivazzurra Solar</t>
  </si>
  <si>
    <t>Rivazzurra Solar SpA</t>
  </si>
  <si>
    <t>Alimentador Las Brisas 23 kV, S/E San Antonio</t>
  </si>
  <si>
    <t>BESS Rivazzurra</t>
  </si>
  <si>
    <t>Ter Tocopilla</t>
  </si>
  <si>
    <t>Besalco Transmisión
SpA</t>
  </si>
  <si>
    <t>Cambio de titularidad del proyecto de acuerdo en el decreto N° 147 de 2024 del Ministerio de Energía</t>
  </si>
  <si>
    <t>Sonnedix Don Goyo Transmisión S.A.</t>
  </si>
  <si>
    <t>De acuerdo al Decreto Exento N° 199 de 19 de agosto de 2024, del Ministerio de Energía.</t>
  </si>
  <si>
    <t>- De acuerdo al Decreto Exento N° 116 de 19 de junio de 2020, del Ministerio de Energía.
 - Fecha de Entrada en Operación modificada de acuerdo al Decreto N° 5T de 28 de octubre de 2022.
- Cambio de nombre de acuerdo al Decreto Exento N° 200 de 19 de agosto de 2024, del Ministerio de Energía.</t>
  </si>
  <si>
    <t>S/E Quepe 220/66 kV</t>
  </si>
  <si>
    <t>Línea 2x66 kV Quepe – Enlace Imperial</t>
  </si>
  <si>
    <t>Nueva S/E Seccionadora Epuleufu</t>
  </si>
  <si>
    <t>Ampliación en S/E Mulchén y Seccionamiento Línea 1x220 kV Charrúa - Temuco</t>
  </si>
  <si>
    <t>Ampliación en S/E Temuco (BPS+BT)</t>
  </si>
  <si>
    <t>Ampliación en S/E Casablanca</t>
  </si>
  <si>
    <t>Ampliación en S/E Chocalán</t>
  </si>
  <si>
    <t>Nueva SE Seccionadora Alto de Ramírez</t>
  </si>
  <si>
    <t>Artemisa Solar</t>
  </si>
  <si>
    <t>CVE Proyecto Treinta y Tres SpA</t>
  </si>
  <si>
    <t>Alimentador Santa Blanca 15 kV, S/E San Francisco de Mostazal</t>
  </si>
  <si>
    <t>Ampelo Solar</t>
  </si>
  <si>
    <t>CVE Proyecto Cuarenta y Dos</t>
  </si>
  <si>
    <t>Alimentador Alto Jahuel 15 kV, S/E Buin</t>
  </si>
  <si>
    <t>BESS Luz del Norte</t>
  </si>
  <si>
    <t>Parque Solar Fotovoltaico Luz del Norte SpA</t>
  </si>
  <si>
    <t>S/E Luz del Norte 23 kV</t>
  </si>
  <si>
    <t>BESS Bolero</t>
  </si>
  <si>
    <t>Bolero SpA</t>
  </si>
  <si>
    <t>S/E Bolero 33 kV</t>
  </si>
  <si>
    <t>Stand Alone VR1 y VR2</t>
  </si>
  <si>
    <t>AES Andes S.A.</t>
  </si>
  <si>
    <t>S/E Alfalfal 220 kV</t>
  </si>
  <si>
    <t>BESS Huatacondo</t>
  </si>
  <si>
    <t>Austriansolar Chile Cuatro SpA</t>
  </si>
  <si>
    <t>S/E Santa Rita 23 kV</t>
  </si>
  <si>
    <t>Sistema Eléctrico Tente en el Aire (TEA) - Agua de Mar Nueva Victoria</t>
  </si>
  <si>
    <t>PFV Luz del Norte</t>
  </si>
  <si>
    <t>PFV Bolero</t>
  </si>
  <si>
    <t>PFV Huatacondo</t>
  </si>
  <si>
    <t>El proyecto consiste en la construcción de dos nuevas subestaciones S/E Área Industrial 66 kV y S/E Principal 66 kV que se conectarán al Sistema Eléctrico Nacional a través de la nueva línea de transmisión 1x66 kV Principal-Tap Off Nueva Victoria.</t>
  </si>
  <si>
    <t>Planta Fotovoltaica Livorno Solar</t>
  </si>
  <si>
    <t>Livorno Solar SpA</t>
  </si>
  <si>
    <t>Alimentador Llay Llay 12 kV, S/E Las Vegas</t>
  </si>
  <si>
    <t>BESS Livorno</t>
  </si>
  <si>
    <t>PFV Fragata</t>
  </si>
  <si>
    <t>PFV Fragata SpA</t>
  </si>
  <si>
    <t>Alimentador Quebradilla 23 kV, S/E Casas Viejas</t>
  </si>
  <si>
    <t>BESS Fragata</t>
  </si>
  <si>
    <t>Cala Morritos</t>
  </si>
  <si>
    <t>Cala Morritos Power SpA</t>
  </si>
  <si>
    <t>S/E Punta Sierra 220 kV</t>
  </si>
  <si>
    <t>Parque Fotovoltaico Alcones</t>
  </si>
  <si>
    <t>RA Solar SpA</t>
  </si>
  <si>
    <t>S/E Portezuelo 110 kV</t>
  </si>
  <si>
    <t>Nueva S/E Seccionadora La Yesera 110 kV</t>
  </si>
  <si>
    <t>496/2024</t>
  </si>
  <si>
    <t>Sociedad Punta del Cobre S.A.</t>
  </si>
  <si>
    <t>Purranque 1</t>
  </si>
  <si>
    <t>Windkraft Purranque 1 SpA</t>
  </si>
  <si>
    <t>Alimentador Purranque Oromo 13,2 kV, S/E Purranque</t>
  </si>
  <si>
    <t>PFV Qanqiña</t>
  </si>
  <si>
    <t>Qanqiña SpA</t>
  </si>
  <si>
    <t>Tap Off LT 1x110 Pozo Almonte - Cerro Colorado</t>
  </si>
  <si>
    <t>Línea de Alta Tensión y Subestación Santa Teresa</t>
  </si>
  <si>
    <t>El proyecto consiste en la construcción de una nueva LT 2x220 kV Nueva Lampa-Santa Teresa, de potencia de 200 MW. La LT se conecta a dos medias diagonales en tecnología GIS incorporando los interruptores 52J16, 52J17, 52J19 y 52J20. La primera etapa incluye la construcción de la línea desde la torre 1 a la torre 4.</t>
  </si>
  <si>
    <t>Eléctrica Santa Teresa SpA</t>
  </si>
  <si>
    <t>200,0 MW</t>
  </si>
  <si>
    <t>50,0 MVA</t>
  </si>
  <si>
    <t>17,0 MW</t>
  </si>
  <si>
    <t>Ampliación en S/E Nueva Pozo Almonte 220 kV (IM)</t>
  </si>
  <si>
    <t>2T/2024</t>
  </si>
  <si>
    <t>Red Eléctrica del Norte S.A.</t>
  </si>
  <si>
    <t>Ampliación en S/E Don Héctor 220 kV (IM) y seccionamiento línea 2x220 kV Nueva Maitencillo - Punta Colorada</t>
  </si>
  <si>
    <t>Aumento de Capacidad Línea 1x220 kV Charrúa - Hualpén, Tramo Concepción - Hualpén</t>
  </si>
  <si>
    <t>Ampliación en S/E Lagunillas 220 kV (IM)</t>
  </si>
  <si>
    <t>Ampliación en S/E Peñablanca (NTR ATMT)</t>
  </si>
  <si>
    <t>Chilquinta Transmisión S.A.</t>
  </si>
  <si>
    <t>Ampliación en S/E La Pólvora 220 kV (IM)</t>
  </si>
  <si>
    <t>Ampliación en S/E San Pablo (NTR ATMT)</t>
  </si>
  <si>
    <t>Ampliación en S/E Leyda (NTR ATMT)</t>
  </si>
  <si>
    <t>CGE Transmisión S.A.</t>
  </si>
  <si>
    <t>Ampliación en S/E Las Cabras (NTR ATMT)</t>
  </si>
  <si>
    <t>Ampliación en S/E Chimbarongo (NTR ATMT) y Seccionamiento Línea 1x66 kV San Fernando - Teno</t>
  </si>
  <si>
    <t>Ampliación en S/E Los Maquis 66 kV (BS), Nuevo Transformador (NTR ATMT) y Seccionamiento Línea 2x66 kV Itahue - Talca</t>
  </si>
  <si>
    <t>Ampliación en S/E Panguilemo</t>
  </si>
  <si>
    <t>Ampliación en S/E Hualqui 220 kV (IM)</t>
  </si>
  <si>
    <t>200/2022</t>
  </si>
  <si>
    <t>Proyecto Minero Arqueros</t>
  </si>
  <si>
    <t>PV Libélula</t>
  </si>
  <si>
    <t>S/E El Manzano 220 kV</t>
  </si>
  <si>
    <t>Planta Minera Mariposa</t>
  </si>
  <si>
    <t>Admiralty Minerals Chile PTY Ltd.</t>
  </si>
  <si>
    <t>Parque Solar Fotovoltaico Punta del Viento</t>
  </si>
  <si>
    <t>Energia Renovable Verano Tres SpA</t>
  </si>
  <si>
    <t>S/E Punta Colorada 220 kV</t>
  </si>
  <si>
    <t>BESS Arenales</t>
  </si>
  <si>
    <t>Punta del Sol SpA</t>
  </si>
  <si>
    <t>S/E Cochrane 220 kV</t>
  </si>
  <si>
    <t>Compañía Minera Arqueros S.A.</t>
  </si>
  <si>
    <t>El proyecto consiste en la conexión a la barra de 110 kV de la subestación Damascal en configuración barra simple con barra de transferencia en el nuevo paño H3 con el objetivo de suministrar al proyecto minero Greenfield Arqueros.</t>
  </si>
  <si>
    <t>27 MW</t>
  </si>
  <si>
    <t>El proyecto consiste en la conexión a la barra de 23 kV de la subestación Agrosuper con el objetivo de suministrar al proyecto minero Mariposa.</t>
  </si>
  <si>
    <t>10 MW</t>
  </si>
  <si>
    <t>PSF San Ramón</t>
  </si>
  <si>
    <t>PSF San Ramon SpA</t>
  </si>
  <si>
    <t>Alimentador Puertas de Fierro 15 kV, S/E Punta Cortes</t>
  </si>
  <si>
    <t>Planta Fotovoltaica Limachino</t>
  </si>
  <si>
    <t>PFV Limachino SpA</t>
  </si>
  <si>
    <t>Alimentador Huanhualí 12kV, S/E Peñablanca</t>
  </si>
  <si>
    <t>Parque Eólico Cancura</t>
  </si>
  <si>
    <t>S/E Seccionadora Cancura 66 kV</t>
  </si>
  <si>
    <t>Proyecto Ampliación barra Subestación El Mauro 220kV </t>
  </si>
  <si>
    <t>Compañía Minera Los Pelambres </t>
  </si>
  <si>
    <t>220 </t>
  </si>
  <si>
    <t>38 </t>
  </si>
  <si>
    <t>Proyecto de consumo que contempla ampliación la barra S/E El Mauro 220kV y una línea eléctrica 2x33kV, para el funcionamiento de 2 estaciones nuevas de bombeo dentro del Tranque El Mauro, un switchgear GIS 245 kV, dos transformadores de 220/33kV@40 MVA, conservando el criterio N-1 en transformación.</t>
  </si>
  <si>
    <t>Ampliación SE Seccionadora Solís 154 kV</t>
  </si>
  <si>
    <t>647/2024</t>
  </si>
  <si>
    <t>GR Algarrobo SpA</t>
  </si>
  <si>
    <t>DEPARTAMENTO ELÉCTRICO. CHILE. 2025.</t>
  </si>
  <si>
    <t>Planta Fotovoltaica Modena Solar</t>
  </si>
  <si>
    <t>Modena Solar SpA</t>
  </si>
  <si>
    <t>Alimentador Cartagena 12 kV, S/E San Sebastián</t>
  </si>
  <si>
    <t>PV Estepa Solar</t>
  </si>
  <si>
    <t>Estepa Solar SpA</t>
  </si>
  <si>
    <t>S/E Crucero 220 kV</t>
  </si>
  <si>
    <t>BESS Estepa Solar</t>
  </si>
  <si>
    <t>BESS Libélula</t>
  </si>
  <si>
    <t>BESS Modena</t>
  </si>
  <si>
    <t>S/E Libélula 33 kV</t>
  </si>
  <si>
    <t>Parque Doña Berta</t>
  </si>
  <si>
    <t>Parque Solar Doña Berta SpA</t>
  </si>
  <si>
    <t>Alimentador Limache 12 kV, S/E San Pedro CTNG</t>
  </si>
  <si>
    <t>Ampliación en S/E Monte Mina 220 kV</t>
  </si>
  <si>
    <t>51/2025</t>
  </si>
  <si>
    <t>Planta Fotovoltaica Monza Solar</t>
  </si>
  <si>
    <t>Monza Solar SpA</t>
  </si>
  <si>
    <t>Alimentador El Tabo 12 kV, S/E San Sebastián</t>
  </si>
  <si>
    <t>Parque Fotovoltaico Pichirropulli</t>
  </si>
  <si>
    <t>Energía Renovable Agata SpA</t>
  </si>
  <si>
    <t>Alimentador Futrono 23 kV, alimentador Pichirropulli</t>
  </si>
  <si>
    <t>PE Pampa Fidelia</t>
  </si>
  <si>
    <t>S/E Parinas 220 kV</t>
  </si>
  <si>
    <t>PE Pemuco</t>
  </si>
  <si>
    <t>S/E Entre Ríos 220 kV</t>
  </si>
  <si>
    <t>El Pelícano BESS</t>
  </si>
  <si>
    <t xml:space="preserve"> El Pelícano Solar Company SpA</t>
  </si>
  <si>
    <t>S/E Pelícano 23 kV</t>
  </si>
  <si>
    <t>Habilitación de la Celda H29 23 kV Alimentador DRR</t>
  </si>
  <si>
    <t>Línea 2X23 KV S/E Padre Hurtado – DC Padre Hurtado</t>
  </si>
  <si>
    <t>Eléctrica Padre Hurtado SpA</t>
  </si>
  <si>
    <t>Línea de Alta Tensión y Subestación Santa Teresa- Etapa 2</t>
  </si>
  <si>
    <t>Electrica Santa Teresa SpA</t>
  </si>
  <si>
    <t>Pichirropulli BESS</t>
  </si>
  <si>
    <t>BESS Monza</t>
  </si>
  <si>
    <t>PFV El Pelicano</t>
  </si>
  <si>
    <t xml:space="preserve">El proyecto consiste en la construcción de una nueva línea 2x23 kV Padre Hurtado – DC Padre Hurtado, que se conectará en los paños E6 y E7 existentes de la S/E Padre Hurtado. </t>
  </si>
  <si>
    <t>El proyecto considera la instalación de dos bahías GIS en la S/E Seccionadora Nueva Lampa en 220 kV en configuración interruptor y medio (dos nuevas medias diagonales que constituirán los futuros paños J16, J17, J19 y J20), para la conexión del Mega Data Center Lampa.</t>
  </si>
  <si>
    <t>Mejora Operacional sistema de Impulsión Agua de Mar Etapa 1</t>
  </si>
  <si>
    <t>El proyecto consiste en la ampliación de la S/E Antucoya de 220/110kV e instalación de nuevo autotransformador de 220/110kV (60/80/100MVA) en reemplazo del autotransformador 23/110kV (10MVA).</t>
  </si>
  <si>
    <t>Mejora Operacional sistema de Impulsión Agua de Mar Etapa 2</t>
  </si>
  <si>
    <t>El proyecto consiste en el aumento de capacidad de transmisión de línea 1x110 kV Muelle - Antucoya incrementando la temperatura de operación desde 50°C a 60°C, con obras que contemplan retensado, escarpes e interposición y/o intercalación de estructuras.</t>
  </si>
  <si>
    <t>Mejora Operacional sistema de Impulsión Agua de Mar Etapa 3</t>
  </si>
  <si>
    <t>El proyecto consiste en la construcción de la nueva S/E Seccionadora EB1A que seccionará la línea 1x110 kV Muelle - Antucoya. Esta S/E tendrá una configuración barra simple en tecnología AIS y tendrá dos transformadores de 25 MVA-110/6,9 kV.</t>
  </si>
  <si>
    <t>Mejora Operacional sistema de Impulsión Agua de Mar Etapa 4</t>
  </si>
  <si>
    <t>El proyecto consiste en la construcción de la nueva S/E Tap-Off EB2A que conectará en derivación a la línea 1x110 kV Muelle – Antucoya dos transformadores de 25MVA-110/6,9 kV.</t>
  </si>
  <si>
    <t>El proyecto considera la instalación de una celda en 23 kV, específicamente en la posición H-29 de la barra N°2 del switchgear 932-SG-001 de 23 kV, para la alimentación de nuevos consumos.</t>
  </si>
  <si>
    <t>Planta Solar El Membrillar</t>
  </si>
  <si>
    <t>Nueva S/E Seccionadora San Camilo 110 kV</t>
  </si>
  <si>
    <t>125/2025</t>
  </si>
  <si>
    <t>Trends Industrial S.A.</t>
  </si>
  <si>
    <t>Ampliación en S/E O’Higgins 220 kV</t>
  </si>
  <si>
    <t>116/2025</t>
  </si>
  <si>
    <t>KELTI S.A.</t>
  </si>
  <si>
    <t>PSF Los Maitenes</t>
  </si>
  <si>
    <t>PSF Los Maitenes SpA</t>
  </si>
  <si>
    <t>Parque Solar Gamma</t>
  </si>
  <si>
    <t>Parque Solar Gamma SpA</t>
  </si>
  <si>
    <t>Alimentador Cerro La Ballena 13,2 kV, S/E Puente Alto</t>
  </si>
  <si>
    <t>Alimentador Negrete Nacimiento, S/E Negrete 23 lV</t>
  </si>
  <si>
    <t>Planta Fotovoltaica Chicha Solar</t>
  </si>
  <si>
    <t>Solar TI Veintidos SpA</t>
  </si>
  <si>
    <t>S/E Curacví 12 kV</t>
  </si>
  <si>
    <t>BESS Chaca</t>
  </si>
  <si>
    <t>Colbún S.A.</t>
  </si>
  <si>
    <t>BESS Los Maitenes</t>
  </si>
  <si>
    <t>BESS Arica II</t>
  </si>
  <si>
    <t>BESS Elena Fase I</t>
  </si>
  <si>
    <t>BESS Hijuela</t>
  </si>
  <si>
    <t>BESS El Olivar</t>
  </si>
  <si>
    <t>BESS Chicha Solar</t>
  </si>
  <si>
    <t>106/2025</t>
  </si>
  <si>
    <t>127/2025</t>
  </si>
  <si>
    <t>128/2025</t>
  </si>
  <si>
    <t>S/E Roncacho 220 kV</t>
  </si>
  <si>
    <t>S/E Arica 66 kV</t>
  </si>
  <si>
    <t>S/E Iberelena 33 kV</t>
  </si>
  <si>
    <t>S/E PS Marañón 13,8 kV</t>
  </si>
  <si>
    <t>93/2025</t>
  </si>
  <si>
    <t>91/2025</t>
  </si>
  <si>
    <t>85/2025</t>
  </si>
  <si>
    <t>48/2023</t>
  </si>
  <si>
    <t>512/2024</t>
  </si>
  <si>
    <t>515/2024</t>
  </si>
  <si>
    <t>18/2023</t>
  </si>
  <si>
    <t>138/2024</t>
  </si>
  <si>
    <t>441/2024</t>
  </si>
  <si>
    <t>513/2024</t>
  </si>
  <si>
    <t>528/2024</t>
  </si>
  <si>
    <t>387/2024</t>
  </si>
  <si>
    <t>442/2024</t>
  </si>
  <si>
    <t>337/2024</t>
  </si>
  <si>
    <t>516/2024</t>
  </si>
  <si>
    <t>639/2024</t>
  </si>
  <si>
    <t>527/2024</t>
  </si>
  <si>
    <t>25/2025</t>
  </si>
  <si>
    <t>24/2025</t>
  </si>
  <si>
    <t>17/2025</t>
  </si>
  <si>
    <t>Aumento de Demanda en Subestación Los Vilos de Minera Los Pelambres</t>
  </si>
  <si>
    <t>137/2025</t>
  </si>
  <si>
    <t>144/2025</t>
  </si>
  <si>
    <t>136/2025</t>
  </si>
  <si>
    <t>146/2025</t>
  </si>
  <si>
    <t>145/2025</t>
  </si>
  <si>
    <t>Arena BESS</t>
  </si>
  <si>
    <t>CI NMF I Arena ProjectCo SpA</t>
  </si>
  <si>
    <t>Seccionamiento de línea de transmisión 1x220 kV Parinas-Central Lalackama</t>
  </si>
  <si>
    <t>181/2025</t>
  </si>
  <si>
    <t>BESS Los Loros</t>
  </si>
  <si>
    <t>188/2025</t>
  </si>
  <si>
    <t>S/E Central Parque Solar Los Loros</t>
  </si>
  <si>
    <t>PFV Los Loros</t>
  </si>
  <si>
    <t>CRCA Luna de Verano</t>
  </si>
  <si>
    <t>PFV Domeyko SpA</t>
  </si>
  <si>
    <t>197/2025</t>
  </si>
  <si>
    <t>S/E Agua Amarga 220 kV</t>
  </si>
  <si>
    <t>637/2024</t>
  </si>
  <si>
    <t>BESS Luna de Verano</t>
  </si>
  <si>
    <t>El proyecto consiste en la reconversión de la unidad U15, de una unidad de generación impulsada por una turbina de vapor a un condensador sincrónico mediante el desacople de la turbina de vapor, la instalación de un motor de partida y volante de inercia, entre otras modificaciones.</t>
  </si>
  <si>
    <t>SynCon U15 Tocopilla</t>
  </si>
  <si>
    <t>Nueva S/E Seccionadora Llanos de Rungue</t>
  </si>
  <si>
    <t>176/2025</t>
  </si>
  <si>
    <t>UKA Chile y Cía.</t>
  </si>
  <si>
    <t>Nuevo Transformador AT/MT en S/E Chacabuco</t>
  </si>
  <si>
    <t>190/2025</t>
  </si>
  <si>
    <t>Sociedad Transmisora Metropolitana S.A.</t>
  </si>
  <si>
    <t>PRP Marver</t>
  </si>
  <si>
    <t>Inmobiliaria Marver Ltda.</t>
  </si>
  <si>
    <t>jul-25</t>
  </si>
  <si>
    <t>9,0</t>
  </si>
  <si>
    <t>Alimentador Cañal Bajo 23 kV, S/E Barro Blanco</t>
  </si>
  <si>
    <t>PMGD Diesel Quetalmahue</t>
  </si>
  <si>
    <t>Bepatagonia Generación S.A.</t>
  </si>
  <si>
    <t>Alimentador Quetalmahue 23 kV, S/E Ancud</t>
  </si>
  <si>
    <t>Parque fotovoltaico El Peñon</t>
  </si>
  <si>
    <t>El Peñón SpA</t>
  </si>
  <si>
    <t>Alimentador Guanaqueros 23 kV, S/E El Peñón</t>
  </si>
  <si>
    <t>BESS Lile</t>
  </si>
  <si>
    <t>200/2025</t>
  </si>
  <si>
    <t>Paños existentes J1 y J2 de S/E TEN GIS</t>
  </si>
  <si>
    <t>BESS Santa Marta</t>
  </si>
  <si>
    <t>Consorcio Santa Marta</t>
  </si>
  <si>
    <t>10,0</t>
  </si>
  <si>
    <t>50,0</t>
  </si>
  <si>
    <t>Ter Santa Marta</t>
  </si>
  <si>
    <t>218/2025</t>
  </si>
  <si>
    <t>A la fecha de emisión de la presente Resolución, el proyecto presenta un incumplimiento de los hitos de su cronograma. La acreditación de una causa justificada por parte del respectivo titular, en los casos que ello haya sido solicitado, será resuelto y notificado por la Comisión mediante el respectivo acto administrativo, pudiendo contemplarse en su caso la posible revocación de la declaración en construcción, conforme lo establecido en el artículo 72°-17 de la Ley General de Servicios Eléctricos.</t>
  </si>
  <si>
    <t>A la fecha de emisión de la presente Resolución, el proyecto presenta un incumplimiento de los hitos de su cronograma. La acreditación de una causa justificada por parte del respectivo titular, en los casos que ello haya sido solicitado, será resuelto y notificado por la Comisión mediante el respectivo acto administrativo, pudiendo contemplarse en su caso la posible revocación de la declaración en construcción, conforme lo establecido en el artículo 72°-17 de la Ley General de Servicios Eléctricos.
-Potencia limitada por capacidad de inversores según lo indicado por la empresa en carta aclaratoria de 1 de febrero de 2022.</t>
  </si>
  <si>
    <t>Cambio de Paños en S/E Mulchén</t>
  </si>
  <si>
    <t>El proyecto consiste en el traslado del paño J7 de la S/E Mulchén de propiedad de Alfa Transmisora de Energía S.A, asociado a la LT 1x220 kV Renaico – Mulchén de propiedad de EGP, hacia la posición J13 de dicha subestación</t>
  </si>
  <si>
    <t>Sociedad Austral
de Transmisión
Troncal S.A.; Solar
Elena SpA; Transelec
Concesiones S.A.</t>
  </si>
  <si>
    <t>De acuerdo al Decreto N° 2T de 3 de marzo de 2025, del Ministerio de Energía.</t>
  </si>
  <si>
    <t>Sol de Valle Hermoso</t>
  </si>
  <si>
    <t>Las Palmas FV SpA</t>
  </si>
  <si>
    <t>Alimentador Puntal de Tralca 12 kV, S/E El Totoral</t>
  </si>
  <si>
    <t>Planta Solar San Juan</t>
  </si>
  <si>
    <t>Planta Solar San Juan SpA</t>
  </si>
  <si>
    <t>Alimentador San Carlos 13,2 kV, S/E Chillán</t>
  </si>
  <si>
    <t>BESS Kallpa (Ex Santa Lya)</t>
  </si>
  <si>
    <t>S/E Kallpa 33 kV</t>
  </si>
  <si>
    <t>Las Loicas</t>
  </si>
  <si>
    <t>Las Loicas Energía SpA</t>
  </si>
  <si>
    <t>Alimentador Rafael 23 kV, S/E Tomé</t>
  </si>
  <si>
    <t>Aguas Pacífico SpA</t>
  </si>
  <si>
    <t>S/E Tap Off Las Garzas</t>
  </si>
  <si>
    <t>20 MW</t>
  </si>
  <si>
    <t>Purranque 2</t>
  </si>
  <si>
    <t>Windkraft Purranque 2 SpA</t>
  </si>
  <si>
    <t>feb-27</t>
  </si>
  <si>
    <t>Alimentador Purranque Centro 13,2 kV, S/E Purranque</t>
  </si>
  <si>
    <t>BESS Sol de Valle Hermoso</t>
  </si>
  <si>
    <t>252/2025</t>
  </si>
  <si>
    <t>BESS San Juan</t>
  </si>
  <si>
    <t>255/2025</t>
  </si>
  <si>
    <t>Se modifica el plazo de la obra autorizada mediante Resolución CNE N° 8, de 9 de enero de 2024, que “Autoriza ejecución de las obras de transmisión del proyecto “DC Curauma Fase 2”, que se indican, de Scala Data Centers Chile SpA, de acuerdo a lo establecido en el inciso segundo del artículo 102° de la Ley General de Servicios Eléctricos”, mediante Resolución Exenta CNE N° 245, de 16 de mayo de 2025.</t>
  </si>
  <si>
    <t>El proyecto ha informado un cambio de fecha de PES para septiembre 2025, el que será incorporado una vez que se verifique con el Coordinador que dicho cambio no pone en riesgo la seguridad y calidad del servicio del sistema.</t>
  </si>
  <si>
    <t>El proyecto consiste en la construcción de un sistema de impulsión o estación de bombeo de 20
MW, y cuyo punto de conexión al Sistema Eléctrico Nacional corresponde a la derivación de la línea
1x220 kV Central Quintero - San Luis en la estructura ID 85A</t>
  </si>
  <si>
    <t>A la fecha de emisión de la presente Resolución, el proyecto presenta un incumplimiento de los hitos de su cronograma, pudiendo contemplarse en su caso la posible revocación de la declaración en construcción, conforme lo establecido en el artículo 72°-17 de la Ley General de Servicios Eléctricos. (*)</t>
  </si>
  <si>
    <t>(*) Proyecto presentó solicitud de modificación de cronograma, la cual fue rechazada por la Comisión al carecer de causa justificada, acorde a lo señalado en el artículo 72°-17 de la Ley General de Servicios Eléctricos y los artículos 23° y 24° del Reglamento de la Coordinación y Operación del Sistema Eléctrico Nacional, así como lo indicado en los artículos 71° y 72° del Reglamento de MGPE, según corresponda.</t>
  </si>
  <si>
    <t xml:space="preserve">A la fecha de emisión de la presente Resolución, el proyecto presenta un incumplimiento de los hitos de su cronograma, pudiendo contemplarse en su caso la posible revocación de la declaración en construcción, conforme lo establecido en el artículo 72°-17 de la Ley General de Servicios Eléctricos. (*) </t>
  </si>
  <si>
    <t>284/2025</t>
  </si>
  <si>
    <t>JUNIO DE 2025</t>
  </si>
  <si>
    <t>CF/Exc/Inc</t>
  </si>
  <si>
    <t>S/E Central Santa Marta 33 kV</t>
  </si>
  <si>
    <t>El proyecto consiste en la instalación de 5 celdas de 23 KV en instalaciones del Área Puerto de Minera Los Pelambres, al interior de la Sala Eléctrica existente0587-ER-6001, anexa a su planta Desaladora, que energizará la nueva sala eléctrica del proyecto PAO 0587-ER-6011, para un aumento de demanda de hasta 12 MW de la referida Desaladora, este aumento de demanda se suministrará desde la S/E Los Vilos sin intervenir dicha subestación.</t>
  </si>
  <si>
    <t>Cristales</t>
  </si>
  <si>
    <t>Solar Elena SpA</t>
  </si>
  <si>
    <t>Central Navarino</t>
  </si>
  <si>
    <t>Innovación Energía S.A.</t>
  </si>
  <si>
    <t>nov-25</t>
  </si>
  <si>
    <t>GLP</t>
  </si>
  <si>
    <t>1,0</t>
  </si>
  <si>
    <t>Región de Magallanes y La Antártida Chilena</t>
  </si>
  <si>
    <t>Alimentador N° 1 13,2 kV</t>
  </si>
  <si>
    <t>Inc</t>
  </si>
  <si>
    <t>Parque Solar Aris</t>
  </si>
  <si>
    <t>Parque Solar Aris SpA</t>
  </si>
  <si>
    <t>Alimentador San Ignacio 13,2 kV, S/E Montenegro</t>
  </si>
  <si>
    <t>Parque Fotovoltaico Nueva Paillaco</t>
  </si>
  <si>
    <t>Energia Renovable Lapislazuli SpA</t>
  </si>
  <si>
    <t>Alimentador 52C1 Paillaco 13,2 kV, S/E Paillaco</t>
  </si>
  <si>
    <t>Cristales SpA</t>
  </si>
  <si>
    <t>MonteMina 1x220 kV Cristales – MonteMina 24,4 km</t>
  </si>
  <si>
    <t>321/2025</t>
  </si>
  <si>
    <t>BESS Nueva Paillaco</t>
  </si>
  <si>
    <t>BESS Cristales</t>
  </si>
  <si>
    <t>SE 417 y Línea de 69 kV “Tap Off 416 – Tap Off 417”</t>
  </si>
  <si>
    <t>El proyecto consiste en la construcción de la nueva S/E 417 en tecnología GIS, configuración barra simple que alojará un transformador de 10 MVA 69/4,16 kV, para alimentar la nueva torre de captación WRT3</t>
  </si>
  <si>
    <t>842/2022</t>
  </si>
  <si>
    <t>843/2022</t>
  </si>
  <si>
    <t>419/2023</t>
  </si>
  <si>
    <t>766/2022</t>
  </si>
  <si>
    <t>590/2023</t>
  </si>
  <si>
    <t>526/2024</t>
  </si>
  <si>
    <t>529/2024</t>
  </si>
  <si>
    <t>449/2023</t>
  </si>
  <si>
    <t>390/2022</t>
  </si>
  <si>
    <t>171/2021</t>
  </si>
  <si>
    <t>405/2022</t>
  </si>
  <si>
    <t>350/2022</t>
  </si>
  <si>
    <t>35/2024</t>
  </si>
  <si>
    <t>830/2022</t>
  </si>
  <si>
    <t>627/2024</t>
  </si>
  <si>
    <t>145/2022</t>
  </si>
  <si>
    <t>123/2023</t>
  </si>
  <si>
    <t>209/2021</t>
  </si>
  <si>
    <t>564/2022</t>
  </si>
  <si>
    <t>570/2022</t>
  </si>
  <si>
    <t>575/2022</t>
  </si>
  <si>
    <t>386/2024</t>
  </si>
  <si>
    <t>650/2024</t>
  </si>
  <si>
    <t>694/2018</t>
  </si>
  <si>
    <t>776/2022</t>
  </si>
  <si>
    <t>571/2024</t>
  </si>
  <si>
    <t>139/2020</t>
  </si>
  <si>
    <t>238/2022</t>
  </si>
  <si>
    <t>295/2022</t>
  </si>
  <si>
    <t>292/2022</t>
  </si>
  <si>
    <t>458/2024</t>
  </si>
  <si>
    <t>459/2024</t>
  </si>
  <si>
    <t>330/2020</t>
  </si>
  <si>
    <t>86/2025</t>
  </si>
  <si>
    <t>88/2025</t>
  </si>
  <si>
    <t>18/2024</t>
  </si>
  <si>
    <t>208/2025</t>
  </si>
  <si>
    <t>307/2025</t>
  </si>
  <si>
    <t>308/2025</t>
  </si>
  <si>
    <t>32/2022</t>
  </si>
  <si>
    <t>45/2023</t>
  </si>
  <si>
    <t>46/2023</t>
  </si>
  <si>
    <t>57/2021</t>
  </si>
  <si>
    <t>111/2022</t>
  </si>
  <si>
    <t>77/2022</t>
  </si>
  <si>
    <t>75/2022</t>
  </si>
  <si>
    <t>75/2024</t>
  </si>
  <si>
    <t>67/2024</t>
  </si>
  <si>
    <t>159/2022</t>
  </si>
  <si>
    <t>214/2022</t>
  </si>
  <si>
    <t>216/2022</t>
  </si>
  <si>
    <t>192/2022</t>
  </si>
  <si>
    <t>208/2022</t>
  </si>
  <si>
    <t>193/2022</t>
  </si>
  <si>
    <t>125/2023</t>
  </si>
  <si>
    <t>194/2022</t>
  </si>
  <si>
    <t>180/2022</t>
  </si>
  <si>
    <t>178/2022</t>
  </si>
  <si>
    <t>195/2022</t>
  </si>
  <si>
    <t>137/2024</t>
  </si>
  <si>
    <t>215/2022</t>
  </si>
  <si>
    <t>137/2021</t>
  </si>
  <si>
    <t>302/2022</t>
  </si>
  <si>
    <t>290/2022</t>
  </si>
  <si>
    <t>297/2022</t>
  </si>
  <si>
    <t>204/2024</t>
  </si>
  <si>
    <t>217/2024</t>
  </si>
  <si>
    <t>235/2022</t>
  </si>
  <si>
    <t>299/2022</t>
  </si>
  <si>
    <t>268/2022</t>
  </si>
  <si>
    <t>243/2022</t>
  </si>
  <si>
    <t>207/2025</t>
  </si>
  <si>
    <t>218/2024</t>
  </si>
  <si>
    <t>206/2025</t>
  </si>
  <si>
    <t>351/2022</t>
  </si>
  <si>
    <t>225/2023</t>
  </si>
  <si>
    <t>208/2023</t>
  </si>
  <si>
    <t>252/2024</t>
  </si>
  <si>
    <t>253/2024</t>
  </si>
  <si>
    <t>276/2025</t>
  </si>
  <si>
    <t>283/2025</t>
  </si>
  <si>
    <t>226/2020</t>
  </si>
  <si>
    <t>482/2022</t>
  </si>
  <si>
    <t>440/2022</t>
  </si>
  <si>
    <t>456/2022</t>
  </si>
  <si>
    <t>495/2022</t>
  </si>
  <si>
    <t>492/2022</t>
  </si>
  <si>
    <t>457/2022</t>
  </si>
  <si>
    <t>274/2023</t>
  </si>
  <si>
    <t>486/2022</t>
  </si>
  <si>
    <t>481/2022</t>
  </si>
  <si>
    <t>339/2024</t>
  </si>
  <si>
    <t>490/2022</t>
  </si>
  <si>
    <t>449/2022</t>
  </si>
  <si>
    <t>445/2022</t>
  </si>
  <si>
    <t>338/2024</t>
  </si>
  <si>
    <t>452/2022</t>
  </si>
  <si>
    <t>331/2025</t>
  </si>
  <si>
    <t>286/2020</t>
  </si>
  <si>
    <t>572/2022</t>
  </si>
  <si>
    <t>545/2022</t>
  </si>
  <si>
    <t>581/2022</t>
  </si>
  <si>
    <t>592/2022</t>
  </si>
  <si>
    <t>565/2022</t>
  </si>
  <si>
    <t>571/2022</t>
  </si>
  <si>
    <t>573/2022</t>
  </si>
  <si>
    <t>579/2022</t>
  </si>
  <si>
    <t>586/2022</t>
  </si>
  <si>
    <t>642/2022</t>
  </si>
  <si>
    <t>295/2021</t>
  </si>
  <si>
    <t>665/2022</t>
  </si>
  <si>
    <t>645/2022</t>
  </si>
  <si>
    <t>666/2022</t>
  </si>
  <si>
    <t>675/2022</t>
  </si>
  <si>
    <t>661/2022</t>
  </si>
  <si>
    <t>673/2022</t>
  </si>
  <si>
    <t>671/2022</t>
  </si>
  <si>
    <t>670/2022</t>
  </si>
  <si>
    <t>648/2022</t>
  </si>
  <si>
    <t>266/2021</t>
  </si>
  <si>
    <t>376/2023</t>
  </si>
  <si>
    <t>319/2021</t>
  </si>
  <si>
    <t>647/2022</t>
  </si>
  <si>
    <t>641/2022</t>
  </si>
  <si>
    <t>440/2024</t>
  </si>
  <si>
    <t>391/2023</t>
  </si>
  <si>
    <t>732/2022</t>
  </si>
  <si>
    <t>730/2022</t>
  </si>
  <si>
    <t>728/2022</t>
  </si>
  <si>
    <t>733/2022</t>
  </si>
  <si>
    <t>374/2021</t>
  </si>
  <si>
    <t>420/2023</t>
  </si>
  <si>
    <t>422/2023</t>
  </si>
  <si>
    <t>721/2022</t>
  </si>
  <si>
    <t>511/2024</t>
  </si>
  <si>
    <t>577/2024</t>
  </si>
  <si>
    <t>502/2021</t>
  </si>
  <si>
    <t>569/2023</t>
  </si>
  <si>
    <t>498/2020</t>
  </si>
  <si>
    <t>583/2021</t>
  </si>
  <si>
    <t>646/2023</t>
  </si>
  <si>
    <t>663/2024</t>
  </si>
  <si>
    <t>698/2024</t>
  </si>
  <si>
    <t>23/2022</t>
  </si>
  <si>
    <t>22/2022</t>
  </si>
  <si>
    <t>30/2022</t>
  </si>
  <si>
    <t>31/2022</t>
  </si>
  <si>
    <t>6 MW</t>
  </si>
  <si>
    <t>12 MW</t>
  </si>
  <si>
    <t>7 MW</t>
  </si>
  <si>
    <t>PMGD Alerce Gas</t>
  </si>
  <si>
    <t>346/2025</t>
  </si>
  <si>
    <t>Alimentador A563 Panitao 23 kV, S/E Alto Bonito</t>
  </si>
  <si>
    <t>BESS Estela</t>
  </si>
  <si>
    <t>S/E elevadora en 33 kV de Fehaciente NUP 2977 Tamarugal Solar (Ex - PFV Aurora Solar),</t>
  </si>
  <si>
    <t>363/2025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</si>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</sst>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11"/>
      <color theme="1"/>
      <name val="Calibri"/>
      <family val="2"/>
      <scheme val="minor"/>
    </font>
    <font>
      <sz val="11"/>
      <color theme="0"/>
      <name val="Calibri"/>
      <family val="2"/>
      <scheme val="minor"/>
    </font>
    <font>
      <sz val="36"/>
      <color theme="4"/>
      <name val="Calibri"/>
      <family val="2"/>
      <scheme val="minor"/>
    </font>
    <font>
      <i/>
      <sz val="36"/>
      <color theme="4"/>
      <name val="Calibri Light"/>
      <family val="2"/>
    </font>
    <font>
      <i/>
      <sz val="36"/>
      <color theme="4"/>
      <name val="Calibri"/>
      <family val="2"/>
      <scheme val="minor"/>
    </font>
    <font>
      <u/>
      <sz val="11"/>
      <color theme="10"/>
      <name val="Calibri"/>
      <family val="2"/>
      <scheme val="minor"/>
    </font>
    <font>
      <sz val="9"/>
      <color rgb="FFFFFFFF"/>
      <name val="Calibri"/>
      <family val="2"/>
      <scheme val="minor"/>
    </font>
    <font>
      <sz val="9"/>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i/>
      <sz val="8"/>
      <color theme="1"/>
      <name val="Calibri"/>
      <family val="2"/>
      <scheme val="minor"/>
    </font>
    <font>
      <sz val="9"/>
      <name val="Calibri"/>
      <family val="2"/>
      <scheme val="minor"/>
    </font>
    <font>
      <sz val="9"/>
      <name val="Calibri"/>
      <family val="2"/>
    </font>
    <font>
      <sz val="8"/>
      <name val="Calibri"/>
      <family val="2"/>
      <scheme val="minor"/>
    </font>
    <font>
      <sz val="9"/>
      <color rgb="FF000000"/>
      <name val="Calibri"/>
      <family val="2"/>
    </font>
    <font>
      <sz val="9"/>
      <color theme="1"/>
      <name val="Calibri"/>
      <family val="2"/>
    </font>
    <font>
      <sz val="9"/>
      <color rgb="FF000000"/>
      <name val="Calibri"/>
      <family val="2"/>
    </font>
    <font>
      <i/>
      <sz val="11"/>
      <color theme="1"/>
      <name val="Calibri"/>
      <family val="2"/>
      <scheme val="minor"/>
    </font>
    <font>
      <sz val="8"/>
      <color theme="1"/>
      <name val="Verdana"/>
      <family val="2"/>
    </font>
    <font>
      <sz val="9"/>
      <color rgb="FF000000"/>
      <name val="Calibri"/>
      <family val="2"/>
    </font>
    <font>
      <sz val="9"/>
      <color theme="1"/>
      <name val="Calibri"/>
      <family val="2"/>
    </font>
    <font>
      <sz val="8"/>
      <color theme="1"/>
      <name val="Verdana"/>
      <family val="2"/>
    </font>
    <font>
      <sz val="9"/>
      <color theme="0"/>
      <name val="Calibri"/>
      <family val="2"/>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rgb="FF4F81BD"/>
        <bgColor indexed="64"/>
      </patternFill>
    </fill>
    <fill>
      <patternFill patternType="solid">
        <fgColor rgb="FF0070C0"/>
        <bgColor indexed="64"/>
      </patternFill>
    </fill>
  </fills>
  <borders count="16">
    <border>
      <left/>
      <right/>
      <top/>
      <bottom/>
      <diagonal/>
    </border>
    <border>
      <left/>
      <right style="thin">
        <color indexed="64"/>
      </right>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5B9BD5"/>
      </left>
      <right style="medium">
        <color rgb="FF5B9BD5"/>
      </right>
      <top/>
      <bottom style="medium">
        <color rgb="FF5B9BD5"/>
      </bottom>
      <diagonal/>
    </border>
    <border>
      <left/>
      <right style="medium">
        <color rgb="FF5B9BD5"/>
      </right>
      <top/>
      <bottom style="medium">
        <color rgb="FF5B9BD5"/>
      </bottom>
      <diagonal/>
    </border>
    <border>
      <left style="medium">
        <color rgb="FF5B9BD5"/>
      </left>
      <right style="medium">
        <color rgb="FF5B9BD5"/>
      </right>
      <top/>
      <bottom style="medium">
        <color rgb="FF4F81BD"/>
      </bottom>
      <diagonal/>
    </border>
    <border>
      <left/>
      <right style="medium">
        <color rgb="FF5B9BD5"/>
      </right>
      <top/>
      <bottom style="medium">
        <color rgb="FF4F81BD"/>
      </bottom>
      <diagonal/>
    </border>
    <border>
      <left/>
      <right style="medium">
        <color rgb="FF4F81BD"/>
      </right>
      <top/>
      <bottom style="medium">
        <color rgb="FF4F81BD"/>
      </bottom>
      <diagonal/>
    </border>
    <border>
      <left style="medium">
        <color rgb="FF4F81BD"/>
      </left>
      <right style="medium">
        <color rgb="FF4F81BD"/>
      </right>
      <top/>
      <bottom style="medium">
        <color rgb="FF4F81BD"/>
      </bottom>
      <diagonal/>
    </border>
    <border>
      <left style="medium">
        <color rgb="FF4F81BD"/>
      </left>
      <right style="medium">
        <color rgb="FF4F81BD"/>
      </right>
      <top/>
      <bottom style="medium">
        <color rgb="FF4472C4"/>
      </bottom>
      <diagonal/>
    </border>
    <border>
      <left/>
      <right style="medium">
        <color rgb="FF4F81BD"/>
      </right>
      <top/>
      <bottom style="medium">
        <color rgb="FF4472C4"/>
      </bottom>
      <diagonal/>
    </border>
    <border>
      <left/>
      <right style="medium">
        <color rgb="FF4472C4"/>
      </right>
      <top/>
      <bottom style="medium">
        <color rgb="FF4F81BD"/>
      </bottom>
      <diagonal/>
    </border>
    <border>
      <left style="medium">
        <color rgb="FF4F81BD"/>
      </left>
      <right style="medium">
        <color rgb="FF5B9BD5"/>
      </right>
      <top/>
      <bottom style="medium">
        <color rgb="FF5B9BD5"/>
      </bottom>
      <diagonal/>
    </border>
    <border>
      <left/>
      <right style="medium">
        <color rgb="FF4F81BD"/>
      </right>
      <top/>
      <bottom style="medium">
        <color rgb="FF5B9BD5"/>
      </bottom>
      <diagonal/>
    </border>
    <border>
      <left style="medium">
        <color rgb="FF4F81BD"/>
      </left>
      <right style="medium">
        <color rgb="FF5B9BD5"/>
      </right>
      <top/>
      <bottom style="medium">
        <color rgb="FF4F81BD"/>
      </bottom>
      <diagonal/>
    </border>
  </borders>
  <cellStyleXfs count="2">
    <xf numFmtId="0" fontId="0" fillId="0" borderId="0"/>
    <xf numFmtId="0" fontId="6" fillId="0" borderId="0" applyNumberFormat="0" applyFill="0" applyBorder="0" applyAlignment="0" applyProtection="0"/>
  </cellStyleXfs>
  <cellXfs count="149">
    <xf numFmtId="0" fontId="0" fillId="0" borderId="0" xfId="0"/>
    <xf numFmtId="0" fontId="2" fillId="2" borderId="0" xfId="0" applyFont="1" applyFill="1" applyAlignment="1">
      <alignment horizontal="center"/>
    </xf>
    <xf numFmtId="0" fontId="0" fillId="0" borderId="1" xfId="0" applyBorder="1"/>
    <xf numFmtId="0" fontId="0" fillId="3" borderId="0" xfId="0" applyFill="1"/>
    <xf numFmtId="0" fontId="5" fillId="0" borderId="1" xfId="0" applyFont="1" applyBorder="1" applyAlignment="1">
      <alignment horizontal="left" vertical="center"/>
    </xf>
    <xf numFmtId="0" fontId="6" fillId="0" borderId="1" xfId="1" applyBorder="1"/>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 fillId="3" borderId="0" xfId="0" applyFont="1" applyFill="1"/>
    <xf numFmtId="0" fontId="8" fillId="3" borderId="4" xfId="0" applyFont="1" applyFill="1" applyBorder="1" applyAlignment="1">
      <alignment vertical="center" wrapText="1"/>
    </xf>
    <xf numFmtId="0" fontId="8" fillId="3" borderId="5" xfId="0" applyFont="1" applyFill="1" applyBorder="1" applyAlignment="1">
      <alignment horizontal="center" vertical="center" wrapText="1"/>
    </xf>
    <xf numFmtId="17" fontId="8" fillId="3"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14" fontId="0" fillId="3" borderId="0" xfId="0" applyNumberFormat="1" applyFill="1"/>
    <xf numFmtId="17" fontId="8" fillId="0" borderId="5" xfId="0" applyNumberFormat="1" applyFont="1" applyBorder="1" applyAlignment="1">
      <alignment horizontal="center" vertical="center" wrapText="1"/>
    </xf>
    <xf numFmtId="0" fontId="8" fillId="0" borderId="8" xfId="0" applyFont="1" applyBorder="1" applyAlignment="1">
      <alignment horizontal="center" vertical="center" wrapText="1"/>
    </xf>
    <xf numFmtId="17" fontId="8" fillId="0" borderId="5" xfId="0" quotePrefix="1" applyNumberFormat="1" applyFont="1" applyBorder="1" applyAlignment="1">
      <alignment horizontal="center" vertical="center" wrapText="1"/>
    </xf>
    <xf numFmtId="0" fontId="8"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17" fontId="10" fillId="0" borderId="4" xfId="0" applyNumberFormat="1" applyFont="1" applyBorder="1" applyAlignment="1">
      <alignment horizontal="center" vertical="center" wrapText="1"/>
    </xf>
    <xf numFmtId="17" fontId="13" fillId="0" borderId="4" xfId="0" applyNumberFormat="1" applyFont="1" applyBorder="1" applyAlignment="1">
      <alignment horizontal="center" vertical="center" wrapText="1"/>
    </xf>
    <xf numFmtId="0" fontId="11" fillId="0" borderId="4" xfId="0" quotePrefix="1"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center" vertical="center" wrapText="1"/>
    </xf>
    <xf numFmtId="17" fontId="8" fillId="0" borderId="7" xfId="0" applyNumberFormat="1" applyFont="1" applyBorder="1" applyAlignment="1">
      <alignment horizontal="center" vertical="center" wrapText="1"/>
    </xf>
    <xf numFmtId="0" fontId="8" fillId="0" borderId="4" xfId="0" applyFont="1" applyBorder="1" applyAlignment="1">
      <alignment vertical="center" wrapText="1"/>
    </xf>
    <xf numFmtId="0" fontId="9" fillId="0" borderId="5" xfId="0" applyFont="1" applyBorder="1" applyAlignment="1">
      <alignment horizontal="center" vertical="center" wrapText="1"/>
    </xf>
    <xf numFmtId="0" fontId="8" fillId="0" borderId="6" xfId="0" applyFont="1" applyBorder="1" applyAlignment="1">
      <alignment vertical="center" wrapText="1"/>
    </xf>
    <xf numFmtId="0" fontId="8" fillId="0" borderId="15" xfId="0" applyFont="1" applyBorder="1" applyAlignment="1">
      <alignment horizontal="left" vertical="center" wrapText="1"/>
    </xf>
    <xf numFmtId="0" fontId="8" fillId="0" borderId="14" xfId="0" applyFont="1" applyBorder="1" applyAlignment="1">
      <alignment horizontal="center" vertical="center" wrapText="1"/>
    </xf>
    <xf numFmtId="17" fontId="8" fillId="0" borderId="7" xfId="0" quotePrefix="1" applyNumberFormat="1" applyFont="1" applyBorder="1" applyAlignment="1">
      <alignment horizontal="center" vertical="center" wrapText="1"/>
    </xf>
    <xf numFmtId="0" fontId="8" fillId="0" borderId="1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quotePrefix="1" applyFont="1" applyBorder="1" applyAlignment="1">
      <alignment horizontal="center" vertical="center" wrapText="1"/>
    </xf>
    <xf numFmtId="17" fontId="10" fillId="0" borderId="0" xfId="0" applyNumberFormat="1" applyFont="1"/>
    <xf numFmtId="0" fontId="19" fillId="3" borderId="0" xfId="0" applyFont="1" applyFill="1"/>
    <xf numFmtId="17" fontId="0" fillId="3" borderId="0" xfId="0" applyNumberFormat="1" applyFill="1"/>
    <xf numFmtId="0" fontId="0" fillId="3" borderId="0" xfId="0" quotePrefix="1" applyFill="1" applyAlignment="1">
      <alignment wrapText="1"/>
    </xf>
    <xf numFmtId="0" fontId="0" fillId="4" borderId="0" xfId="0" applyFill="1"/>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17" fontId="13" fillId="0" borderId="5" xfId="0" applyNumberFormat="1" applyFont="1" applyBorder="1" applyAlignment="1">
      <alignment horizontal="center" vertical="center" wrapText="1"/>
    </xf>
    <xf numFmtId="164" fontId="13" fillId="0" borderId="5"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17" fontId="13" fillId="0" borderId="8" xfId="0" applyNumberFormat="1" applyFont="1" applyBorder="1" applyAlignment="1">
      <alignment horizontal="center" vertical="center" wrapText="1"/>
    </xf>
    <xf numFmtId="17" fontId="17" fillId="0" borderId="3" xfId="0" applyNumberFormat="1" applyFont="1" applyBorder="1" applyAlignment="1">
      <alignment horizontal="center" vertical="center" wrapText="1"/>
    </xf>
    <xf numFmtId="0" fontId="8" fillId="0" borderId="9" xfId="0" applyFont="1" applyBorder="1" applyAlignment="1">
      <alignment horizontal="center" vertical="center" wrapText="1"/>
    </xf>
    <xf numFmtId="17" fontId="13" fillId="0" borderId="3"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left" vertical="center" wrapText="1"/>
    </xf>
    <xf numFmtId="0" fontId="14" fillId="0" borderId="8" xfId="0" applyFont="1" applyBorder="1" applyAlignment="1">
      <alignment horizontal="center" vertical="center" wrapText="1"/>
    </xf>
    <xf numFmtId="17" fontId="14" fillId="0" borderId="8" xfId="0" applyNumberFormat="1" applyFont="1" applyBorder="1" applyAlignment="1">
      <alignment horizontal="center" vertical="center" wrapText="1"/>
    </xf>
    <xf numFmtId="0" fontId="14" fillId="0" borderId="3" xfId="0" applyFont="1" applyBorder="1" applyAlignment="1">
      <alignment horizontal="left" vertical="center" wrapText="1"/>
    </xf>
    <xf numFmtId="17" fontId="14" fillId="0" borderId="3" xfId="0" applyNumberFormat="1"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7" fillId="0" borderId="3" xfId="0" applyFont="1" applyBorder="1" applyAlignment="1">
      <alignment vertical="center" wrapText="1"/>
    </xf>
    <xf numFmtId="0" fontId="17" fillId="0" borderId="3" xfId="0" applyFont="1" applyBorder="1" applyAlignment="1">
      <alignment horizontal="center" vertical="center"/>
    </xf>
    <xf numFmtId="17" fontId="10" fillId="0" borderId="8" xfId="0" applyNumberFormat="1" applyFont="1" applyBorder="1" applyAlignment="1">
      <alignment horizontal="center" vertical="center" wrapText="1"/>
    </xf>
    <xf numFmtId="0" fontId="8" fillId="0" borderId="8" xfId="0" applyFont="1" applyBorder="1" applyAlignment="1">
      <alignment horizontal="center" vertical="center"/>
    </xf>
    <xf numFmtId="0" fontId="15"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17" fontId="10" fillId="0" borderId="12" xfId="0" applyNumberFormat="1" applyFont="1" applyBorder="1" applyAlignment="1">
      <alignment horizontal="center" vertical="center" wrapText="1"/>
    </xf>
    <xf numFmtId="0" fontId="8" fillId="0" borderId="11" xfId="0" applyFont="1" applyBorder="1" applyAlignment="1">
      <alignment horizontal="center" vertical="center"/>
    </xf>
    <xf numFmtId="0" fontId="0" fillId="0" borderId="11" xfId="0" applyBorder="1" applyAlignment="1">
      <alignment horizontal="center" vertical="center"/>
    </xf>
    <xf numFmtId="0" fontId="20" fillId="0" borderId="9" xfId="0" applyFont="1" applyBorder="1" applyAlignment="1">
      <alignment horizontal="center" vertical="center" wrapText="1"/>
    </xf>
    <xf numFmtId="0" fontId="20" fillId="0" borderId="8" xfId="0" applyFont="1" applyBorder="1" applyAlignment="1">
      <alignment horizontal="justify" vertical="center" wrapText="1"/>
    </xf>
    <xf numFmtId="0" fontId="20" fillId="0" borderId="8" xfId="0" applyFont="1" applyBorder="1" applyAlignment="1">
      <alignment horizontal="center" vertical="center" wrapText="1"/>
    </xf>
    <xf numFmtId="17" fontId="20" fillId="0" borderId="12" xfId="0" applyNumberFormat="1" applyFont="1" applyBorder="1" applyAlignment="1">
      <alignment horizontal="center" vertical="center" wrapText="1"/>
    </xf>
    <xf numFmtId="0" fontId="20" fillId="0" borderId="8" xfId="0" applyFont="1" applyBorder="1" applyAlignment="1">
      <alignment horizontal="center" vertical="center"/>
    </xf>
    <xf numFmtId="0" fontId="10" fillId="0" borderId="11" xfId="0" applyFont="1" applyBorder="1" applyAlignment="1">
      <alignment horizontal="center" vertical="center" wrapText="1"/>
    </xf>
    <xf numFmtId="0" fontId="23" fillId="0" borderId="8" xfId="0" applyFont="1" applyBorder="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justify" vertical="center" wrapText="1"/>
    </xf>
    <xf numFmtId="0" fontId="20" fillId="0" borderId="11" xfId="0" applyFont="1" applyBorder="1" applyAlignment="1">
      <alignment horizontal="center" vertical="center" wrapText="1"/>
    </xf>
    <xf numFmtId="0" fontId="23" fillId="0" borderId="11" xfId="0" applyFont="1" applyBorder="1" applyAlignment="1">
      <alignment horizontal="center" vertical="center"/>
    </xf>
    <xf numFmtId="0" fontId="24" fillId="6" borderId="5" xfId="0" applyFont="1" applyFill="1" applyBorder="1" applyAlignment="1">
      <alignment horizontal="center" vertical="center" wrapText="1"/>
    </xf>
    <xf numFmtId="0" fontId="20" fillId="0" borderId="8" xfId="0" quotePrefix="1" applyFont="1" applyBorder="1" applyAlignment="1">
      <alignment horizontal="center" vertical="center"/>
    </xf>
    <xf numFmtId="15" fontId="13" fillId="0" borderId="5" xfId="0" applyNumberFormat="1" applyFont="1" applyBorder="1" applyAlignment="1">
      <alignment horizontal="center" vertical="center" wrapText="1"/>
    </xf>
    <xf numFmtId="0" fontId="13" fillId="0" borderId="5" xfId="0" quotePrefix="1" applyFont="1" applyBorder="1" applyAlignment="1">
      <alignment horizontal="center" vertical="center" wrapText="1"/>
    </xf>
    <xf numFmtId="0" fontId="15" fillId="0" borderId="5" xfId="0" quotePrefix="1"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17" fontId="17" fillId="0" borderId="5" xfId="0" applyNumberFormat="1" applyFont="1" applyBorder="1" applyAlignment="1">
      <alignment horizontal="center" vertical="center" wrapText="1"/>
    </xf>
    <xf numFmtId="164" fontId="16" fillId="0" borderId="5" xfId="0" applyNumberFormat="1" applyFont="1" applyBorder="1" applyAlignment="1">
      <alignment horizontal="center" vertical="center" wrapText="1"/>
    </xf>
    <xf numFmtId="0" fontId="13" fillId="0" borderId="3" xfId="0" applyFont="1" applyBorder="1" applyAlignment="1">
      <alignment horizontal="center" vertical="center" wrapText="1"/>
    </xf>
    <xf numFmtId="17" fontId="16" fillId="0" borderId="2" xfId="0" applyNumberFormat="1" applyFont="1" applyBorder="1" applyAlignment="1">
      <alignment horizontal="center" vertical="center" wrapText="1"/>
    </xf>
    <xf numFmtId="164"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17" fontId="17" fillId="0" borderId="2"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17" fontId="13"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 fontId="8" fillId="0" borderId="2"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17" fontId="17" fillId="0" borderId="8" xfId="0" applyNumberFormat="1" applyFont="1" applyBorder="1" applyAlignment="1">
      <alignment horizontal="center" vertical="center" wrapText="1"/>
    </xf>
    <xf numFmtId="164" fontId="16" fillId="0" borderId="8" xfId="0" applyNumberFormat="1" applyFont="1" applyBorder="1" applyAlignment="1">
      <alignment horizontal="center" vertical="center" wrapText="1"/>
    </xf>
    <xf numFmtId="17" fontId="16" fillId="0" borderId="8" xfId="0" applyNumberFormat="1" applyFont="1" applyBorder="1" applyAlignment="1">
      <alignment horizontal="center" vertical="center" wrapText="1"/>
    </xf>
    <xf numFmtId="17" fontId="8" fillId="0" borderId="9" xfId="0" applyNumberFormat="1" applyFont="1" applyBorder="1" applyAlignment="1">
      <alignment horizontal="center" vertical="center" wrapText="1"/>
    </xf>
    <xf numFmtId="0" fontId="18" fillId="0" borderId="9" xfId="0" applyFont="1" applyBorder="1" applyAlignment="1">
      <alignment horizontal="center" vertical="center" wrapText="1"/>
    </xf>
    <xf numFmtId="17" fontId="17" fillId="0" borderId="9" xfId="0" applyNumberFormat="1" applyFont="1" applyBorder="1" applyAlignment="1">
      <alignment horizontal="center" vertical="center" wrapText="1"/>
    </xf>
    <xf numFmtId="2" fontId="16" fillId="0" borderId="3" xfId="0" applyNumberFormat="1" applyFont="1" applyBorder="1" applyAlignment="1">
      <alignment horizontal="center" vertical="center" wrapText="1"/>
    </xf>
    <xf numFmtId="17" fontId="16" fillId="0" borderId="9" xfId="0" applyNumberFormat="1" applyFont="1" applyBorder="1" applyAlignment="1">
      <alignment horizontal="center" vertical="center" wrapText="1"/>
    </xf>
    <xf numFmtId="0" fontId="18" fillId="0" borderId="2" xfId="0" applyFont="1" applyBorder="1" applyAlignment="1">
      <alignment horizontal="center" vertical="center" wrapText="1"/>
    </xf>
    <xf numFmtId="17" fontId="8" fillId="0" borderId="8" xfId="0" applyNumberFormat="1" applyFont="1" applyBorder="1" applyAlignment="1">
      <alignment horizontal="center" vertical="center" wrapText="1"/>
    </xf>
    <xf numFmtId="15" fontId="17" fillId="0" borderId="3"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17" fontId="22" fillId="0" borderId="3" xfId="0" applyNumberFormat="1" applyFont="1" applyBorder="1" applyAlignment="1">
      <alignment horizontal="center" vertical="center" wrapText="1"/>
    </xf>
    <xf numFmtId="17" fontId="22" fillId="0" borderId="2" xfId="0" applyNumberFormat="1" applyFont="1" applyBorder="1" applyAlignment="1">
      <alignment horizontal="center" vertical="center" wrapText="1"/>
    </xf>
    <xf numFmtId="164" fontId="21" fillId="0" borderId="3" xfId="0" applyNumberFormat="1" applyFont="1" applyBorder="1" applyAlignment="1">
      <alignment horizontal="center" vertical="center" wrapText="1"/>
    </xf>
    <xf numFmtId="0" fontId="18" fillId="0" borderId="4" xfId="0" applyFont="1" applyBorder="1" applyAlignment="1">
      <alignment horizontal="center" vertical="center" wrapText="1"/>
    </xf>
    <xf numFmtId="0" fontId="8"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8" xfId="0" applyFont="1" applyBorder="1" applyAlignment="1">
      <alignment horizontal="center" vertical="center" wrapText="1"/>
    </xf>
    <xf numFmtId="164" fontId="15" fillId="0" borderId="5"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2" fillId="0" borderId="3" xfId="0" applyFont="1" applyBorder="1" applyAlignment="1">
      <alignment horizontal="center" vertical="center" wrapText="1"/>
    </xf>
    <xf numFmtId="17" fontId="22" fillId="0" borderId="5" xfId="0" applyNumberFormat="1" applyFont="1" applyBorder="1" applyAlignment="1">
      <alignment horizontal="center" vertical="center" wrapText="1"/>
    </xf>
    <xf numFmtId="0" fontId="21" fillId="0" borderId="9" xfId="0" applyFont="1" applyBorder="1" applyAlignment="1">
      <alignment horizontal="center" vertical="center" wrapText="1"/>
    </xf>
    <xf numFmtId="164" fontId="21" fillId="0" borderId="5"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17" fontId="10" fillId="0" borderId="2" xfId="0" applyNumberFormat="1" applyFont="1" applyBorder="1" applyAlignment="1">
      <alignment horizontal="center" vertical="center" wrapText="1"/>
    </xf>
    <xf numFmtId="0" fontId="0" fillId="2" borderId="0" xfId="0" applyFill="1" applyAlignment="1">
      <alignment horizontal="center"/>
    </xf>
    <xf numFmtId="0" fontId="0" fillId="3" borderId="0" xfId="0" applyFill="1" applyAlignment="1">
      <alignment horizontal="center"/>
    </xf>
    <xf numFmtId="0" fontId="3" fillId="3" borderId="0" xfId="0" applyFont="1" applyFill="1" applyAlignment="1">
      <alignment horizontal="center" vertical="center" wrapText="1"/>
    </xf>
    <xf numFmtId="0" fontId="4" fillId="3" borderId="0" xfId="0" applyFont="1" applyFill="1" applyAlignment="1">
      <alignment horizontal="center" vertical="center"/>
    </xf>
    <xf numFmtId="0" fontId="1" fillId="3" borderId="0" xfId="0" applyFont="1" applyFill="1" applyAlignment="1">
      <alignment horizontal="left" wrapText="1"/>
    </xf>
    <xf numFmtId="0" fontId="12" fillId="3"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9CCFF"/>
      <color rgb="FFCCFF99"/>
      <color rgb="FFCC99FF"/>
      <color rgb="FFCC66FF"/>
      <color rgb="FFFFFF9F"/>
      <color rgb="FFFFD961"/>
      <color rgb="FFFFE697"/>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1209675</xdr:colOff>
      <xdr:row>24</xdr:row>
      <xdr:rowOff>9525</xdr:rowOff>
    </xdr:from>
    <xdr:to>
      <xdr:col>1</xdr:col>
      <xdr:colOff>4683760</xdr:colOff>
      <xdr:row>27</xdr:row>
      <xdr:rowOff>171450</xdr:rowOff>
    </xdr:to>
    <xdr:pic>
      <xdr:nvPicPr>
        <xdr:cNvPr id="2" name="Imagen 1">
          <a:extLst>
            <a:ext uri="{FF2B5EF4-FFF2-40B4-BE49-F238E27FC236}">
              <a16:creationId xmlns:a16="http://schemas.microsoft.com/office/drawing/2014/main" id="{73C611F5-C237-4B2A-9B7F-79257CCE9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 y="4581525"/>
          <a:ext cx="3474085" cy="723900"/>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119BF4CF-B79E-48A0-BE2B-EF424A79E73C}"/>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I34"/>
  <sheetViews>
    <sheetView tabSelected="1" zoomScale="70" zoomScaleNormal="70" workbookViewId="0">
      <selection activeCell="B17" sqref="B17:B18"/>
    </sheetView>
  </sheetViews>
  <sheetFormatPr baseColWidth="10" defaultColWidth="0" defaultRowHeight="15" customHeight="1" zeroHeight="1" x14ac:dyDescent="0.25"/>
  <cols>
    <col min="1" max="1" width="5.7109375" customWidth="1"/>
    <col min="2" max="2" width="87.7109375" customWidth="1"/>
    <col min="3" max="3" width="5.7109375" customWidth="1"/>
    <col min="4" max="8" width="11.42578125" hidden="1" customWidth="1"/>
    <col min="9" max="9" width="2.28515625" hidden="1" customWidth="1"/>
    <col min="10" max="16384" width="12.28515625" hidden="1"/>
  </cols>
  <sheetData>
    <row r="1" spans="1:3" x14ac:dyDescent="0.25">
      <c r="A1" s="143"/>
      <c r="B1" s="143"/>
      <c r="C1" s="143"/>
    </row>
    <row r="2" spans="1:3" x14ac:dyDescent="0.25">
      <c r="A2" s="143"/>
      <c r="B2" s="143"/>
      <c r="C2" s="143"/>
    </row>
    <row r="3" spans="1:3" x14ac:dyDescent="0.25">
      <c r="A3" s="143"/>
      <c r="B3" s="143"/>
      <c r="C3" s="143"/>
    </row>
    <row r="4" spans="1:3" x14ac:dyDescent="0.25">
      <c r="A4" s="143"/>
      <c r="B4" s="143"/>
      <c r="C4" s="143"/>
    </row>
    <row r="5" spans="1:3" x14ac:dyDescent="0.25">
      <c r="A5" s="143"/>
      <c r="B5" s="143"/>
      <c r="C5" s="143"/>
    </row>
    <row r="6" spans="1:3" x14ac:dyDescent="0.25">
      <c r="A6" s="144"/>
      <c r="B6" s="144"/>
      <c r="C6" s="144"/>
    </row>
    <row r="7" spans="1:3" x14ac:dyDescent="0.25">
      <c r="A7" s="144"/>
      <c r="B7" s="144"/>
      <c r="C7" s="144"/>
    </row>
    <row r="8" spans="1:3" ht="15" customHeight="1" x14ac:dyDescent="0.25">
      <c r="A8" s="144"/>
      <c r="B8" s="145" t="s">
        <v>0</v>
      </c>
      <c r="C8" s="144"/>
    </row>
    <row r="9" spans="1:3" ht="15" customHeight="1" x14ac:dyDescent="0.25">
      <c r="A9" s="144"/>
      <c r="B9" s="145"/>
      <c r="C9" s="144"/>
    </row>
    <row r="10" spans="1:3" ht="15" customHeight="1" x14ac:dyDescent="0.25">
      <c r="A10" s="144"/>
      <c r="B10" s="145"/>
      <c r="C10" s="144"/>
    </row>
    <row r="11" spans="1:3" ht="15" customHeight="1" x14ac:dyDescent="0.25">
      <c r="A11" s="144"/>
      <c r="B11" s="145"/>
      <c r="C11" s="144"/>
    </row>
    <row r="12" spans="1:3" ht="15" customHeight="1" x14ac:dyDescent="0.25">
      <c r="A12" s="144"/>
      <c r="B12" s="145"/>
      <c r="C12" s="144"/>
    </row>
    <row r="13" spans="1:3" ht="15" customHeight="1" x14ac:dyDescent="0.25">
      <c r="A13" s="144"/>
      <c r="B13" s="145"/>
      <c r="C13" s="144"/>
    </row>
    <row r="14" spans="1:3" ht="15" customHeight="1" x14ac:dyDescent="0.25">
      <c r="A14" s="144"/>
      <c r="B14" s="145"/>
      <c r="C14" s="144"/>
    </row>
    <row r="15" spans="1:3" ht="15" customHeight="1" x14ac:dyDescent="0.25">
      <c r="A15" s="144"/>
      <c r="B15" s="145"/>
      <c r="C15" s="144"/>
    </row>
    <row r="16" spans="1:3" ht="15" customHeight="1" x14ac:dyDescent="0.25">
      <c r="A16" s="144"/>
      <c r="B16" s="145"/>
      <c r="C16" s="144"/>
    </row>
    <row r="17" spans="1:3" ht="15" customHeight="1" x14ac:dyDescent="0.25">
      <c r="A17" s="144"/>
      <c r="B17" s="146" t="s">
        <v>1291</v>
      </c>
      <c r="C17" s="144"/>
    </row>
    <row r="18" spans="1:3" ht="15" customHeight="1" x14ac:dyDescent="0.25">
      <c r="A18" s="144"/>
      <c r="B18" s="146"/>
      <c r="C18" s="144"/>
    </row>
    <row r="19" spans="1:3" x14ac:dyDescent="0.25">
      <c r="A19" s="144"/>
      <c r="B19" s="144"/>
      <c r="C19" s="144"/>
    </row>
    <row r="20" spans="1:3" x14ac:dyDescent="0.25">
      <c r="A20" s="144"/>
      <c r="B20" s="144"/>
      <c r="C20" s="144"/>
    </row>
    <row r="21" spans="1:3" x14ac:dyDescent="0.25">
      <c r="A21" s="143"/>
      <c r="B21" s="143"/>
      <c r="C21" s="143"/>
    </row>
    <row r="22" spans="1:3" x14ac:dyDescent="0.25">
      <c r="A22" s="143"/>
      <c r="B22" s="143"/>
      <c r="C22" s="143"/>
    </row>
    <row r="23" spans="1:3" x14ac:dyDescent="0.25">
      <c r="A23" s="143"/>
      <c r="B23" s="143"/>
      <c r="C23" s="143"/>
    </row>
    <row r="24" spans="1:3" x14ac:dyDescent="0.25">
      <c r="A24" s="143"/>
      <c r="B24" s="143"/>
      <c r="C24" s="143"/>
    </row>
    <row r="25" spans="1:3" x14ac:dyDescent="0.25">
      <c r="A25" s="143"/>
      <c r="B25" s="143"/>
      <c r="C25" s="143"/>
    </row>
    <row r="26" spans="1:3" x14ac:dyDescent="0.25">
      <c r="A26" s="143"/>
      <c r="B26" s="143"/>
      <c r="C26" s="143"/>
    </row>
    <row r="27" spans="1:3" x14ac:dyDescent="0.25">
      <c r="A27" s="143"/>
      <c r="B27" s="143"/>
      <c r="C27" s="143"/>
    </row>
    <row r="28" spans="1:3" x14ac:dyDescent="0.25">
      <c r="A28" s="143"/>
      <c r="B28" s="143"/>
      <c r="C28" s="143"/>
    </row>
    <row r="29" spans="1:3" x14ac:dyDescent="0.25">
      <c r="A29" s="143"/>
      <c r="B29" s="143"/>
      <c r="C29" s="143"/>
    </row>
    <row r="30" spans="1:3" x14ac:dyDescent="0.25">
      <c r="A30" s="143"/>
      <c r="B30" s="143"/>
      <c r="C30" s="143"/>
    </row>
    <row r="31" spans="1:3" x14ac:dyDescent="0.25">
      <c r="A31" s="143"/>
      <c r="B31" s="1" t="s">
        <v>1</v>
      </c>
      <c r="C31" s="143"/>
    </row>
    <row r="32" spans="1:3" x14ac:dyDescent="0.25">
      <c r="A32" s="143"/>
      <c r="B32" s="1" t="s">
        <v>1109</v>
      </c>
      <c r="C32" s="143"/>
    </row>
    <row r="33" spans="1:3" x14ac:dyDescent="0.25">
      <c r="A33" s="143"/>
      <c r="B33" s="143"/>
      <c r="C33" s="143"/>
    </row>
    <row r="34" spans="1:3" x14ac:dyDescent="0.25">
      <c r="A34" s="143"/>
      <c r="B34" s="143"/>
      <c r="C34" s="143"/>
    </row>
  </sheetData>
  <mergeCells count="15">
    <mergeCell ref="A33:C34"/>
    <mergeCell ref="C8:C18"/>
    <mergeCell ref="A8:A18"/>
    <mergeCell ref="A19:C20"/>
    <mergeCell ref="A21:C24"/>
    <mergeCell ref="A25:A28"/>
    <mergeCell ref="B25:B28"/>
    <mergeCell ref="C25:C28"/>
    <mergeCell ref="A29:C30"/>
    <mergeCell ref="A1:C5"/>
    <mergeCell ref="A6:C7"/>
    <mergeCell ref="B8:B16"/>
    <mergeCell ref="B17:B18"/>
    <mergeCell ref="A31:A32"/>
    <mergeCell ref="C31:C3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249977111117893"/>
  </sheetPr>
  <dimension ref="A1:I90"/>
  <sheetViews>
    <sheetView zoomScaleNormal="100" workbookViewId="0"/>
  </sheetViews>
  <sheetFormatPr baseColWidth="10" defaultColWidth="0" defaultRowHeight="15" zeroHeight="1" x14ac:dyDescent="0.25"/>
  <cols>
    <col min="1" max="1" width="11.42578125" style="3" customWidth="1"/>
    <col min="2" max="2" width="23.7109375" style="3" customWidth="1"/>
    <col min="3" max="6" width="11.42578125" style="3" customWidth="1"/>
    <col min="7" max="7" width="24.140625" style="3" customWidth="1"/>
    <col min="8" max="9" width="11.42578125" style="3" customWidth="1"/>
    <col min="10" max="16384" width="11.42578125" style="3" hidden="1"/>
  </cols>
  <sheetData>
    <row r="1" spans="1:7" x14ac:dyDescent="0.25">
      <c r="A1" s="8" t="s">
        <v>941</v>
      </c>
      <c r="B1" s="8"/>
      <c r="C1" s="8"/>
      <c r="D1" s="8"/>
      <c r="E1" s="8"/>
      <c r="F1" s="8"/>
      <c r="G1" s="8"/>
    </row>
    <row r="2" spans="1:7" ht="15.75" thickBot="1" x14ac:dyDescent="0.3"/>
    <row r="3" spans="1:7" ht="72.75" thickBot="1" x14ac:dyDescent="0.3">
      <c r="B3" s="6" t="s">
        <v>15</v>
      </c>
      <c r="C3" s="7" t="s">
        <v>522</v>
      </c>
      <c r="D3" s="7" t="s">
        <v>523</v>
      </c>
      <c r="E3" s="7" t="s">
        <v>524</v>
      </c>
      <c r="F3" s="7" t="s">
        <v>525</v>
      </c>
      <c r="G3" s="7" t="s">
        <v>25</v>
      </c>
    </row>
    <row r="4" spans="1:7" ht="36.75" thickBot="1" x14ac:dyDescent="0.3">
      <c r="B4" s="29" t="s">
        <v>605</v>
      </c>
      <c r="C4" s="17" t="s">
        <v>549</v>
      </c>
      <c r="D4" s="25" t="s">
        <v>563</v>
      </c>
      <c r="E4" s="26">
        <v>44531</v>
      </c>
      <c r="F4" s="25" t="s">
        <v>606</v>
      </c>
      <c r="G4" s="28"/>
    </row>
    <row r="5" spans="1:7" ht="36.75" thickBot="1" x14ac:dyDescent="0.3">
      <c r="B5" s="29" t="s">
        <v>610</v>
      </c>
      <c r="C5" s="17" t="s">
        <v>549</v>
      </c>
      <c r="D5" s="25" t="s">
        <v>563</v>
      </c>
      <c r="E5" s="26">
        <v>44896</v>
      </c>
      <c r="F5" s="25" t="s">
        <v>540</v>
      </c>
      <c r="G5" s="28"/>
    </row>
    <row r="6" spans="1:7" ht="48.75" thickBot="1" x14ac:dyDescent="0.3">
      <c r="B6" s="29" t="s">
        <v>611</v>
      </c>
      <c r="C6" s="17" t="s">
        <v>549</v>
      </c>
      <c r="D6" s="25" t="s">
        <v>563</v>
      </c>
      <c r="E6" s="26">
        <v>44896</v>
      </c>
      <c r="F6" s="25" t="s">
        <v>607</v>
      </c>
      <c r="G6" s="28"/>
    </row>
    <row r="7" spans="1:7" ht="36.75" thickBot="1" x14ac:dyDescent="0.3">
      <c r="B7" s="29" t="s">
        <v>612</v>
      </c>
      <c r="C7" s="17" t="s">
        <v>549</v>
      </c>
      <c r="D7" s="25" t="s">
        <v>563</v>
      </c>
      <c r="E7" s="26">
        <v>44896</v>
      </c>
      <c r="F7" s="25" t="s">
        <v>608</v>
      </c>
      <c r="G7" s="28"/>
    </row>
    <row r="8" spans="1:7" ht="24.75" thickBot="1" x14ac:dyDescent="0.3">
      <c r="B8" s="29" t="s">
        <v>613</v>
      </c>
      <c r="C8" s="17" t="s">
        <v>549</v>
      </c>
      <c r="D8" s="25" t="s">
        <v>563</v>
      </c>
      <c r="E8" s="26">
        <v>44896</v>
      </c>
      <c r="F8" s="25" t="s">
        <v>608</v>
      </c>
      <c r="G8" s="28"/>
    </row>
    <row r="9" spans="1:7" ht="36.75" thickBot="1" x14ac:dyDescent="0.3">
      <c r="B9" s="29" t="s">
        <v>614</v>
      </c>
      <c r="C9" s="17" t="s">
        <v>549</v>
      </c>
      <c r="D9" s="25" t="s">
        <v>563</v>
      </c>
      <c r="E9" s="26">
        <v>44896</v>
      </c>
      <c r="F9" s="25" t="s">
        <v>615</v>
      </c>
      <c r="G9" s="28"/>
    </row>
    <row r="10" spans="1:7" ht="24.75" thickBot="1" x14ac:dyDescent="0.3">
      <c r="B10" s="29" t="s">
        <v>616</v>
      </c>
      <c r="C10" s="16" t="s">
        <v>549</v>
      </c>
      <c r="D10" s="25" t="s">
        <v>609</v>
      </c>
      <c r="E10" s="26">
        <v>44896</v>
      </c>
      <c r="F10" s="25" t="s">
        <v>608</v>
      </c>
      <c r="G10" s="28"/>
    </row>
    <row r="11" spans="1:7" ht="34.5" thickBot="1" x14ac:dyDescent="0.3">
      <c r="B11" s="29" t="s">
        <v>617</v>
      </c>
      <c r="C11" s="16" t="s">
        <v>552</v>
      </c>
      <c r="D11" s="25" t="s">
        <v>553</v>
      </c>
      <c r="E11" s="26">
        <v>46508</v>
      </c>
      <c r="F11" s="25" t="s">
        <v>618</v>
      </c>
      <c r="G11" s="28" t="s">
        <v>1261</v>
      </c>
    </row>
    <row r="12" spans="1:7" ht="48.75" thickBot="1" x14ac:dyDescent="0.3">
      <c r="B12" s="29" t="s">
        <v>619</v>
      </c>
      <c r="C12" s="16" t="s">
        <v>552</v>
      </c>
      <c r="D12" s="25" t="s">
        <v>553</v>
      </c>
      <c r="E12" s="26">
        <v>45017</v>
      </c>
      <c r="F12" s="25" t="s">
        <v>618</v>
      </c>
      <c r="G12" s="28"/>
    </row>
    <row r="13" spans="1:7" ht="36.75" thickBot="1" x14ac:dyDescent="0.3">
      <c r="B13" s="29" t="s">
        <v>620</v>
      </c>
      <c r="C13" s="16" t="s">
        <v>552</v>
      </c>
      <c r="D13" s="25" t="s">
        <v>553</v>
      </c>
      <c r="E13" s="26">
        <v>45017</v>
      </c>
      <c r="F13" s="25" t="s">
        <v>618</v>
      </c>
      <c r="G13" s="28"/>
    </row>
    <row r="14" spans="1:7" ht="24.75" thickBot="1" x14ac:dyDescent="0.3">
      <c r="B14" s="29" t="s">
        <v>621</v>
      </c>
      <c r="C14" s="16" t="s">
        <v>552</v>
      </c>
      <c r="D14" s="25" t="s">
        <v>553</v>
      </c>
      <c r="E14" s="26">
        <v>45017</v>
      </c>
      <c r="F14" s="25" t="s">
        <v>622</v>
      </c>
      <c r="G14" s="28"/>
    </row>
    <row r="15" spans="1:7" ht="57" thickBot="1" x14ac:dyDescent="0.3">
      <c r="B15" s="29" t="s">
        <v>623</v>
      </c>
      <c r="C15" s="16" t="s">
        <v>552</v>
      </c>
      <c r="D15" s="25" t="s">
        <v>553</v>
      </c>
      <c r="E15" s="26">
        <v>45017</v>
      </c>
      <c r="F15" s="25" t="s">
        <v>554</v>
      </c>
      <c r="G15" s="28" t="s">
        <v>624</v>
      </c>
    </row>
    <row r="16" spans="1:7" ht="15.75" thickBot="1" x14ac:dyDescent="0.3">
      <c r="B16" s="29" t="s">
        <v>625</v>
      </c>
      <c r="C16" s="16" t="s">
        <v>552</v>
      </c>
      <c r="D16" s="25" t="s">
        <v>553</v>
      </c>
      <c r="E16" s="26">
        <v>45017</v>
      </c>
      <c r="F16" s="25" t="s">
        <v>559</v>
      </c>
      <c r="G16" s="28"/>
    </row>
    <row r="17" spans="2:7" ht="36.75" thickBot="1" x14ac:dyDescent="0.3">
      <c r="B17" s="29" t="s">
        <v>626</v>
      </c>
      <c r="C17" s="16" t="s">
        <v>552</v>
      </c>
      <c r="D17" s="25" t="s">
        <v>553</v>
      </c>
      <c r="E17" s="26">
        <v>45017</v>
      </c>
      <c r="F17" s="25" t="s">
        <v>627</v>
      </c>
      <c r="G17" s="28"/>
    </row>
    <row r="18" spans="2:7" ht="24.75" thickBot="1" x14ac:dyDescent="0.3">
      <c r="B18" s="29" t="s">
        <v>1004</v>
      </c>
      <c r="C18" s="16" t="s">
        <v>552</v>
      </c>
      <c r="D18" s="25" t="s">
        <v>553</v>
      </c>
      <c r="E18" s="26">
        <v>45017</v>
      </c>
      <c r="F18" s="25" t="s">
        <v>608</v>
      </c>
      <c r="G18" s="28"/>
    </row>
    <row r="19" spans="2:7" ht="15.75" thickBot="1" x14ac:dyDescent="0.3">
      <c r="B19" s="29" t="s">
        <v>1005</v>
      </c>
      <c r="C19" s="16" t="s">
        <v>552</v>
      </c>
      <c r="D19" s="25" t="s">
        <v>553</v>
      </c>
      <c r="E19" s="26">
        <v>45017</v>
      </c>
      <c r="F19" s="25" t="s">
        <v>559</v>
      </c>
      <c r="G19" s="28"/>
    </row>
    <row r="20" spans="2:7" ht="24.75" thickBot="1" x14ac:dyDescent="0.3">
      <c r="B20" s="29" t="s">
        <v>628</v>
      </c>
      <c r="C20" s="16" t="s">
        <v>552</v>
      </c>
      <c r="D20" s="25" t="s">
        <v>553</v>
      </c>
      <c r="E20" s="26">
        <v>45017</v>
      </c>
      <c r="F20" s="25" t="s">
        <v>559</v>
      </c>
      <c r="G20" s="28"/>
    </row>
    <row r="21" spans="2:7" ht="36.75" thickBot="1" x14ac:dyDescent="0.3">
      <c r="B21" s="29" t="s">
        <v>629</v>
      </c>
      <c r="C21" s="16" t="s">
        <v>552</v>
      </c>
      <c r="D21" s="25" t="s">
        <v>553</v>
      </c>
      <c r="E21" s="26">
        <v>46508</v>
      </c>
      <c r="F21" s="25" t="s">
        <v>630</v>
      </c>
      <c r="G21" s="28" t="s">
        <v>1261</v>
      </c>
    </row>
    <row r="22" spans="2:7" ht="36.75" thickBot="1" x14ac:dyDescent="0.3">
      <c r="B22" s="29" t="s">
        <v>631</v>
      </c>
      <c r="C22" s="16" t="s">
        <v>552</v>
      </c>
      <c r="D22" s="25" t="s">
        <v>553</v>
      </c>
      <c r="E22" s="26">
        <v>46508</v>
      </c>
      <c r="F22" s="25" t="s">
        <v>630</v>
      </c>
      <c r="G22" s="28" t="s">
        <v>1261</v>
      </c>
    </row>
    <row r="23" spans="2:7" ht="36.75" thickBot="1" x14ac:dyDescent="0.3">
      <c r="B23" s="29" t="s">
        <v>632</v>
      </c>
      <c r="C23" s="16" t="s">
        <v>552</v>
      </c>
      <c r="D23" s="25" t="s">
        <v>553</v>
      </c>
      <c r="E23" s="26">
        <v>46508</v>
      </c>
      <c r="F23" s="25" t="s">
        <v>630</v>
      </c>
      <c r="G23" s="28" t="s">
        <v>1261</v>
      </c>
    </row>
    <row r="24" spans="2:7" ht="15.75" thickBot="1" x14ac:dyDescent="0.3">
      <c r="B24" s="29" t="s">
        <v>633</v>
      </c>
      <c r="C24" s="16" t="s">
        <v>552</v>
      </c>
      <c r="D24" s="25" t="s">
        <v>553</v>
      </c>
      <c r="E24" s="26">
        <v>45017</v>
      </c>
      <c r="F24" s="25" t="s">
        <v>559</v>
      </c>
      <c r="G24" s="28"/>
    </row>
    <row r="25" spans="2:7" ht="15.75" thickBot="1" x14ac:dyDescent="0.3">
      <c r="B25" s="29" t="s">
        <v>634</v>
      </c>
      <c r="C25" s="16" t="s">
        <v>552</v>
      </c>
      <c r="D25" s="25" t="s">
        <v>553</v>
      </c>
      <c r="E25" s="26">
        <v>45017</v>
      </c>
      <c r="F25" s="25" t="s">
        <v>559</v>
      </c>
      <c r="G25" s="28"/>
    </row>
    <row r="26" spans="2:7" ht="36.75" thickBot="1" x14ac:dyDescent="0.3">
      <c r="B26" s="29" t="s">
        <v>635</v>
      </c>
      <c r="C26" s="16" t="s">
        <v>552</v>
      </c>
      <c r="D26" s="25" t="s">
        <v>553</v>
      </c>
      <c r="E26" s="26">
        <v>45017</v>
      </c>
      <c r="F26" s="25" t="s">
        <v>559</v>
      </c>
      <c r="G26" s="28"/>
    </row>
    <row r="27" spans="2:7" ht="24.75" thickBot="1" x14ac:dyDescent="0.3">
      <c r="B27" s="29" t="s">
        <v>636</v>
      </c>
      <c r="C27" s="16" t="s">
        <v>552</v>
      </c>
      <c r="D27" s="25" t="s">
        <v>553</v>
      </c>
      <c r="E27" s="26">
        <v>45017</v>
      </c>
      <c r="F27" s="25" t="s">
        <v>559</v>
      </c>
      <c r="G27" s="28"/>
    </row>
    <row r="28" spans="2:7" ht="48.75" thickBot="1" x14ac:dyDescent="0.3">
      <c r="B28" s="29" t="s">
        <v>637</v>
      </c>
      <c r="C28" s="16" t="s">
        <v>552</v>
      </c>
      <c r="D28" s="25" t="s">
        <v>553</v>
      </c>
      <c r="E28" s="26">
        <v>45017</v>
      </c>
      <c r="F28" s="25" t="s">
        <v>559</v>
      </c>
      <c r="G28" s="28"/>
    </row>
    <row r="29" spans="2:7" ht="36.75" thickBot="1" x14ac:dyDescent="0.3">
      <c r="B29" s="29" t="s">
        <v>638</v>
      </c>
      <c r="C29" s="16" t="s">
        <v>552</v>
      </c>
      <c r="D29" s="25" t="s">
        <v>553</v>
      </c>
      <c r="E29" s="26">
        <v>45017</v>
      </c>
      <c r="F29" s="25" t="s">
        <v>559</v>
      </c>
      <c r="G29" s="28"/>
    </row>
    <row r="30" spans="2:7" ht="60.75" thickBot="1" x14ac:dyDescent="0.3">
      <c r="B30" s="29" t="s">
        <v>639</v>
      </c>
      <c r="C30" s="16" t="s">
        <v>552</v>
      </c>
      <c r="D30" s="25" t="s">
        <v>553</v>
      </c>
      <c r="E30" s="26">
        <v>45017</v>
      </c>
      <c r="F30" s="25" t="s">
        <v>559</v>
      </c>
      <c r="G30" s="28"/>
    </row>
    <row r="31" spans="2:7" ht="34.5" thickBot="1" x14ac:dyDescent="0.3">
      <c r="B31" s="29" t="s">
        <v>640</v>
      </c>
      <c r="C31" s="16" t="s">
        <v>552</v>
      </c>
      <c r="D31" s="25" t="s">
        <v>553</v>
      </c>
      <c r="E31" s="26">
        <v>46508</v>
      </c>
      <c r="F31" s="25" t="s">
        <v>559</v>
      </c>
      <c r="G31" s="28" t="s">
        <v>1261</v>
      </c>
    </row>
    <row r="32" spans="2:7" ht="48.75" thickBot="1" x14ac:dyDescent="0.3">
      <c r="B32" s="29" t="s">
        <v>642</v>
      </c>
      <c r="C32" s="16" t="s">
        <v>552</v>
      </c>
      <c r="D32" s="25" t="s">
        <v>553</v>
      </c>
      <c r="E32" s="26">
        <v>45017</v>
      </c>
      <c r="F32" s="25" t="s">
        <v>641</v>
      </c>
      <c r="G32" s="28"/>
    </row>
    <row r="33" spans="1:7" ht="34.5" thickBot="1" x14ac:dyDescent="0.3">
      <c r="B33" s="29" t="s">
        <v>643</v>
      </c>
      <c r="C33" s="16" t="s">
        <v>552</v>
      </c>
      <c r="D33" s="25" t="s">
        <v>553</v>
      </c>
      <c r="E33" s="26">
        <v>46508</v>
      </c>
      <c r="F33" s="25" t="s">
        <v>559</v>
      </c>
      <c r="G33" s="28" t="s">
        <v>1261</v>
      </c>
    </row>
    <row r="34" spans="1:7" ht="15.75" thickBot="1" x14ac:dyDescent="0.3">
      <c r="B34" s="29" t="s">
        <v>644</v>
      </c>
      <c r="C34" s="16" t="s">
        <v>552</v>
      </c>
      <c r="D34" s="25" t="s">
        <v>553</v>
      </c>
      <c r="E34" s="26">
        <v>45017</v>
      </c>
      <c r="F34" s="25" t="s">
        <v>559</v>
      </c>
      <c r="G34" s="28"/>
    </row>
    <row r="35" spans="1:7" ht="15.75" thickBot="1" x14ac:dyDescent="0.3">
      <c r="B35" s="29" t="s">
        <v>645</v>
      </c>
      <c r="C35" s="16" t="s">
        <v>552</v>
      </c>
      <c r="D35" s="25" t="s">
        <v>553</v>
      </c>
      <c r="E35" s="26">
        <v>45017</v>
      </c>
      <c r="F35" s="25" t="s">
        <v>559</v>
      </c>
      <c r="G35" s="28"/>
    </row>
    <row r="36" spans="1:7" ht="36.75" thickBot="1" x14ac:dyDescent="0.3">
      <c r="B36" s="29" t="s">
        <v>646</v>
      </c>
      <c r="C36" s="16" t="s">
        <v>552</v>
      </c>
      <c r="D36" s="25" t="s">
        <v>553</v>
      </c>
      <c r="E36" s="26">
        <v>45017</v>
      </c>
      <c r="F36" s="25" t="s">
        <v>615</v>
      </c>
      <c r="G36" s="28"/>
    </row>
    <row r="37" spans="1:7" ht="36.75" thickBot="1" x14ac:dyDescent="0.3">
      <c r="B37" s="29" t="s">
        <v>647</v>
      </c>
      <c r="C37" s="17" t="s">
        <v>549</v>
      </c>
      <c r="D37" s="25" t="s">
        <v>563</v>
      </c>
      <c r="E37" s="26">
        <v>45078</v>
      </c>
      <c r="F37" s="25" t="s">
        <v>648</v>
      </c>
      <c r="G37" s="28"/>
    </row>
    <row r="38" spans="1:7" ht="24.75" thickBot="1" x14ac:dyDescent="0.3">
      <c r="B38" s="29" t="s">
        <v>649</v>
      </c>
      <c r="C38" s="16" t="s">
        <v>552</v>
      </c>
      <c r="D38" s="25" t="s">
        <v>529</v>
      </c>
      <c r="E38" s="26">
        <v>45078</v>
      </c>
      <c r="F38" s="25" t="s">
        <v>650</v>
      </c>
      <c r="G38" s="28"/>
    </row>
    <row r="39" spans="1:7" ht="24.75" thickBot="1" x14ac:dyDescent="0.3">
      <c r="B39" s="29" t="s">
        <v>651</v>
      </c>
      <c r="C39" s="16" t="s">
        <v>552</v>
      </c>
      <c r="D39" s="25" t="s">
        <v>553</v>
      </c>
      <c r="E39" s="26">
        <v>45200</v>
      </c>
      <c r="F39" s="25" t="s">
        <v>608</v>
      </c>
      <c r="G39" s="28"/>
    </row>
    <row r="40" spans="1:7" ht="15.75" thickBot="1" x14ac:dyDescent="0.3">
      <c r="B40" s="29" t="s">
        <v>652</v>
      </c>
      <c r="C40" s="16" t="s">
        <v>552</v>
      </c>
      <c r="D40" s="25" t="s">
        <v>553</v>
      </c>
      <c r="E40" s="26">
        <v>45200</v>
      </c>
      <c r="F40" s="25" t="s">
        <v>559</v>
      </c>
      <c r="G40" s="28"/>
    </row>
    <row r="41" spans="1:7" ht="48.75" thickBot="1" x14ac:dyDescent="0.3">
      <c r="B41" s="29" t="s">
        <v>653</v>
      </c>
      <c r="C41" s="16" t="s">
        <v>549</v>
      </c>
      <c r="D41" s="25" t="s">
        <v>545</v>
      </c>
      <c r="E41" s="26">
        <v>45292</v>
      </c>
      <c r="F41" s="25" t="s">
        <v>540</v>
      </c>
      <c r="G41" s="28"/>
    </row>
    <row r="42" spans="1:7" ht="48.75" thickBot="1" x14ac:dyDescent="0.3">
      <c r="B42" s="29" t="s">
        <v>654</v>
      </c>
      <c r="C42" s="16" t="s">
        <v>549</v>
      </c>
      <c r="D42" s="25" t="s">
        <v>545</v>
      </c>
      <c r="E42" s="26">
        <v>45292</v>
      </c>
      <c r="F42" s="25" t="s">
        <v>607</v>
      </c>
      <c r="G42" s="28"/>
    </row>
    <row r="43" spans="1:7" ht="48.75" thickBot="1" x14ac:dyDescent="0.3">
      <c r="B43" s="29" t="s">
        <v>655</v>
      </c>
      <c r="C43" s="16" t="s">
        <v>549</v>
      </c>
      <c r="D43" s="25" t="s">
        <v>545</v>
      </c>
      <c r="E43" s="26">
        <v>45292</v>
      </c>
      <c r="F43" s="25" t="s">
        <v>607</v>
      </c>
      <c r="G43" s="28"/>
    </row>
    <row r="44" spans="1:7" ht="36.75" thickBot="1" x14ac:dyDescent="0.3">
      <c r="B44" s="29" t="s">
        <v>656</v>
      </c>
      <c r="C44" s="16" t="s">
        <v>552</v>
      </c>
      <c r="D44" s="25" t="s">
        <v>565</v>
      </c>
      <c r="E44" s="26">
        <v>45323</v>
      </c>
      <c r="F44" s="25" t="s">
        <v>657</v>
      </c>
      <c r="G44" s="28" t="s">
        <v>658</v>
      </c>
    </row>
    <row r="45" spans="1:7" ht="36.75" thickBot="1" x14ac:dyDescent="0.3">
      <c r="B45" s="29" t="s">
        <v>659</v>
      </c>
      <c r="C45" s="16" t="s">
        <v>552</v>
      </c>
      <c r="D45" s="25" t="s">
        <v>553</v>
      </c>
      <c r="E45" s="26">
        <v>45383</v>
      </c>
      <c r="F45" s="25" t="s">
        <v>559</v>
      </c>
      <c r="G45" s="28"/>
    </row>
    <row r="46" spans="1:7" ht="48.75" thickBot="1" x14ac:dyDescent="0.3">
      <c r="B46" s="29" t="s">
        <v>660</v>
      </c>
      <c r="C46" s="16" t="s">
        <v>549</v>
      </c>
      <c r="D46" s="25" t="s">
        <v>544</v>
      </c>
      <c r="E46" s="26">
        <v>45383</v>
      </c>
      <c r="F46" s="25" t="s">
        <v>595</v>
      </c>
      <c r="G46" s="28" t="s">
        <v>781</v>
      </c>
    </row>
    <row r="47" spans="1:7" ht="48.75" thickBot="1" x14ac:dyDescent="0.3">
      <c r="B47" s="29" t="s">
        <v>661</v>
      </c>
      <c r="C47" s="16" t="s">
        <v>549</v>
      </c>
      <c r="D47" s="25" t="s">
        <v>544</v>
      </c>
      <c r="E47" s="26">
        <v>45383</v>
      </c>
      <c r="F47" s="25" t="s">
        <v>595</v>
      </c>
      <c r="G47" s="28" t="s">
        <v>781</v>
      </c>
    </row>
    <row r="48" spans="1:7" ht="48.75" thickBot="1" x14ac:dyDescent="0.3">
      <c r="A48" s="13"/>
      <c r="B48" s="29" t="s">
        <v>662</v>
      </c>
      <c r="C48" s="16" t="s">
        <v>549</v>
      </c>
      <c r="D48" s="25" t="s">
        <v>544</v>
      </c>
      <c r="E48" s="26">
        <v>45383</v>
      </c>
      <c r="F48" s="25" t="s">
        <v>595</v>
      </c>
      <c r="G48" s="28" t="s">
        <v>781</v>
      </c>
    </row>
    <row r="49" spans="2:7" ht="48.75" thickBot="1" x14ac:dyDescent="0.3">
      <c r="B49" s="29" t="s">
        <v>663</v>
      </c>
      <c r="C49" s="16" t="s">
        <v>564</v>
      </c>
      <c r="D49" s="25" t="s">
        <v>565</v>
      </c>
      <c r="E49" s="26">
        <v>45444</v>
      </c>
      <c r="F49" s="25" t="s">
        <v>607</v>
      </c>
      <c r="G49" s="28"/>
    </row>
    <row r="50" spans="2:7" ht="48.75" thickBot="1" x14ac:dyDescent="0.3">
      <c r="B50" s="29" t="s">
        <v>664</v>
      </c>
      <c r="C50" s="16" t="s">
        <v>549</v>
      </c>
      <c r="D50" s="25" t="s">
        <v>565</v>
      </c>
      <c r="E50" s="26">
        <v>45444</v>
      </c>
      <c r="F50" s="25" t="s">
        <v>607</v>
      </c>
      <c r="G50" s="28"/>
    </row>
    <row r="51" spans="2:7" ht="45.75" thickBot="1" x14ac:dyDescent="0.3">
      <c r="B51" s="29" t="s">
        <v>665</v>
      </c>
      <c r="C51" s="16" t="s">
        <v>564</v>
      </c>
      <c r="D51" s="25" t="s">
        <v>565</v>
      </c>
      <c r="E51" s="26">
        <v>45444</v>
      </c>
      <c r="F51" s="25" t="s">
        <v>994</v>
      </c>
      <c r="G51" s="28" t="s">
        <v>995</v>
      </c>
    </row>
    <row r="52" spans="2:7" ht="24.75" thickBot="1" x14ac:dyDescent="0.3">
      <c r="B52" s="29" t="s">
        <v>666</v>
      </c>
      <c r="C52" s="16" t="s">
        <v>564</v>
      </c>
      <c r="D52" s="25" t="s">
        <v>565</v>
      </c>
      <c r="E52" s="26">
        <v>45444</v>
      </c>
      <c r="F52" s="25" t="s">
        <v>608</v>
      </c>
      <c r="G52" s="28"/>
    </row>
    <row r="53" spans="2:7" ht="36.75" thickBot="1" x14ac:dyDescent="0.3">
      <c r="B53" s="29" t="s">
        <v>667</v>
      </c>
      <c r="C53" s="16" t="s">
        <v>564</v>
      </c>
      <c r="D53" s="25" t="s">
        <v>565</v>
      </c>
      <c r="E53" s="26">
        <v>45444</v>
      </c>
      <c r="F53" s="25" t="s">
        <v>550</v>
      </c>
      <c r="G53" s="28"/>
    </row>
    <row r="54" spans="2:7" ht="36.75" thickBot="1" x14ac:dyDescent="0.3">
      <c r="B54" s="29" t="s">
        <v>668</v>
      </c>
      <c r="C54" s="16" t="s">
        <v>564</v>
      </c>
      <c r="D54" s="25" t="s">
        <v>565</v>
      </c>
      <c r="E54" s="26">
        <v>45444</v>
      </c>
      <c r="F54" s="25" t="s">
        <v>550</v>
      </c>
      <c r="G54" s="28"/>
    </row>
    <row r="55" spans="2:7" ht="36.75" thickBot="1" x14ac:dyDescent="0.3">
      <c r="B55" s="29" t="s">
        <v>669</v>
      </c>
      <c r="C55" s="16" t="s">
        <v>564</v>
      </c>
      <c r="D55" s="25" t="s">
        <v>565</v>
      </c>
      <c r="E55" s="26">
        <v>45444</v>
      </c>
      <c r="F55" s="25" t="s">
        <v>657</v>
      </c>
      <c r="G55" s="28" t="s">
        <v>658</v>
      </c>
    </row>
    <row r="56" spans="2:7" ht="36.75" thickBot="1" x14ac:dyDescent="0.3">
      <c r="B56" s="29" t="s">
        <v>670</v>
      </c>
      <c r="C56" s="16" t="s">
        <v>564</v>
      </c>
      <c r="D56" s="25" t="s">
        <v>565</v>
      </c>
      <c r="E56" s="26">
        <v>45444</v>
      </c>
      <c r="F56" s="25" t="s">
        <v>657</v>
      </c>
      <c r="G56" s="28" t="s">
        <v>658</v>
      </c>
    </row>
    <row r="57" spans="2:7" ht="48.75" thickBot="1" x14ac:dyDescent="0.3">
      <c r="B57" s="29" t="s">
        <v>671</v>
      </c>
      <c r="C57" s="16" t="s">
        <v>549</v>
      </c>
      <c r="D57" s="25" t="s">
        <v>565</v>
      </c>
      <c r="E57" s="26">
        <v>45444</v>
      </c>
      <c r="F57" s="25" t="s">
        <v>607</v>
      </c>
      <c r="G57" s="28"/>
    </row>
    <row r="58" spans="2:7" ht="48.75" thickBot="1" x14ac:dyDescent="0.3">
      <c r="B58" s="29" t="s">
        <v>672</v>
      </c>
      <c r="C58" s="16" t="s">
        <v>549</v>
      </c>
      <c r="D58" s="25" t="s">
        <v>565</v>
      </c>
      <c r="E58" s="26">
        <v>45444</v>
      </c>
      <c r="F58" s="25" t="s">
        <v>607</v>
      </c>
      <c r="G58" s="28"/>
    </row>
    <row r="59" spans="2:7" ht="48.75" thickBot="1" x14ac:dyDescent="0.3">
      <c r="B59" s="29" t="s">
        <v>673</v>
      </c>
      <c r="C59" s="16" t="s">
        <v>564</v>
      </c>
      <c r="D59" s="25" t="s">
        <v>565</v>
      </c>
      <c r="E59" s="26">
        <v>45444</v>
      </c>
      <c r="F59" s="25" t="s">
        <v>607</v>
      </c>
      <c r="G59" s="28"/>
    </row>
    <row r="60" spans="2:7" ht="24.75" thickBot="1" x14ac:dyDescent="0.3">
      <c r="B60" s="29" t="s">
        <v>674</v>
      </c>
      <c r="C60" s="16" t="s">
        <v>564</v>
      </c>
      <c r="D60" s="25" t="s">
        <v>565</v>
      </c>
      <c r="E60" s="26">
        <v>45444</v>
      </c>
      <c r="F60" s="25" t="s">
        <v>540</v>
      </c>
      <c r="G60" s="28"/>
    </row>
    <row r="61" spans="2:7" ht="72.75" thickBot="1" x14ac:dyDescent="0.3">
      <c r="B61" s="29" t="s">
        <v>766</v>
      </c>
      <c r="C61" s="16" t="s">
        <v>763</v>
      </c>
      <c r="D61" s="25" t="s">
        <v>764</v>
      </c>
      <c r="E61" s="26">
        <v>45717</v>
      </c>
      <c r="F61" s="25" t="s">
        <v>765</v>
      </c>
      <c r="G61" s="28"/>
    </row>
    <row r="62" spans="2:7" ht="24.75" thickBot="1" x14ac:dyDescent="0.3">
      <c r="B62" s="29" t="s">
        <v>767</v>
      </c>
      <c r="C62" s="16" t="s">
        <v>763</v>
      </c>
      <c r="D62" s="25" t="s">
        <v>764</v>
      </c>
      <c r="E62" s="26">
        <v>45717</v>
      </c>
      <c r="F62" s="25" t="s">
        <v>753</v>
      </c>
      <c r="G62" s="28"/>
    </row>
    <row r="63" spans="2:7" ht="60.75" thickBot="1" x14ac:dyDescent="0.3">
      <c r="B63" s="29" t="s">
        <v>768</v>
      </c>
      <c r="C63" s="16" t="s">
        <v>763</v>
      </c>
      <c r="D63" s="25" t="s">
        <v>764</v>
      </c>
      <c r="E63" s="26">
        <v>45717</v>
      </c>
      <c r="F63" s="25" t="s">
        <v>753</v>
      </c>
      <c r="G63" s="28"/>
    </row>
    <row r="64" spans="2:7" ht="72.75" thickBot="1" x14ac:dyDescent="0.3">
      <c r="B64" s="29" t="s">
        <v>769</v>
      </c>
      <c r="C64" s="16" t="s">
        <v>763</v>
      </c>
      <c r="D64" s="25" t="s">
        <v>764</v>
      </c>
      <c r="E64" s="26">
        <v>45717</v>
      </c>
      <c r="F64" s="25" t="s">
        <v>765</v>
      </c>
      <c r="G64" s="28"/>
    </row>
    <row r="65" spans="2:7" ht="24.75" thickBot="1" x14ac:dyDescent="0.3">
      <c r="B65" s="29" t="s">
        <v>770</v>
      </c>
      <c r="C65" s="16" t="s">
        <v>564</v>
      </c>
      <c r="D65" s="25" t="s">
        <v>764</v>
      </c>
      <c r="E65" s="26">
        <v>45717</v>
      </c>
      <c r="F65" s="25" t="s">
        <v>753</v>
      </c>
      <c r="G65" s="28"/>
    </row>
    <row r="66" spans="2:7" ht="24.75" thickBot="1" x14ac:dyDescent="0.3">
      <c r="B66" s="29" t="s">
        <v>771</v>
      </c>
      <c r="C66" s="16" t="s">
        <v>564</v>
      </c>
      <c r="D66" s="25" t="s">
        <v>764</v>
      </c>
      <c r="E66" s="26">
        <v>45717</v>
      </c>
      <c r="F66" s="25" t="s">
        <v>753</v>
      </c>
      <c r="G66" s="28"/>
    </row>
    <row r="67" spans="2:7" ht="24.75" thickBot="1" x14ac:dyDescent="0.3">
      <c r="B67" s="29" t="s">
        <v>772</v>
      </c>
      <c r="C67" s="16" t="s">
        <v>763</v>
      </c>
      <c r="D67" s="25" t="s">
        <v>764</v>
      </c>
      <c r="E67" s="26">
        <v>45717</v>
      </c>
      <c r="F67" s="25" t="s">
        <v>753</v>
      </c>
      <c r="G67" s="28"/>
    </row>
    <row r="68" spans="2:7" ht="24.75" thickBot="1" x14ac:dyDescent="0.3">
      <c r="B68" s="29" t="s">
        <v>773</v>
      </c>
      <c r="C68" s="16" t="s">
        <v>763</v>
      </c>
      <c r="D68" s="25" t="s">
        <v>764</v>
      </c>
      <c r="E68" s="26">
        <v>45717</v>
      </c>
      <c r="F68" s="25" t="s">
        <v>753</v>
      </c>
      <c r="G68" s="28"/>
    </row>
    <row r="69" spans="2:7" ht="36.75" thickBot="1" x14ac:dyDescent="0.3">
      <c r="B69" s="29" t="s">
        <v>774</v>
      </c>
      <c r="C69" s="16" t="s">
        <v>763</v>
      </c>
      <c r="D69" s="25" t="s">
        <v>764</v>
      </c>
      <c r="E69" s="26">
        <v>45717</v>
      </c>
      <c r="F69" s="25" t="s">
        <v>753</v>
      </c>
      <c r="G69" s="28"/>
    </row>
    <row r="70" spans="2:7" ht="60.75" thickBot="1" x14ac:dyDescent="0.3">
      <c r="B70" s="29" t="s">
        <v>775</v>
      </c>
      <c r="C70" s="16" t="s">
        <v>763</v>
      </c>
      <c r="D70" s="25" t="s">
        <v>764</v>
      </c>
      <c r="E70" s="26">
        <v>45717</v>
      </c>
      <c r="F70" s="25" t="s">
        <v>776</v>
      </c>
      <c r="G70" s="28"/>
    </row>
    <row r="71" spans="2:7" ht="24.75" thickBot="1" x14ac:dyDescent="0.3">
      <c r="B71" s="29" t="s">
        <v>777</v>
      </c>
      <c r="C71" s="16" t="s">
        <v>564</v>
      </c>
      <c r="D71" s="25" t="s">
        <v>764</v>
      </c>
      <c r="E71" s="26">
        <v>45717</v>
      </c>
      <c r="F71" s="25" t="s">
        <v>778</v>
      </c>
      <c r="G71" s="28"/>
    </row>
    <row r="72" spans="2:7" ht="24.75" thickBot="1" x14ac:dyDescent="0.3">
      <c r="B72" s="29" t="s">
        <v>779</v>
      </c>
      <c r="C72" s="16" t="s">
        <v>763</v>
      </c>
      <c r="D72" s="25" t="s">
        <v>764</v>
      </c>
      <c r="E72" s="26">
        <v>45717</v>
      </c>
      <c r="F72" s="25" t="s">
        <v>778</v>
      </c>
      <c r="G72" s="28"/>
    </row>
    <row r="73" spans="2:7" ht="24.75" thickBot="1" x14ac:dyDescent="0.3">
      <c r="B73" s="29" t="s">
        <v>780</v>
      </c>
      <c r="C73" s="16" t="s">
        <v>564</v>
      </c>
      <c r="D73" s="25" t="s">
        <v>764</v>
      </c>
      <c r="E73" s="26">
        <v>45717</v>
      </c>
      <c r="F73" s="25" t="s">
        <v>753</v>
      </c>
      <c r="G73" s="28"/>
    </row>
    <row r="74" spans="2:7" ht="48.75" thickBot="1" x14ac:dyDescent="0.3">
      <c r="B74" s="29" t="s">
        <v>675</v>
      </c>
      <c r="C74" s="16" t="s">
        <v>564</v>
      </c>
      <c r="D74" s="25" t="s">
        <v>544</v>
      </c>
      <c r="E74" s="26">
        <v>45748</v>
      </c>
      <c r="F74" s="25" t="s">
        <v>595</v>
      </c>
      <c r="G74" s="28" t="s">
        <v>781</v>
      </c>
    </row>
    <row r="75" spans="2:7" ht="36.75" thickBot="1" x14ac:dyDescent="0.3">
      <c r="B75" s="29" t="s">
        <v>810</v>
      </c>
      <c r="C75" s="16" t="s">
        <v>763</v>
      </c>
      <c r="D75" s="25" t="s">
        <v>798</v>
      </c>
      <c r="E75" s="26">
        <v>45992</v>
      </c>
      <c r="F75" s="25" t="s">
        <v>808</v>
      </c>
      <c r="G75" s="28"/>
    </row>
    <row r="76" spans="2:7" ht="60.75" thickBot="1" x14ac:dyDescent="0.3">
      <c r="B76" s="29" t="s">
        <v>812</v>
      </c>
      <c r="C76" s="16" t="s">
        <v>763</v>
      </c>
      <c r="D76" s="25" t="s">
        <v>798</v>
      </c>
      <c r="E76" s="26">
        <v>45992</v>
      </c>
      <c r="F76" s="25" t="s">
        <v>813</v>
      </c>
      <c r="G76" s="28"/>
    </row>
    <row r="77" spans="2:7" ht="48.75" thickBot="1" x14ac:dyDescent="0.3">
      <c r="B77" s="29" t="s">
        <v>809</v>
      </c>
      <c r="C77" s="16" t="s">
        <v>763</v>
      </c>
      <c r="D77" s="25" t="s">
        <v>798</v>
      </c>
      <c r="E77" s="26">
        <v>46174</v>
      </c>
      <c r="F77" s="25" t="s">
        <v>808</v>
      </c>
      <c r="G77" s="28"/>
    </row>
    <row r="78" spans="2:7" ht="24.75" thickBot="1" x14ac:dyDescent="0.3">
      <c r="B78" s="29" t="s">
        <v>811</v>
      </c>
      <c r="C78" s="16" t="s">
        <v>763</v>
      </c>
      <c r="D78" s="25" t="s">
        <v>798</v>
      </c>
      <c r="E78" s="26">
        <v>46174</v>
      </c>
      <c r="F78" s="25" t="s">
        <v>572</v>
      </c>
      <c r="G78" s="28"/>
    </row>
    <row r="79" spans="2:7" ht="36.75" thickBot="1" x14ac:dyDescent="0.3">
      <c r="B79" s="29" t="s">
        <v>1065</v>
      </c>
      <c r="C79" s="16" t="s">
        <v>1076</v>
      </c>
      <c r="D79" s="25" t="s">
        <v>1060</v>
      </c>
      <c r="E79" s="26">
        <v>46327</v>
      </c>
      <c r="F79" s="25" t="s">
        <v>1066</v>
      </c>
      <c r="G79" s="28"/>
    </row>
    <row r="80" spans="2:7" ht="48.75" thickBot="1" x14ac:dyDescent="0.3">
      <c r="B80" s="29" t="s">
        <v>1067</v>
      </c>
      <c r="C80" s="16" t="s">
        <v>1076</v>
      </c>
      <c r="D80" s="25" t="s">
        <v>1060</v>
      </c>
      <c r="E80" s="26">
        <v>46143</v>
      </c>
      <c r="F80" s="25" t="s">
        <v>701</v>
      </c>
      <c r="G80" s="28"/>
    </row>
    <row r="81" spans="2:7" ht="48.75" thickBot="1" x14ac:dyDescent="0.3">
      <c r="B81" s="29" t="s">
        <v>1068</v>
      </c>
      <c r="C81" s="16" t="s">
        <v>1076</v>
      </c>
      <c r="D81" s="25" t="s">
        <v>1060</v>
      </c>
      <c r="E81" s="26">
        <v>46327</v>
      </c>
      <c r="F81" s="25" t="s">
        <v>817</v>
      </c>
      <c r="G81" s="28"/>
    </row>
    <row r="82" spans="2:7" ht="36.75" thickBot="1" x14ac:dyDescent="0.3">
      <c r="B82" s="29" t="s">
        <v>1069</v>
      </c>
      <c r="C82" s="16" t="s">
        <v>1076</v>
      </c>
      <c r="D82" s="25" t="s">
        <v>1060</v>
      </c>
      <c r="E82" s="26">
        <v>46327</v>
      </c>
      <c r="F82" s="25" t="s">
        <v>1070</v>
      </c>
      <c r="G82" s="28"/>
    </row>
    <row r="83" spans="2:7" ht="36.75" thickBot="1" x14ac:dyDescent="0.3">
      <c r="B83" s="29" t="s">
        <v>1071</v>
      </c>
      <c r="C83" s="16" t="s">
        <v>763</v>
      </c>
      <c r="D83" s="25" t="s">
        <v>1060</v>
      </c>
      <c r="E83" s="26">
        <v>46327</v>
      </c>
      <c r="F83" s="25" t="s">
        <v>1070</v>
      </c>
      <c r="G83" s="28"/>
    </row>
    <row r="84" spans="2:7" ht="48.75" thickBot="1" x14ac:dyDescent="0.3">
      <c r="B84" s="29" t="s">
        <v>1072</v>
      </c>
      <c r="C84" s="16" t="s">
        <v>1076</v>
      </c>
      <c r="D84" s="25" t="s">
        <v>1060</v>
      </c>
      <c r="E84" s="26">
        <v>46327</v>
      </c>
      <c r="F84" s="25" t="s">
        <v>1070</v>
      </c>
      <c r="G84" s="28"/>
    </row>
    <row r="85" spans="2:7" ht="60.75" thickBot="1" x14ac:dyDescent="0.3">
      <c r="B85" s="29" t="s">
        <v>1073</v>
      </c>
      <c r="C85" s="16" t="s">
        <v>1076</v>
      </c>
      <c r="D85" s="25" t="s">
        <v>1060</v>
      </c>
      <c r="E85" s="26">
        <v>46327</v>
      </c>
      <c r="F85" s="25" t="s">
        <v>1070</v>
      </c>
      <c r="G85" s="28"/>
    </row>
    <row r="86" spans="2:7" ht="36.75" thickBot="1" x14ac:dyDescent="0.3">
      <c r="B86" s="29" t="s">
        <v>1074</v>
      </c>
      <c r="C86" s="16" t="s">
        <v>763</v>
      </c>
      <c r="D86" s="25" t="s">
        <v>1060</v>
      </c>
      <c r="E86" s="26">
        <v>46327</v>
      </c>
      <c r="F86" s="25" t="s">
        <v>1070</v>
      </c>
      <c r="G86" s="28"/>
    </row>
    <row r="87" spans="2:7" ht="48.75" thickBot="1" x14ac:dyDescent="0.3">
      <c r="B87" s="29" t="s">
        <v>1075</v>
      </c>
      <c r="C87" s="16" t="s">
        <v>1076</v>
      </c>
      <c r="D87" s="25" t="s">
        <v>1060</v>
      </c>
      <c r="E87" s="26">
        <v>46143</v>
      </c>
      <c r="F87" s="25" t="s">
        <v>697</v>
      </c>
      <c r="G87" s="28"/>
    </row>
    <row r="88" spans="2:7" x14ac:dyDescent="0.25"/>
    <row r="89" spans="2:7" x14ac:dyDescent="0.25"/>
    <row r="90" spans="2:7" x14ac:dyDescent="0.25"/>
  </sheetData>
  <autoFilter ref="B3:G87" xr:uid="{00000000-0001-0000-0800-000000000000}"/>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59999389629810485"/>
  </sheetPr>
  <dimension ref="A1:H16"/>
  <sheetViews>
    <sheetView zoomScaleNormal="100" workbookViewId="0">
      <selection sqref="A1:F2"/>
    </sheetView>
  </sheetViews>
  <sheetFormatPr baseColWidth="10" defaultColWidth="0" defaultRowHeight="15" zeroHeight="1" x14ac:dyDescent="0.25"/>
  <cols>
    <col min="1" max="1" width="11.42578125" style="3" customWidth="1"/>
    <col min="2" max="2" width="24.140625" style="3" customWidth="1"/>
    <col min="3" max="5" width="11.42578125" style="3" customWidth="1"/>
    <col min="6" max="6" width="18.140625" style="3" customWidth="1"/>
    <col min="7" max="8" width="11.42578125" style="3" customWidth="1"/>
    <col min="9" max="16384" width="11.42578125" style="3" hidden="1"/>
  </cols>
  <sheetData>
    <row r="1" spans="1:6" x14ac:dyDescent="0.25">
      <c r="A1" s="147" t="s">
        <v>11</v>
      </c>
      <c r="B1" s="147"/>
      <c r="C1" s="147"/>
      <c r="D1" s="147"/>
      <c r="E1" s="147"/>
      <c r="F1" s="147"/>
    </row>
    <row r="2" spans="1:6" x14ac:dyDescent="0.25">
      <c r="A2" s="147"/>
      <c r="B2" s="147"/>
      <c r="C2" s="147"/>
      <c r="D2" s="147"/>
      <c r="E2" s="147"/>
      <c r="F2" s="147"/>
    </row>
    <row r="3" spans="1:6" ht="15.75" thickBot="1" x14ac:dyDescent="0.3"/>
    <row r="4" spans="1:6" ht="72.75" thickBot="1" x14ac:dyDescent="0.3">
      <c r="B4" s="6" t="s">
        <v>15</v>
      </c>
      <c r="C4" s="7" t="s">
        <v>680</v>
      </c>
      <c r="D4" s="7" t="s">
        <v>681</v>
      </c>
      <c r="E4" s="7" t="s">
        <v>525</v>
      </c>
      <c r="F4" s="7" t="s">
        <v>25</v>
      </c>
    </row>
    <row r="5" spans="1:6" ht="36.75" thickBot="1" x14ac:dyDescent="0.3">
      <c r="B5" s="27" t="s">
        <v>683</v>
      </c>
      <c r="C5" s="17" t="s">
        <v>682</v>
      </c>
      <c r="D5" s="14">
        <v>44378</v>
      </c>
      <c r="E5" s="17" t="s">
        <v>559</v>
      </c>
      <c r="F5" s="28"/>
    </row>
    <row r="6" spans="1:6" ht="24.75" thickBot="1" x14ac:dyDescent="0.3">
      <c r="B6" s="27" t="s">
        <v>684</v>
      </c>
      <c r="C6" s="17" t="s">
        <v>682</v>
      </c>
      <c r="D6" s="14">
        <v>44501</v>
      </c>
      <c r="E6" s="17" t="s">
        <v>618</v>
      </c>
      <c r="F6" s="28"/>
    </row>
    <row r="7" spans="1:6" ht="36.75" thickBot="1" x14ac:dyDescent="0.3">
      <c r="B7" s="27" t="s">
        <v>685</v>
      </c>
      <c r="C7" s="17" t="s">
        <v>682</v>
      </c>
      <c r="D7" s="14">
        <v>44743</v>
      </c>
      <c r="E7" s="17" t="s">
        <v>630</v>
      </c>
      <c r="F7" s="28"/>
    </row>
    <row r="8" spans="1:6" ht="60.75" thickBot="1" x14ac:dyDescent="0.3">
      <c r="B8" s="27" t="s">
        <v>686</v>
      </c>
      <c r="C8" s="17" t="s">
        <v>682</v>
      </c>
      <c r="D8" s="14">
        <v>44743</v>
      </c>
      <c r="E8" s="17" t="s">
        <v>687</v>
      </c>
      <c r="F8" s="28"/>
    </row>
    <row r="9" spans="1:6" ht="60.75" thickBot="1" x14ac:dyDescent="0.3">
      <c r="B9" s="27" t="s">
        <v>688</v>
      </c>
      <c r="C9" s="17" t="s">
        <v>682</v>
      </c>
      <c r="D9" s="14">
        <v>44743</v>
      </c>
      <c r="E9" s="17" t="s">
        <v>540</v>
      </c>
      <c r="F9" s="28"/>
    </row>
    <row r="10" spans="1:6" ht="24.75" thickBot="1" x14ac:dyDescent="0.3">
      <c r="B10" s="27" t="s">
        <v>616</v>
      </c>
      <c r="C10" s="17" t="s">
        <v>609</v>
      </c>
      <c r="D10" s="14">
        <v>44835</v>
      </c>
      <c r="E10" s="17" t="s">
        <v>608</v>
      </c>
      <c r="F10" s="28"/>
    </row>
    <row r="11" spans="1:6" ht="24.75" thickBot="1" x14ac:dyDescent="0.3">
      <c r="B11" s="27" t="s">
        <v>689</v>
      </c>
      <c r="C11" s="17" t="s">
        <v>609</v>
      </c>
      <c r="D11" s="14">
        <v>44835</v>
      </c>
      <c r="E11" s="17" t="s">
        <v>608</v>
      </c>
      <c r="F11" s="28"/>
    </row>
    <row r="12" spans="1:6" ht="24.75" thickBot="1" x14ac:dyDescent="0.3">
      <c r="B12" s="29" t="s">
        <v>690</v>
      </c>
      <c r="C12" s="25" t="s">
        <v>609</v>
      </c>
      <c r="D12" s="14">
        <v>44835</v>
      </c>
      <c r="E12" s="17" t="s">
        <v>608</v>
      </c>
      <c r="F12" s="28"/>
    </row>
    <row r="13" spans="1:6" ht="24.75" thickBot="1" x14ac:dyDescent="0.3">
      <c r="B13" s="27" t="s">
        <v>691</v>
      </c>
      <c r="C13" s="25" t="s">
        <v>609</v>
      </c>
      <c r="D13" s="14">
        <v>45352</v>
      </c>
      <c r="E13" s="17" t="s">
        <v>540</v>
      </c>
      <c r="F13" s="28"/>
    </row>
    <row r="14" spans="1:6" x14ac:dyDescent="0.25"/>
    <row r="15" spans="1:6" x14ac:dyDescent="0.25"/>
    <row r="16" spans="1:6" x14ac:dyDescent="0.25"/>
  </sheetData>
  <mergeCells count="1">
    <mergeCell ref="A1:F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sheetPr>
  <dimension ref="A1:H18"/>
  <sheetViews>
    <sheetView zoomScaleNormal="100" workbookViewId="0">
      <selection sqref="A1:F2"/>
    </sheetView>
  </sheetViews>
  <sheetFormatPr baseColWidth="10" defaultColWidth="0" defaultRowHeight="15" zeroHeight="1" x14ac:dyDescent="0.25"/>
  <cols>
    <col min="1" max="1" width="11.42578125" style="3" customWidth="1"/>
    <col min="2" max="2" width="19.140625" style="3" customWidth="1"/>
    <col min="3" max="5" width="11.42578125" style="3" customWidth="1"/>
    <col min="6" max="6" width="31.85546875" style="3" customWidth="1"/>
    <col min="7" max="8" width="11.42578125" style="3" customWidth="1"/>
    <col min="9" max="16384" width="11.42578125" style="3" hidden="1"/>
  </cols>
  <sheetData>
    <row r="1" spans="1:7" ht="15" customHeight="1" x14ac:dyDescent="0.25">
      <c r="A1" s="147" t="s">
        <v>942</v>
      </c>
      <c r="B1" s="147"/>
      <c r="C1" s="147"/>
      <c r="D1" s="147"/>
      <c r="E1" s="147"/>
      <c r="F1" s="147"/>
      <c r="G1" s="8"/>
    </row>
    <row r="2" spans="1:7" x14ac:dyDescent="0.25">
      <c r="A2" s="147"/>
      <c r="B2" s="147"/>
      <c r="C2" s="147"/>
      <c r="D2" s="147"/>
      <c r="E2" s="147"/>
      <c r="F2" s="147"/>
      <c r="G2" s="8"/>
    </row>
    <row r="3" spans="1:7" ht="15.75" thickBot="1" x14ac:dyDescent="0.3"/>
    <row r="4" spans="1:7" ht="72.75" thickBot="1" x14ac:dyDescent="0.3">
      <c r="B4" s="6" t="s">
        <v>15</v>
      </c>
      <c r="C4" s="7" t="s">
        <v>676</v>
      </c>
      <c r="D4" s="7" t="s">
        <v>824</v>
      </c>
      <c r="E4" s="7" t="s">
        <v>525</v>
      </c>
      <c r="F4" s="7" t="s">
        <v>25</v>
      </c>
    </row>
    <row r="5" spans="1:7" ht="36.75" thickBot="1" x14ac:dyDescent="0.3">
      <c r="B5" s="9" t="s">
        <v>677</v>
      </c>
      <c r="C5" s="11">
        <v>43132</v>
      </c>
      <c r="D5" s="14">
        <v>45383</v>
      </c>
      <c r="E5" s="10" t="s">
        <v>559</v>
      </c>
      <c r="F5" s="12"/>
    </row>
    <row r="6" spans="1:7" ht="60.75" thickBot="1" x14ac:dyDescent="0.3">
      <c r="B6" s="9" t="s">
        <v>678</v>
      </c>
      <c r="C6" s="11">
        <v>43435</v>
      </c>
      <c r="D6" s="14" t="s">
        <v>490</v>
      </c>
      <c r="E6" s="10" t="s">
        <v>679</v>
      </c>
      <c r="F6" s="12"/>
    </row>
    <row r="7" spans="1:7" x14ac:dyDescent="0.25"/>
    <row r="8" spans="1:7" x14ac:dyDescent="0.25">
      <c r="B8" s="148"/>
      <c r="C8" s="148"/>
      <c r="D8" s="148"/>
      <c r="E8" s="148"/>
      <c r="F8" s="148"/>
    </row>
    <row r="9" spans="1:7" x14ac:dyDescent="0.25">
      <c r="B9" s="148"/>
      <c r="C9" s="148"/>
      <c r="D9" s="148"/>
      <c r="E9" s="148"/>
      <c r="F9" s="148"/>
    </row>
    <row r="16" spans="1:7" x14ac:dyDescent="0.25"/>
    <row r="17" spans="2:6" ht="150" hidden="1" x14ac:dyDescent="0.25">
      <c r="B17" s="40" t="s">
        <v>999</v>
      </c>
      <c r="F17" s="39" t="s">
        <v>998</v>
      </c>
    </row>
    <row r="18" spans="2:6" ht="150" hidden="1" x14ac:dyDescent="0.25">
      <c r="B18" s="40" t="s">
        <v>1000</v>
      </c>
      <c r="F18" s="39" t="s">
        <v>998</v>
      </c>
    </row>
  </sheetData>
  <mergeCells count="2">
    <mergeCell ref="A1:F2"/>
    <mergeCell ref="B8:F9"/>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79998168889431442"/>
  </sheetPr>
  <dimension ref="A1:H23"/>
  <sheetViews>
    <sheetView zoomScaleNormal="100" workbookViewId="0">
      <selection sqref="A1:F2"/>
    </sheetView>
  </sheetViews>
  <sheetFormatPr baseColWidth="10" defaultColWidth="0" defaultRowHeight="15" zeroHeight="1" x14ac:dyDescent="0.25"/>
  <cols>
    <col min="1" max="1" width="11.42578125" style="3" customWidth="1"/>
    <col min="2" max="2" width="16.85546875" style="3" customWidth="1"/>
    <col min="3" max="4" width="11.42578125" style="3" customWidth="1"/>
    <col min="5" max="5" width="15" style="3" customWidth="1"/>
    <col min="6" max="6" width="22.42578125" style="3" customWidth="1"/>
    <col min="7" max="8" width="11.42578125" style="3" customWidth="1"/>
    <col min="9" max="16384" width="11.42578125" style="3" hidden="1"/>
  </cols>
  <sheetData>
    <row r="1" spans="1:6" x14ac:dyDescent="0.25">
      <c r="A1" s="147" t="s">
        <v>943</v>
      </c>
      <c r="B1" s="147"/>
      <c r="C1" s="147"/>
      <c r="D1" s="147"/>
      <c r="E1" s="147"/>
      <c r="F1" s="147"/>
    </row>
    <row r="2" spans="1:6" x14ac:dyDescent="0.25">
      <c r="A2" s="147"/>
      <c r="B2" s="147"/>
      <c r="C2" s="147"/>
      <c r="D2" s="147"/>
      <c r="E2" s="147"/>
      <c r="F2" s="147"/>
    </row>
    <row r="3" spans="1:6" ht="15.75" thickBot="1" x14ac:dyDescent="0.3"/>
    <row r="4" spans="1:6" ht="72.75" thickBot="1" x14ac:dyDescent="0.3">
      <c r="B4" s="6" t="s">
        <v>15</v>
      </c>
      <c r="C4" s="7" t="s">
        <v>680</v>
      </c>
      <c r="D4" s="7" t="s">
        <v>681</v>
      </c>
      <c r="E4" s="7" t="s">
        <v>525</v>
      </c>
      <c r="F4" s="7" t="s">
        <v>25</v>
      </c>
    </row>
    <row r="5" spans="1:6" ht="36.75" thickBot="1" x14ac:dyDescent="0.3">
      <c r="B5" s="19" t="s">
        <v>695</v>
      </c>
      <c r="C5" s="20" t="s">
        <v>692</v>
      </c>
      <c r="D5" s="21">
        <v>44774</v>
      </c>
      <c r="E5" s="20" t="s">
        <v>693</v>
      </c>
      <c r="F5" s="18" t="s">
        <v>694</v>
      </c>
    </row>
    <row r="6" spans="1:6" ht="36.75" thickBot="1" x14ac:dyDescent="0.3">
      <c r="B6" s="19" t="s">
        <v>696</v>
      </c>
      <c r="C6" s="20" t="s">
        <v>692</v>
      </c>
      <c r="D6" s="21">
        <v>45139</v>
      </c>
      <c r="E6" s="20" t="s">
        <v>697</v>
      </c>
      <c r="F6" s="18"/>
    </row>
    <row r="7" spans="1:6" ht="36.75" thickBot="1" x14ac:dyDescent="0.3">
      <c r="B7" s="19" t="s">
        <v>698</v>
      </c>
      <c r="C7" s="20" t="s">
        <v>692</v>
      </c>
      <c r="D7" s="21">
        <v>45139</v>
      </c>
      <c r="E7" s="20" t="s">
        <v>697</v>
      </c>
      <c r="F7" s="18"/>
    </row>
    <row r="8" spans="1:6" ht="102" thickBot="1" x14ac:dyDescent="0.3">
      <c r="B8" s="19" t="s">
        <v>699</v>
      </c>
      <c r="C8" s="20" t="s">
        <v>692</v>
      </c>
      <c r="D8" s="22">
        <v>45352</v>
      </c>
      <c r="E8" s="20" t="s">
        <v>584</v>
      </c>
      <c r="F8" s="23" t="s">
        <v>700</v>
      </c>
    </row>
    <row r="9" spans="1:6" ht="60.75" thickBot="1" x14ac:dyDescent="0.3">
      <c r="B9" s="19" t="s">
        <v>702</v>
      </c>
      <c r="C9" s="20" t="s">
        <v>692</v>
      </c>
      <c r="D9" s="21">
        <v>45505</v>
      </c>
      <c r="E9" s="20" t="s">
        <v>697</v>
      </c>
      <c r="F9" s="18"/>
    </row>
    <row r="10" spans="1:6" ht="36.75" thickBot="1" x14ac:dyDescent="0.3">
      <c r="B10" s="19" t="s">
        <v>703</v>
      </c>
      <c r="C10" s="20" t="s">
        <v>692</v>
      </c>
      <c r="D10" s="21">
        <v>45505</v>
      </c>
      <c r="E10" s="20" t="s">
        <v>697</v>
      </c>
      <c r="F10" s="18"/>
    </row>
    <row r="11" spans="1:6" ht="36.75" thickBot="1" x14ac:dyDescent="0.3">
      <c r="B11" s="19" t="s">
        <v>704</v>
      </c>
      <c r="C11" s="20" t="s">
        <v>692</v>
      </c>
      <c r="D11" s="21">
        <v>45505</v>
      </c>
      <c r="E11" s="20" t="s">
        <v>697</v>
      </c>
      <c r="F11" s="18"/>
    </row>
    <row r="12" spans="1:6" ht="36.75" thickBot="1" x14ac:dyDescent="0.3">
      <c r="B12" s="19" t="s">
        <v>705</v>
      </c>
      <c r="C12" s="20" t="s">
        <v>692</v>
      </c>
      <c r="D12" s="21">
        <v>45505</v>
      </c>
      <c r="E12" s="20" t="s">
        <v>697</v>
      </c>
      <c r="F12" s="18"/>
    </row>
    <row r="13" spans="1:6" ht="36.75" thickBot="1" x14ac:dyDescent="0.3">
      <c r="B13" s="19" t="s">
        <v>706</v>
      </c>
      <c r="C13" s="20" t="s">
        <v>692</v>
      </c>
      <c r="D13" s="21">
        <v>45505</v>
      </c>
      <c r="E13" s="20" t="s">
        <v>697</v>
      </c>
      <c r="F13" s="18"/>
    </row>
    <row r="14" spans="1:6" ht="36.75" thickBot="1" x14ac:dyDescent="0.3">
      <c r="B14" s="19" t="s">
        <v>707</v>
      </c>
      <c r="C14" s="20" t="s">
        <v>692</v>
      </c>
      <c r="D14" s="21">
        <v>45505</v>
      </c>
      <c r="E14" s="20" t="s">
        <v>697</v>
      </c>
      <c r="F14" s="18"/>
    </row>
    <row r="15" spans="1:6" ht="36.75" thickBot="1" x14ac:dyDescent="0.3">
      <c r="B15" s="19" t="s">
        <v>708</v>
      </c>
      <c r="C15" s="20" t="s">
        <v>692</v>
      </c>
      <c r="D15" s="21">
        <v>45505</v>
      </c>
      <c r="E15" s="20" t="s">
        <v>697</v>
      </c>
      <c r="F15" s="18"/>
    </row>
    <row r="16" spans="1:6" ht="36.75" thickBot="1" x14ac:dyDescent="0.3">
      <c r="B16" s="19" t="s">
        <v>709</v>
      </c>
      <c r="C16" s="20" t="s">
        <v>692</v>
      </c>
      <c r="D16" s="21">
        <v>45505</v>
      </c>
      <c r="E16" s="20" t="s">
        <v>697</v>
      </c>
      <c r="F16" s="18"/>
    </row>
    <row r="17" spans="2:6" ht="124.5" thickBot="1" x14ac:dyDescent="0.3">
      <c r="B17" s="19" t="s">
        <v>999</v>
      </c>
      <c r="C17" s="20" t="s">
        <v>692</v>
      </c>
      <c r="D17" s="21">
        <v>45689</v>
      </c>
      <c r="E17" s="20" t="s">
        <v>693</v>
      </c>
      <c r="F17" s="23" t="s">
        <v>998</v>
      </c>
    </row>
    <row r="18" spans="2:6" ht="124.5" thickBot="1" x14ac:dyDescent="0.3">
      <c r="B18" s="19" t="s">
        <v>1000</v>
      </c>
      <c r="C18" s="20" t="s">
        <v>692</v>
      </c>
      <c r="D18" s="21">
        <v>46296</v>
      </c>
      <c r="E18" s="20" t="s">
        <v>693</v>
      </c>
      <c r="F18" s="23" t="s">
        <v>998</v>
      </c>
    </row>
    <row r="19" spans="2:6" ht="60.75" thickBot="1" x14ac:dyDescent="0.3">
      <c r="B19" s="24" t="s">
        <v>710</v>
      </c>
      <c r="C19" s="25" t="s">
        <v>544</v>
      </c>
      <c r="D19" s="26">
        <v>46478</v>
      </c>
      <c r="E19" s="25" t="s">
        <v>603</v>
      </c>
      <c r="F19" s="18"/>
    </row>
    <row r="20" spans="2:6" x14ac:dyDescent="0.25"/>
    <row r="21" spans="2:6" x14ac:dyDescent="0.25"/>
    <row r="22" spans="2:6" x14ac:dyDescent="0.25"/>
    <row r="23" spans="2:6" x14ac:dyDescent="0.25"/>
  </sheetData>
  <autoFilter ref="B4:F19" xr:uid="{00000000-0001-0000-0B00-000000000000}"/>
  <mergeCells count="1">
    <mergeCell ref="A1: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J43"/>
  <sheetViews>
    <sheetView showGridLines="0" zoomScaleNormal="100" workbookViewId="0"/>
  </sheetViews>
  <sheetFormatPr baseColWidth="10" defaultColWidth="0" defaultRowHeight="15" zeroHeight="1" x14ac:dyDescent="0.25"/>
  <cols>
    <col min="1" max="1" width="11.42578125" style="3" customWidth="1"/>
    <col min="2" max="2" width="25.5703125" style="3" customWidth="1"/>
    <col min="3" max="3" width="34.28515625" style="3" customWidth="1"/>
    <col min="4" max="5" width="12.28515625" style="3" customWidth="1"/>
    <col min="6" max="7" width="11.42578125" style="3" customWidth="1"/>
    <col min="8" max="8" width="34.140625" style="3" customWidth="1"/>
    <col min="9" max="10" width="8.85546875" style="3" customWidth="1"/>
    <col min="11" max="16384" width="8.85546875" style="3" hidden="1"/>
  </cols>
  <sheetData>
    <row r="1" spans="1:8" x14ac:dyDescent="0.25">
      <c r="A1" s="8" t="s">
        <v>944</v>
      </c>
      <c r="B1" s="36"/>
      <c r="C1" s="8"/>
      <c r="D1" s="8"/>
      <c r="E1" s="8"/>
      <c r="F1" s="8"/>
      <c r="G1" s="8"/>
      <c r="H1" s="8"/>
    </row>
    <row r="2" spans="1:8" ht="15.75" thickBot="1" x14ac:dyDescent="0.3"/>
    <row r="3" spans="1:8" ht="36.75" thickBot="1" x14ac:dyDescent="0.3">
      <c r="B3" s="6" t="s">
        <v>15</v>
      </c>
      <c r="C3" s="6" t="s">
        <v>711</v>
      </c>
      <c r="D3" s="6" t="s">
        <v>16</v>
      </c>
      <c r="E3" s="6" t="s">
        <v>712</v>
      </c>
      <c r="F3" s="6" t="s">
        <v>713</v>
      </c>
      <c r="G3" s="6" t="s">
        <v>916</v>
      </c>
      <c r="H3" s="7" t="s">
        <v>25</v>
      </c>
    </row>
    <row r="4" spans="1:8" ht="156.75" thickBot="1" x14ac:dyDescent="0.3">
      <c r="B4" s="57" t="s">
        <v>714</v>
      </c>
      <c r="C4" s="58" t="s">
        <v>715</v>
      </c>
      <c r="D4" s="59" t="s">
        <v>716</v>
      </c>
      <c r="E4" s="60">
        <v>45352</v>
      </c>
      <c r="F4" s="59">
        <v>110</v>
      </c>
      <c r="G4" s="59" t="s">
        <v>717</v>
      </c>
      <c r="H4" s="42" t="s">
        <v>1256</v>
      </c>
    </row>
    <row r="5" spans="1:8" ht="156.75" thickBot="1" x14ac:dyDescent="0.3">
      <c r="B5" s="47" t="s">
        <v>862</v>
      </c>
      <c r="C5" s="61" t="s">
        <v>865</v>
      </c>
      <c r="D5" s="47" t="s">
        <v>863</v>
      </c>
      <c r="E5" s="62">
        <v>45352</v>
      </c>
      <c r="F5" s="48">
        <v>23</v>
      </c>
      <c r="G5" s="48" t="s">
        <v>864</v>
      </c>
      <c r="H5" s="42" t="s">
        <v>1256</v>
      </c>
    </row>
    <row r="6" spans="1:8" ht="156.75" thickBot="1" x14ac:dyDescent="0.3">
      <c r="B6" s="50" t="s">
        <v>722</v>
      </c>
      <c r="C6" s="63" t="s">
        <v>723</v>
      </c>
      <c r="D6" s="50" t="s">
        <v>433</v>
      </c>
      <c r="E6" s="56">
        <v>45383</v>
      </c>
      <c r="F6" s="64" t="s">
        <v>724</v>
      </c>
      <c r="G6" s="64" t="s">
        <v>725</v>
      </c>
      <c r="H6" s="42" t="s">
        <v>1256</v>
      </c>
    </row>
    <row r="7" spans="1:8" ht="156.75" thickBot="1" x14ac:dyDescent="0.3">
      <c r="B7" s="52" t="s">
        <v>728</v>
      </c>
      <c r="C7" s="65" t="s">
        <v>729</v>
      </c>
      <c r="D7" s="51" t="s">
        <v>453</v>
      </c>
      <c r="E7" s="53">
        <v>45383</v>
      </c>
      <c r="F7" s="66">
        <v>220</v>
      </c>
      <c r="G7" s="66" t="s">
        <v>726</v>
      </c>
      <c r="H7" s="42" t="s">
        <v>1256</v>
      </c>
    </row>
    <row r="8" spans="1:8" ht="156.75" thickBot="1" x14ac:dyDescent="0.3">
      <c r="B8" s="49" t="s">
        <v>790</v>
      </c>
      <c r="C8" s="67" t="s">
        <v>791</v>
      </c>
      <c r="D8" s="46" t="s">
        <v>792</v>
      </c>
      <c r="E8" s="54">
        <v>45383</v>
      </c>
      <c r="F8" s="68">
        <v>69</v>
      </c>
      <c r="G8" s="68" t="s">
        <v>793</v>
      </c>
      <c r="H8" s="42" t="s">
        <v>1256</v>
      </c>
    </row>
    <row r="9" spans="1:8" ht="156.75" thickBot="1" x14ac:dyDescent="0.3">
      <c r="B9" s="47" t="s">
        <v>718</v>
      </c>
      <c r="C9" s="61" t="s">
        <v>719</v>
      </c>
      <c r="D9" s="48" t="s">
        <v>720</v>
      </c>
      <c r="E9" s="62">
        <v>45444</v>
      </c>
      <c r="F9" s="48">
        <v>66</v>
      </c>
      <c r="G9" s="48" t="s">
        <v>721</v>
      </c>
      <c r="H9" s="42" t="s">
        <v>1256</v>
      </c>
    </row>
    <row r="10" spans="1:8" ht="156.75" thickBot="1" x14ac:dyDescent="0.3">
      <c r="B10" s="47" t="s">
        <v>876</v>
      </c>
      <c r="C10" s="61" t="s">
        <v>727</v>
      </c>
      <c r="D10" s="48" t="s">
        <v>509</v>
      </c>
      <c r="E10" s="62">
        <v>45444</v>
      </c>
      <c r="F10" s="48">
        <v>220</v>
      </c>
      <c r="G10" s="48" t="s">
        <v>726</v>
      </c>
      <c r="H10" s="42" t="s">
        <v>1256</v>
      </c>
    </row>
    <row r="11" spans="1:8" ht="204.75" thickBot="1" x14ac:dyDescent="0.3">
      <c r="B11" s="55" t="s">
        <v>968</v>
      </c>
      <c r="C11" s="15" t="s">
        <v>969</v>
      </c>
      <c r="D11" s="15" t="s">
        <v>540</v>
      </c>
      <c r="E11" s="69">
        <v>45474</v>
      </c>
      <c r="F11" s="70">
        <v>500</v>
      </c>
      <c r="G11" s="70" t="s">
        <v>726</v>
      </c>
      <c r="H11" s="42" t="s">
        <v>1256</v>
      </c>
    </row>
    <row r="12" spans="1:8" ht="156.75" thickBot="1" x14ac:dyDescent="0.3">
      <c r="B12" s="57" t="s">
        <v>851</v>
      </c>
      <c r="C12" s="58" t="s">
        <v>852</v>
      </c>
      <c r="D12" s="59" t="s">
        <v>853</v>
      </c>
      <c r="E12" s="60">
        <v>45505</v>
      </c>
      <c r="F12" s="59">
        <v>110</v>
      </c>
      <c r="G12" s="59" t="s">
        <v>854</v>
      </c>
      <c r="H12" s="42" t="s">
        <v>1256</v>
      </c>
    </row>
    <row r="13" spans="1:8" ht="156.75" thickBot="1" x14ac:dyDescent="0.3">
      <c r="B13" s="55" t="s">
        <v>962</v>
      </c>
      <c r="C13" s="15" t="s">
        <v>963</v>
      </c>
      <c r="D13" s="15" t="s">
        <v>964</v>
      </c>
      <c r="E13" s="69">
        <v>45536</v>
      </c>
      <c r="F13" s="70">
        <v>23</v>
      </c>
      <c r="G13" s="70">
        <v>33</v>
      </c>
      <c r="H13" s="42" t="s">
        <v>1256</v>
      </c>
    </row>
    <row r="14" spans="1:8" ht="156.75" thickBot="1" x14ac:dyDescent="0.3">
      <c r="B14" s="57" t="s">
        <v>842</v>
      </c>
      <c r="C14" s="58" t="s">
        <v>843</v>
      </c>
      <c r="D14" s="59" t="s">
        <v>844</v>
      </c>
      <c r="E14" s="60">
        <v>45597</v>
      </c>
      <c r="F14" s="59">
        <v>220</v>
      </c>
      <c r="G14" s="59" t="s">
        <v>845</v>
      </c>
      <c r="H14" s="42" t="s">
        <v>1256</v>
      </c>
    </row>
    <row r="15" spans="1:8" ht="156.75" thickBot="1" x14ac:dyDescent="0.3">
      <c r="B15" s="57" t="s">
        <v>855</v>
      </c>
      <c r="C15" s="58" t="s">
        <v>856</v>
      </c>
      <c r="D15" s="59" t="s">
        <v>857</v>
      </c>
      <c r="E15" s="60">
        <v>45597</v>
      </c>
      <c r="F15" s="59">
        <v>110</v>
      </c>
      <c r="G15" s="59" t="s">
        <v>730</v>
      </c>
      <c r="H15" s="42" t="s">
        <v>1256</v>
      </c>
    </row>
    <row r="16" spans="1:8" ht="156.75" thickBot="1" x14ac:dyDescent="0.3">
      <c r="B16" s="72" t="s">
        <v>896</v>
      </c>
      <c r="C16" s="73" t="s">
        <v>897</v>
      </c>
      <c r="D16" s="73" t="s">
        <v>716</v>
      </c>
      <c r="E16" s="74">
        <v>45627</v>
      </c>
      <c r="F16" s="75">
        <v>110</v>
      </c>
      <c r="G16" s="75" t="s">
        <v>898</v>
      </c>
      <c r="H16" s="42" t="s">
        <v>1256</v>
      </c>
    </row>
    <row r="17" spans="2:8" ht="156.75" thickBot="1" x14ac:dyDescent="0.3">
      <c r="B17" s="72" t="s">
        <v>908</v>
      </c>
      <c r="C17" s="73" t="s">
        <v>909</v>
      </c>
      <c r="D17" s="73" t="s">
        <v>910</v>
      </c>
      <c r="E17" s="74">
        <v>45627</v>
      </c>
      <c r="F17" s="75">
        <v>23</v>
      </c>
      <c r="G17" s="75" t="s">
        <v>730</v>
      </c>
      <c r="H17" s="42" t="s">
        <v>1256</v>
      </c>
    </row>
    <row r="18" spans="2:8" ht="156.75" thickBot="1" x14ac:dyDescent="0.3">
      <c r="B18" s="72" t="s">
        <v>932</v>
      </c>
      <c r="C18" s="73" t="s">
        <v>933</v>
      </c>
      <c r="D18" s="73" t="s">
        <v>925</v>
      </c>
      <c r="E18" s="74">
        <v>45627</v>
      </c>
      <c r="F18" s="75">
        <v>66</v>
      </c>
      <c r="G18" s="75" t="s">
        <v>934</v>
      </c>
      <c r="H18" s="42" t="s">
        <v>1256</v>
      </c>
    </row>
    <row r="19" spans="2:8" ht="156.75" thickBot="1" x14ac:dyDescent="0.3">
      <c r="B19" s="72" t="s">
        <v>1258</v>
      </c>
      <c r="C19" s="73" t="s">
        <v>1259</v>
      </c>
      <c r="D19" s="73" t="s">
        <v>443</v>
      </c>
      <c r="E19" s="74">
        <v>45627</v>
      </c>
      <c r="F19" s="75">
        <v>220</v>
      </c>
      <c r="G19" s="75" t="s">
        <v>726</v>
      </c>
      <c r="H19" s="42" t="s">
        <v>1256</v>
      </c>
    </row>
    <row r="20" spans="2:8" ht="156.75" thickBot="1" x14ac:dyDescent="0.3">
      <c r="B20" s="72" t="s">
        <v>885</v>
      </c>
      <c r="C20" s="73" t="s">
        <v>886</v>
      </c>
      <c r="D20" s="73" t="s">
        <v>887</v>
      </c>
      <c r="E20" s="74">
        <v>45717</v>
      </c>
      <c r="F20" s="75">
        <v>220</v>
      </c>
      <c r="G20" s="75" t="s">
        <v>888</v>
      </c>
      <c r="H20" s="42" t="s">
        <v>1256</v>
      </c>
    </row>
    <row r="21" spans="2:8" ht="156.75" thickBot="1" x14ac:dyDescent="0.3">
      <c r="B21" s="72" t="s">
        <v>885</v>
      </c>
      <c r="C21" s="73" t="s">
        <v>886</v>
      </c>
      <c r="D21" s="73" t="s">
        <v>887</v>
      </c>
      <c r="E21" s="74">
        <v>45717</v>
      </c>
      <c r="F21" s="75">
        <v>220</v>
      </c>
      <c r="G21" s="75" t="s">
        <v>888</v>
      </c>
      <c r="H21" s="42" t="s">
        <v>1256</v>
      </c>
    </row>
    <row r="22" spans="2:8" ht="156.75" thickBot="1" x14ac:dyDescent="0.3">
      <c r="B22" s="72" t="s">
        <v>911</v>
      </c>
      <c r="C22" s="73" t="s">
        <v>912</v>
      </c>
      <c r="D22" s="73" t="s">
        <v>913</v>
      </c>
      <c r="E22" s="74">
        <v>45717</v>
      </c>
      <c r="F22" s="76">
        <v>154</v>
      </c>
      <c r="G22" s="75" t="s">
        <v>914</v>
      </c>
      <c r="H22" s="42" t="s">
        <v>1256</v>
      </c>
    </row>
    <row r="23" spans="2:8" ht="108.75" thickBot="1" x14ac:dyDescent="0.3">
      <c r="B23" s="72" t="s">
        <v>906</v>
      </c>
      <c r="C23" s="73" t="s">
        <v>915</v>
      </c>
      <c r="D23" s="73" t="s">
        <v>468</v>
      </c>
      <c r="E23" s="74">
        <v>45778</v>
      </c>
      <c r="F23" s="76">
        <v>220</v>
      </c>
      <c r="G23" s="75" t="s">
        <v>907</v>
      </c>
      <c r="H23" s="45"/>
    </row>
    <row r="24" spans="2:8" ht="72.75" thickBot="1" x14ac:dyDescent="0.3">
      <c r="B24" s="72" t="s">
        <v>965</v>
      </c>
      <c r="C24" s="73" t="s">
        <v>966</v>
      </c>
      <c r="D24" s="73" t="s">
        <v>967</v>
      </c>
      <c r="E24" s="74">
        <v>45778</v>
      </c>
      <c r="F24" s="75">
        <v>220</v>
      </c>
      <c r="G24" s="75" t="s">
        <v>1057</v>
      </c>
      <c r="H24" s="71"/>
    </row>
    <row r="25" spans="2:8" ht="84.75" thickBot="1" x14ac:dyDescent="0.3">
      <c r="B25" s="72" t="s">
        <v>1141</v>
      </c>
      <c r="C25" s="73" t="s">
        <v>1147</v>
      </c>
      <c r="D25" s="73" t="s">
        <v>1142</v>
      </c>
      <c r="E25" s="74">
        <v>45809</v>
      </c>
      <c r="F25" s="75">
        <v>220</v>
      </c>
      <c r="G25" s="75">
        <v>200</v>
      </c>
      <c r="H25" s="71"/>
    </row>
    <row r="26" spans="2:8" ht="48.75" thickBot="1" x14ac:dyDescent="0.3">
      <c r="B26" s="72" t="s">
        <v>1080</v>
      </c>
      <c r="C26" s="73" t="s">
        <v>1091</v>
      </c>
      <c r="D26" s="73" t="s">
        <v>1081</v>
      </c>
      <c r="E26" s="74">
        <v>45839</v>
      </c>
      <c r="F26" s="75">
        <v>23</v>
      </c>
      <c r="G26" s="75" t="s">
        <v>1092</v>
      </c>
      <c r="H26" s="71"/>
    </row>
    <row r="27" spans="2:8" ht="60.75" thickBot="1" x14ac:dyDescent="0.3">
      <c r="B27" s="72" t="s">
        <v>1138</v>
      </c>
      <c r="C27" s="73" t="s">
        <v>1156</v>
      </c>
      <c r="D27" s="73" t="s">
        <v>935</v>
      </c>
      <c r="E27" s="74">
        <v>45839</v>
      </c>
      <c r="F27" s="75">
        <v>23</v>
      </c>
      <c r="G27" s="75">
        <v>15</v>
      </c>
      <c r="H27" s="71"/>
    </row>
    <row r="28" spans="2:8" ht="60.75" thickBot="1" x14ac:dyDescent="0.3">
      <c r="B28" s="72" t="s">
        <v>1139</v>
      </c>
      <c r="C28" s="73" t="s">
        <v>1146</v>
      </c>
      <c r="D28" s="73" t="s">
        <v>1140</v>
      </c>
      <c r="E28" s="74">
        <v>45870</v>
      </c>
      <c r="F28" s="75">
        <v>23</v>
      </c>
      <c r="G28" s="75">
        <v>20</v>
      </c>
      <c r="H28" s="71"/>
    </row>
    <row r="29" spans="2:8" ht="96.75" thickBot="1" x14ac:dyDescent="0.3">
      <c r="B29" s="72" t="s">
        <v>1274</v>
      </c>
      <c r="C29" s="82" t="s">
        <v>1286</v>
      </c>
      <c r="D29" s="73" t="s">
        <v>1273</v>
      </c>
      <c r="E29" s="80">
        <v>45901</v>
      </c>
      <c r="F29" s="87">
        <v>220</v>
      </c>
      <c r="G29" s="87" t="s">
        <v>1275</v>
      </c>
      <c r="H29" s="71"/>
    </row>
    <row r="30" spans="2:8" ht="72.75" thickBot="1" x14ac:dyDescent="0.3">
      <c r="B30" s="72" t="s">
        <v>1077</v>
      </c>
      <c r="C30" s="73" t="s">
        <v>1089</v>
      </c>
      <c r="D30" s="73" t="s">
        <v>1088</v>
      </c>
      <c r="E30" s="74">
        <v>45931</v>
      </c>
      <c r="F30" s="75">
        <v>110</v>
      </c>
      <c r="G30" s="75" t="s">
        <v>1090</v>
      </c>
      <c r="H30" s="71"/>
    </row>
    <row r="31" spans="2:8" ht="84.75" thickBot="1" x14ac:dyDescent="0.3">
      <c r="B31" s="72" t="s">
        <v>1025</v>
      </c>
      <c r="C31" s="73" t="s">
        <v>1029</v>
      </c>
      <c r="D31" s="73" t="s">
        <v>863</v>
      </c>
      <c r="E31" s="74">
        <v>45962</v>
      </c>
      <c r="F31" s="75">
        <v>66</v>
      </c>
      <c r="G31" s="75" t="s">
        <v>1058</v>
      </c>
      <c r="H31" s="71"/>
    </row>
    <row r="32" spans="2:8" ht="96.75" thickBot="1" x14ac:dyDescent="0.3">
      <c r="B32" s="72" t="s">
        <v>1053</v>
      </c>
      <c r="C32" s="73" t="s">
        <v>1054</v>
      </c>
      <c r="D32" s="73" t="s">
        <v>1055</v>
      </c>
      <c r="E32" s="74">
        <v>45962</v>
      </c>
      <c r="F32" s="75">
        <v>220</v>
      </c>
      <c r="G32" s="75" t="s">
        <v>1056</v>
      </c>
      <c r="H32" s="71"/>
    </row>
    <row r="33" spans="2:8" ht="108.75" thickBot="1" x14ac:dyDescent="0.3">
      <c r="B33" s="55" t="s">
        <v>1101</v>
      </c>
      <c r="C33" s="15" t="s">
        <v>1105</v>
      </c>
      <c r="D33" s="15" t="s">
        <v>1102</v>
      </c>
      <c r="E33" s="74">
        <v>45992</v>
      </c>
      <c r="F33" s="70" t="s">
        <v>1103</v>
      </c>
      <c r="G33" s="70" t="s">
        <v>1104</v>
      </c>
      <c r="H33" s="71"/>
    </row>
    <row r="34" spans="2:8" ht="63.75" thickBot="1" x14ac:dyDescent="0.3">
      <c r="B34" s="77" t="s">
        <v>1148</v>
      </c>
      <c r="C34" s="78" t="s">
        <v>1149</v>
      </c>
      <c r="D34" s="79" t="s">
        <v>935</v>
      </c>
      <c r="E34" s="80">
        <v>46082</v>
      </c>
      <c r="F34" s="81">
        <v>220</v>
      </c>
      <c r="G34" s="81">
        <v>87.4</v>
      </c>
      <c r="H34" s="71"/>
    </row>
    <row r="35" spans="2:8" ht="84.75" thickBot="1" x14ac:dyDescent="0.3">
      <c r="B35" s="77" t="s">
        <v>1150</v>
      </c>
      <c r="C35" s="78" t="s">
        <v>1151</v>
      </c>
      <c r="D35" s="79" t="s">
        <v>935</v>
      </c>
      <c r="E35" s="80">
        <v>46082</v>
      </c>
      <c r="F35" s="81">
        <v>110</v>
      </c>
      <c r="G35" s="81" t="s">
        <v>726</v>
      </c>
      <c r="H35" s="71"/>
    </row>
    <row r="36" spans="2:8" ht="84.75" thickBot="1" x14ac:dyDescent="0.3">
      <c r="B36" s="77" t="s">
        <v>1152</v>
      </c>
      <c r="C36" s="78" t="s">
        <v>1153</v>
      </c>
      <c r="D36" s="79" t="s">
        <v>935</v>
      </c>
      <c r="E36" s="80">
        <v>46082</v>
      </c>
      <c r="F36" s="81">
        <v>110</v>
      </c>
      <c r="G36" s="81" t="s">
        <v>726</v>
      </c>
      <c r="H36" s="71"/>
    </row>
    <row r="37" spans="2:8" ht="53.25" thickBot="1" x14ac:dyDescent="0.3">
      <c r="B37" s="84" t="s">
        <v>1154</v>
      </c>
      <c r="C37" s="85" t="s">
        <v>1155</v>
      </c>
      <c r="D37" s="86" t="s">
        <v>935</v>
      </c>
      <c r="E37" s="80">
        <v>46082</v>
      </c>
      <c r="F37" s="81">
        <v>110</v>
      </c>
      <c r="G37" s="81" t="s">
        <v>726</v>
      </c>
      <c r="H37" s="71"/>
    </row>
    <row r="38" spans="2:8" ht="144.75" thickBot="1" x14ac:dyDescent="0.3">
      <c r="B38" s="72" t="s">
        <v>1208</v>
      </c>
      <c r="C38" s="82" t="s">
        <v>1294</v>
      </c>
      <c r="D38" s="73" t="s">
        <v>964</v>
      </c>
      <c r="E38" s="80">
        <v>46143</v>
      </c>
      <c r="F38" s="81">
        <v>23</v>
      </c>
      <c r="G38" s="89" t="s">
        <v>1466</v>
      </c>
      <c r="H38" s="71"/>
    </row>
    <row r="39" spans="2:8" ht="72.75" thickBot="1" x14ac:dyDescent="0.3">
      <c r="B39" s="72" t="s">
        <v>1316</v>
      </c>
      <c r="C39" s="82" t="s">
        <v>1317</v>
      </c>
      <c r="D39" s="73" t="s">
        <v>792</v>
      </c>
      <c r="E39" s="80">
        <v>46419</v>
      </c>
      <c r="F39" s="83">
        <v>69</v>
      </c>
      <c r="G39" s="89" t="s">
        <v>1465</v>
      </c>
      <c r="H39" s="71"/>
    </row>
    <row r="40" spans="2:8" ht="96.75" thickBot="1" x14ac:dyDescent="0.3">
      <c r="B40" s="72" t="s">
        <v>1229</v>
      </c>
      <c r="C40" s="82" t="s">
        <v>1228</v>
      </c>
      <c r="D40" s="73" t="s">
        <v>572</v>
      </c>
      <c r="E40" s="80">
        <v>46478</v>
      </c>
      <c r="F40" s="83">
        <v>220</v>
      </c>
      <c r="G40" s="89" t="s">
        <v>1467</v>
      </c>
      <c r="H40" s="71"/>
    </row>
    <row r="41" spans="2:8" x14ac:dyDescent="0.25"/>
    <row r="42" spans="2:8" x14ac:dyDescent="0.25"/>
    <row r="43" spans="2:8" x14ac:dyDescent="0.25"/>
  </sheetData>
  <autoFilter ref="B3:H40" xr:uid="{00000000-0001-0000-0C00-000000000000}">
    <sortState xmlns:xlrd2="http://schemas.microsoft.com/office/spreadsheetml/2017/richdata2" ref="B4:H40">
      <sortCondition ref="E3:E40"/>
    </sortState>
  </autoFilter>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H27"/>
  <sheetViews>
    <sheetView zoomScaleNormal="100" workbookViewId="0"/>
  </sheetViews>
  <sheetFormatPr baseColWidth="10" defaultColWidth="0" defaultRowHeight="15" zeroHeight="1" x14ac:dyDescent="0.25"/>
  <cols>
    <col min="1" max="1" width="11.42578125" style="3" customWidth="1"/>
    <col min="2" max="2" width="19.42578125" style="3" customWidth="1"/>
    <col min="3" max="5" width="11.42578125" style="3" customWidth="1"/>
    <col min="6" max="6" width="47.5703125" style="3" customWidth="1"/>
    <col min="7" max="8" width="11.42578125" style="3" customWidth="1"/>
    <col min="9" max="16384" width="11.42578125" style="3" hidden="1"/>
  </cols>
  <sheetData>
    <row r="1" spans="1:6" x14ac:dyDescent="0.25">
      <c r="A1" s="8" t="s">
        <v>945</v>
      </c>
      <c r="B1" s="8"/>
      <c r="C1" s="8"/>
      <c r="D1" s="8"/>
      <c r="E1" s="8"/>
      <c r="F1" s="8"/>
    </row>
    <row r="2" spans="1:6" ht="15.75" thickBot="1" x14ac:dyDescent="0.3"/>
    <row r="3" spans="1:6" ht="84.75" thickBot="1" x14ac:dyDescent="0.3">
      <c r="B3" s="6" t="s">
        <v>15</v>
      </c>
      <c r="C3" s="7" t="s">
        <v>731</v>
      </c>
      <c r="D3" s="7" t="s">
        <v>732</v>
      </c>
      <c r="E3" s="7" t="s">
        <v>525</v>
      </c>
      <c r="F3" s="7" t="s">
        <v>25</v>
      </c>
    </row>
    <row r="4" spans="1:6" ht="135.75" thickBot="1" x14ac:dyDescent="0.3">
      <c r="B4" s="34" t="s">
        <v>742</v>
      </c>
      <c r="C4" s="17" t="s">
        <v>733</v>
      </c>
      <c r="D4" s="14">
        <v>45474</v>
      </c>
      <c r="E4" s="17" t="s">
        <v>734</v>
      </c>
      <c r="F4" s="18" t="s">
        <v>737</v>
      </c>
    </row>
    <row r="5" spans="1:6" ht="90.75" thickBot="1" x14ac:dyDescent="0.3">
      <c r="B5" s="34" t="s">
        <v>738</v>
      </c>
      <c r="C5" s="17" t="s">
        <v>739</v>
      </c>
      <c r="D5" s="14">
        <v>45536</v>
      </c>
      <c r="E5" s="17" t="s">
        <v>615</v>
      </c>
      <c r="F5" s="18" t="s">
        <v>936</v>
      </c>
    </row>
    <row r="6" spans="1:6" ht="36.75" thickBot="1" x14ac:dyDescent="0.3">
      <c r="B6" s="34" t="s">
        <v>743</v>
      </c>
      <c r="C6" s="17" t="s">
        <v>735</v>
      </c>
      <c r="D6" s="14">
        <v>45536</v>
      </c>
      <c r="E6" s="17" t="s">
        <v>615</v>
      </c>
      <c r="F6" s="18"/>
    </row>
    <row r="7" spans="1:6" ht="90.75" thickBot="1" x14ac:dyDescent="0.3">
      <c r="B7" s="34" t="s">
        <v>744</v>
      </c>
      <c r="C7" s="17" t="s">
        <v>745</v>
      </c>
      <c r="D7" s="14">
        <v>45931</v>
      </c>
      <c r="E7" s="17" t="s">
        <v>817</v>
      </c>
      <c r="F7" s="18" t="s">
        <v>818</v>
      </c>
    </row>
    <row r="8" spans="1:6" ht="90.75" thickBot="1" x14ac:dyDescent="0.3">
      <c r="B8" s="34" t="s">
        <v>747</v>
      </c>
      <c r="C8" s="17" t="s">
        <v>745</v>
      </c>
      <c r="D8" s="14">
        <v>45931</v>
      </c>
      <c r="E8" s="17" t="s">
        <v>817</v>
      </c>
      <c r="F8" s="18" t="s">
        <v>818</v>
      </c>
    </row>
    <row r="9" spans="1:6" ht="135.75" thickBot="1" x14ac:dyDescent="0.3">
      <c r="B9" s="34" t="s">
        <v>748</v>
      </c>
      <c r="C9" s="17" t="s">
        <v>745</v>
      </c>
      <c r="D9" s="14">
        <v>45931</v>
      </c>
      <c r="E9" s="17" t="s">
        <v>657</v>
      </c>
      <c r="F9" s="18" t="s">
        <v>746</v>
      </c>
    </row>
    <row r="10" spans="1:6" ht="135.75" thickBot="1" x14ac:dyDescent="0.3">
      <c r="B10" s="34" t="s">
        <v>736</v>
      </c>
      <c r="C10" s="17" t="s">
        <v>733</v>
      </c>
      <c r="D10" s="14">
        <v>46023</v>
      </c>
      <c r="E10" s="17" t="s">
        <v>734</v>
      </c>
      <c r="F10" s="18" t="s">
        <v>979</v>
      </c>
    </row>
    <row r="11" spans="1:6" ht="36.75" thickBot="1" x14ac:dyDescent="0.3">
      <c r="B11" s="34" t="s">
        <v>749</v>
      </c>
      <c r="C11" s="16" t="s">
        <v>750</v>
      </c>
      <c r="D11" s="14">
        <v>46023</v>
      </c>
      <c r="E11" s="17" t="s">
        <v>615</v>
      </c>
      <c r="F11" s="18"/>
    </row>
    <row r="12" spans="1:6" ht="36.75" thickBot="1" x14ac:dyDescent="0.3">
      <c r="B12" s="34" t="s">
        <v>751</v>
      </c>
      <c r="C12" s="16" t="s">
        <v>750</v>
      </c>
      <c r="D12" s="14">
        <v>46023</v>
      </c>
      <c r="E12" s="17" t="s">
        <v>615</v>
      </c>
      <c r="F12" s="18"/>
    </row>
    <row r="13" spans="1:6" ht="24.75" thickBot="1" x14ac:dyDescent="0.3">
      <c r="B13" s="34" t="s">
        <v>1161</v>
      </c>
      <c r="C13" s="35" t="s">
        <v>1162</v>
      </c>
      <c r="D13" s="14">
        <v>46023</v>
      </c>
      <c r="E13" s="17" t="s">
        <v>1163</v>
      </c>
      <c r="F13" s="18"/>
    </row>
    <row r="14" spans="1:6" ht="24.75" thickBot="1" x14ac:dyDescent="0.3">
      <c r="B14" s="34" t="s">
        <v>921</v>
      </c>
      <c r="C14" s="35" t="s">
        <v>922</v>
      </c>
      <c r="D14" s="14">
        <v>46054</v>
      </c>
      <c r="E14" s="17" t="s">
        <v>540</v>
      </c>
      <c r="F14" s="18"/>
    </row>
    <row r="15" spans="1:6" ht="36.75" thickBot="1" x14ac:dyDescent="0.3">
      <c r="B15" s="34" t="s">
        <v>1044</v>
      </c>
      <c r="C15" s="35" t="s">
        <v>1045</v>
      </c>
      <c r="D15" s="14">
        <v>46082</v>
      </c>
      <c r="E15" s="17" t="s">
        <v>1046</v>
      </c>
      <c r="F15" s="18"/>
    </row>
    <row r="16" spans="1:6" ht="79.5" thickBot="1" x14ac:dyDescent="0.3">
      <c r="B16" s="34" t="s">
        <v>740</v>
      </c>
      <c r="C16" s="35" t="s">
        <v>741</v>
      </c>
      <c r="D16" s="14">
        <v>46143</v>
      </c>
      <c r="E16" s="17" t="s">
        <v>816</v>
      </c>
      <c r="F16" s="18" t="s">
        <v>858</v>
      </c>
    </row>
    <row r="17" spans="2:6" ht="36.75" thickBot="1" x14ac:dyDescent="0.3">
      <c r="B17" s="34" t="s">
        <v>1106</v>
      </c>
      <c r="C17" s="35" t="s">
        <v>1107</v>
      </c>
      <c r="D17" s="14">
        <v>46174</v>
      </c>
      <c r="E17" s="17" t="s">
        <v>1108</v>
      </c>
      <c r="F17" s="18"/>
    </row>
    <row r="18" spans="2:6" ht="48.75" thickBot="1" x14ac:dyDescent="0.3">
      <c r="B18" s="34" t="s">
        <v>1233</v>
      </c>
      <c r="C18" s="35" t="s">
        <v>1234</v>
      </c>
      <c r="D18" s="14">
        <v>46296</v>
      </c>
      <c r="E18" s="17" t="s">
        <v>1235</v>
      </c>
      <c r="F18" s="18"/>
    </row>
    <row r="19" spans="2:6" ht="79.5" thickBot="1" x14ac:dyDescent="0.3">
      <c r="B19" s="34" t="s">
        <v>873</v>
      </c>
      <c r="C19" s="35" t="s">
        <v>874</v>
      </c>
      <c r="D19" s="14">
        <v>46844</v>
      </c>
      <c r="E19" s="17" t="s">
        <v>875</v>
      </c>
      <c r="F19" s="18" t="s">
        <v>1284</v>
      </c>
    </row>
    <row r="20" spans="2:6" ht="24.75" thickBot="1" x14ac:dyDescent="0.3">
      <c r="B20" s="34" t="s">
        <v>1123</v>
      </c>
      <c r="C20" s="35" t="s">
        <v>1124</v>
      </c>
      <c r="D20" s="14">
        <v>46388</v>
      </c>
      <c r="E20" s="17" t="s">
        <v>540</v>
      </c>
      <c r="F20" s="18"/>
    </row>
    <row r="21" spans="2:6" ht="36.75" thickBot="1" x14ac:dyDescent="0.3">
      <c r="B21" s="34" t="s">
        <v>1158</v>
      </c>
      <c r="C21" s="35" t="s">
        <v>1159</v>
      </c>
      <c r="D21" s="14">
        <v>46419</v>
      </c>
      <c r="E21" s="17" t="s">
        <v>1160</v>
      </c>
      <c r="F21" s="18"/>
    </row>
    <row r="22" spans="2:6" ht="48.75" thickBot="1" x14ac:dyDescent="0.3">
      <c r="B22" s="34" t="s">
        <v>918</v>
      </c>
      <c r="C22" s="35" t="s">
        <v>919</v>
      </c>
      <c r="D22" s="14">
        <v>46478</v>
      </c>
      <c r="E22" s="17" t="s">
        <v>920</v>
      </c>
      <c r="F22" s="18"/>
    </row>
    <row r="23" spans="2:6" ht="60.75" thickBot="1" x14ac:dyDescent="0.3">
      <c r="B23" s="34" t="s">
        <v>1006</v>
      </c>
      <c r="C23" s="35" t="s">
        <v>951</v>
      </c>
      <c r="D23" s="14">
        <v>46844</v>
      </c>
      <c r="E23" s="17" t="s">
        <v>813</v>
      </c>
      <c r="F23" s="18"/>
    </row>
    <row r="24" spans="2:6" ht="36.75" thickBot="1" x14ac:dyDescent="0.3">
      <c r="B24" s="34" t="s">
        <v>1230</v>
      </c>
      <c r="C24" s="35" t="s">
        <v>1231</v>
      </c>
      <c r="D24" s="14">
        <v>47423</v>
      </c>
      <c r="E24" s="17" t="s">
        <v>1232</v>
      </c>
      <c r="F24" s="18"/>
    </row>
    <row r="25" spans="2:6" x14ac:dyDescent="0.25"/>
    <row r="26" spans="2:6" x14ac:dyDescent="0.25"/>
    <row r="27" spans="2:6" x14ac:dyDescent="0.25"/>
  </sheetData>
  <autoFilter ref="B3:F3" xr:uid="{00000000-0001-0000-0D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sheetPr>
  <dimension ref="A2:XFC16"/>
  <sheetViews>
    <sheetView showGridLines="0" topLeftCell="A2" workbookViewId="0">
      <selection activeCell="D10" sqref="D10"/>
    </sheetView>
  </sheetViews>
  <sheetFormatPr baseColWidth="10" defaultColWidth="0" defaultRowHeight="15" customHeight="1" zeroHeight="1" x14ac:dyDescent="0.25"/>
  <cols>
    <col min="1" max="1" width="0.85546875" customWidth="1"/>
    <col min="2" max="2" width="3.42578125" customWidth="1"/>
    <col min="3" max="3" width="1.28515625" customWidth="1"/>
    <col min="4" max="4" width="161.5703125" bestFit="1" customWidth="1"/>
    <col min="5" max="5" width="0.85546875" customWidth="1"/>
    <col min="6" max="6" width="4.140625" hidden="1" customWidth="1"/>
    <col min="7" max="7" width="3.42578125" hidden="1" customWidth="1"/>
    <col min="8" max="16383" width="3.42578125" hidden="1"/>
    <col min="16384" max="16384" width="2.7109375" hidden="1" customWidth="1"/>
  </cols>
  <sheetData>
    <row r="2" spans="4:4" ht="46.5" x14ac:dyDescent="0.25">
      <c r="D2" s="4" t="s">
        <v>2</v>
      </c>
    </row>
    <row r="3" spans="4:4" x14ac:dyDescent="0.25">
      <c r="D3" s="2"/>
    </row>
    <row r="4" spans="4:4" x14ac:dyDescent="0.25">
      <c r="D4" s="2"/>
    </row>
    <row r="5" spans="4:4" x14ac:dyDescent="0.25">
      <c r="D5" s="5" t="s">
        <v>3</v>
      </c>
    </row>
    <row r="6" spans="4:4" x14ac:dyDescent="0.25">
      <c r="D6" s="5" t="s">
        <v>4</v>
      </c>
    </row>
    <row r="7" spans="4:4" x14ac:dyDescent="0.25">
      <c r="D7" s="5" t="s">
        <v>5</v>
      </c>
    </row>
    <row r="8" spans="4:4" x14ac:dyDescent="0.25">
      <c r="D8" s="5" t="s">
        <v>6</v>
      </c>
    </row>
    <row r="9" spans="4:4" x14ac:dyDescent="0.25">
      <c r="D9" s="5" t="s">
        <v>7</v>
      </c>
    </row>
    <row r="10" spans="4:4" x14ac:dyDescent="0.25">
      <c r="D10" s="5" t="s">
        <v>8</v>
      </c>
    </row>
    <row r="11" spans="4:4" x14ac:dyDescent="0.25">
      <c r="D11" s="5" t="s">
        <v>9</v>
      </c>
    </row>
    <row r="12" spans="4:4" x14ac:dyDescent="0.25">
      <c r="D12" s="5" t="s">
        <v>10</v>
      </c>
    </row>
    <row r="13" spans="4:4" x14ac:dyDescent="0.25">
      <c r="D13" s="5" t="s">
        <v>11</v>
      </c>
    </row>
    <row r="14" spans="4:4" x14ac:dyDescent="0.25">
      <c r="D14" s="5" t="s">
        <v>12</v>
      </c>
    </row>
    <row r="15" spans="4:4" x14ac:dyDescent="0.25">
      <c r="D15" s="5" t="s">
        <v>13</v>
      </c>
    </row>
    <row r="16" spans="4:4" x14ac:dyDescent="0.25">
      <c r="D16" s="5" t="s">
        <v>14</v>
      </c>
    </row>
  </sheetData>
  <hyperlinks>
    <hyperlink ref="D5" location="PMGD!A1" display="I. Proyectos de Pequeños Medios de Generación Distribuidos en Construcción" xr:uid="{00000000-0004-0000-0100-000000000000}"/>
    <hyperlink ref="D6" location="P.Generación!A1" display="II. Proyectos de Generación en Construcción" xr:uid="{00000000-0004-0000-0100-000001000000}"/>
    <hyperlink ref="D7" location="'P.Generación SSMM'!A1" display="III. Proyectos de Generación en Construcción en Sistemas Medianos" xr:uid="{00000000-0004-0000-0100-000002000000}"/>
    <hyperlink ref="D8" location="ON_STxN!A1" display="IV. Proyectos de Obras Nuevas del Sistema de Transmisión Nacional" xr:uid="{00000000-0004-0000-0100-000003000000}"/>
    <hyperlink ref="D9" location="OA_STxN!A1" display="V. Proyectos de Obras de Ampliación del Sistema de Transmisión Nacional" xr:uid="{00000000-0004-0000-0100-000004000000}"/>
    <hyperlink ref="D10" location="ON_STxZ!A1" display="VI. Proyectos de Obras Nuevas del Sistema de Transmisión Zonal" xr:uid="{00000000-0004-0000-0100-000005000000}"/>
    <hyperlink ref="D11" location="OA_STxZ!A1" display="VII. Proyectos de Obras de Ampliación del Sistema de Transmisión Zonal" xr:uid="{00000000-0004-0000-0100-000006000000}"/>
    <hyperlink ref="D15" location="OPyM_ST!A1" display="VIII. Otros Proyectos y Modificaciones en los Sistemas de Transmisión Nacional, Zonal y Dedicados" xr:uid="{00000000-0004-0000-0100-000007000000}"/>
    <hyperlink ref="D12" location="OEO_D418!A1" display="IX. Proyectos de los Sistemas de Transmisión Zonal de ejecución obligatoria, en construcción al 31 de octubre de 2016, de conformidad al artículo 1° de Decreto Exento N° 418/2017" xr:uid="{00000000-0004-0000-0100-000008000000}"/>
    <hyperlink ref="D13" location="OA_D418!A1" display="X. Proyectos de obras de ampliación de los Sistemas de Transmisión Zonal de conformidad al artículo 2° de Decreto Exento N° 418/2017, que cuentan con decreto de adjudicación" xr:uid="{00000000-0004-0000-0100-000009000000}"/>
    <hyperlink ref="D14" location="ON_D418!A1" display="XI. Proyectos de obras nuevas de los Sistemas de Transmisión Zonal de acuerdo al artículo 3° de Decreto Exento N° 418/2017, que cuentan con decreto de adjudicación" xr:uid="{00000000-0004-0000-0100-00000A000000}"/>
    <hyperlink ref="D16" location="Art.102!A1" display="XII. Proyectos autorizados de acuerdo al artículo 102° de la Ley" xr:uid="{00000000-0004-0000-0100-00000B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XFB183"/>
  <sheetViews>
    <sheetView topLeftCell="A155" zoomScale="80" zoomScaleNormal="80" zoomScaleSheetLayoutView="80" workbookViewId="0">
      <selection activeCell="B180" sqref="B180"/>
    </sheetView>
  </sheetViews>
  <sheetFormatPr baseColWidth="10" defaultColWidth="0" defaultRowHeight="15" zeroHeight="1" x14ac:dyDescent="0.25"/>
  <cols>
    <col min="1" max="1" width="11.5703125" style="3" customWidth="1"/>
    <col min="2" max="2" width="13.5703125" style="3" customWidth="1"/>
    <col min="3" max="3" width="11.85546875" style="3" customWidth="1"/>
    <col min="4" max="7" width="11.42578125" style="3" customWidth="1"/>
    <col min="8" max="8" width="10.5703125" style="3" customWidth="1"/>
    <col min="9" max="9" width="11.42578125" style="3" customWidth="1"/>
    <col min="10" max="10" width="12.5703125" style="3" customWidth="1"/>
    <col min="11" max="11" width="13.42578125" style="3" customWidth="1"/>
    <col min="12" max="12" width="56.85546875" style="3" customWidth="1"/>
    <col min="13" max="14" width="8.42578125" style="3" customWidth="1"/>
    <col min="15" max="16381" width="8.42578125" style="3" hidden="1"/>
    <col min="16382" max="16382" width="94.42578125" style="3" hidden="1"/>
    <col min="16383" max="16384" width="74.140625" style="3" hidden="1"/>
  </cols>
  <sheetData>
    <row r="1" spans="1:12" x14ac:dyDescent="0.25">
      <c r="A1" s="8" t="s">
        <v>3</v>
      </c>
      <c r="C1" s="8"/>
      <c r="D1" s="8"/>
      <c r="E1" s="8"/>
      <c r="F1" s="8"/>
      <c r="G1" s="8"/>
    </row>
    <row r="2" spans="1:12" ht="15.75" thickBot="1" x14ac:dyDescent="0.3"/>
    <row r="3" spans="1:12" ht="65.25" customHeight="1" thickBot="1" x14ac:dyDescent="0.3">
      <c r="B3" s="6" t="s">
        <v>15</v>
      </c>
      <c r="C3" s="7" t="s">
        <v>16</v>
      </c>
      <c r="D3" s="7" t="s">
        <v>17</v>
      </c>
      <c r="E3" s="7" t="s">
        <v>18</v>
      </c>
      <c r="F3" s="7" t="s">
        <v>19</v>
      </c>
      <c r="G3" s="7" t="s">
        <v>20</v>
      </c>
      <c r="H3" s="7" t="s">
        <v>21</v>
      </c>
      <c r="I3" s="7" t="s">
        <v>22</v>
      </c>
      <c r="J3" s="7" t="s">
        <v>23</v>
      </c>
      <c r="K3" s="7" t="s">
        <v>24</v>
      </c>
      <c r="L3" s="7" t="s">
        <v>25</v>
      </c>
    </row>
    <row r="4" spans="1:12" ht="60.75" thickBot="1" x14ac:dyDescent="0.3">
      <c r="A4" s="38"/>
      <c r="B4" s="41" t="s">
        <v>26</v>
      </c>
      <c r="C4" s="42" t="s">
        <v>27</v>
      </c>
      <c r="D4" s="42" t="s">
        <v>1416</v>
      </c>
      <c r="E4" s="43">
        <v>44348</v>
      </c>
      <c r="F4" s="43">
        <v>44348</v>
      </c>
      <c r="G4" s="42" t="s">
        <v>28</v>
      </c>
      <c r="H4" s="44">
        <v>2.9</v>
      </c>
      <c r="I4" s="44">
        <v>3</v>
      </c>
      <c r="J4" s="42" t="s">
        <v>29</v>
      </c>
      <c r="K4" s="42" t="s">
        <v>30</v>
      </c>
      <c r="L4" s="42" t="s">
        <v>1289</v>
      </c>
    </row>
    <row r="5" spans="1:12" ht="96.75" thickBot="1" x14ac:dyDescent="0.3">
      <c r="A5" s="38"/>
      <c r="B5" s="41" t="s">
        <v>31</v>
      </c>
      <c r="C5" s="42" t="s">
        <v>32</v>
      </c>
      <c r="D5" s="42" t="s">
        <v>1399</v>
      </c>
      <c r="E5" s="43">
        <v>44378</v>
      </c>
      <c r="F5" s="43">
        <v>44378</v>
      </c>
      <c r="G5" s="42" t="s">
        <v>28</v>
      </c>
      <c r="H5" s="44">
        <v>2.9</v>
      </c>
      <c r="I5" s="44">
        <v>3</v>
      </c>
      <c r="J5" s="42" t="s">
        <v>29</v>
      </c>
      <c r="K5" s="42" t="s">
        <v>33</v>
      </c>
      <c r="L5" s="42" t="s">
        <v>1256</v>
      </c>
    </row>
    <row r="6" spans="1:12" ht="96.75" thickBot="1" x14ac:dyDescent="0.3">
      <c r="A6" s="38"/>
      <c r="B6" s="41" t="s">
        <v>37</v>
      </c>
      <c r="C6" s="42" t="s">
        <v>38</v>
      </c>
      <c r="D6" s="42" t="s">
        <v>1360</v>
      </c>
      <c r="E6" s="43">
        <v>44317</v>
      </c>
      <c r="F6" s="43">
        <v>44501</v>
      </c>
      <c r="G6" s="42" t="s">
        <v>34</v>
      </c>
      <c r="H6" s="44">
        <v>0.9</v>
      </c>
      <c r="I6" s="44">
        <v>1</v>
      </c>
      <c r="J6" s="42" t="s">
        <v>39</v>
      </c>
      <c r="K6" s="42" t="s">
        <v>40</v>
      </c>
      <c r="L6" s="42" t="s">
        <v>1256</v>
      </c>
    </row>
    <row r="7" spans="1:12" ht="96.75" thickBot="1" x14ac:dyDescent="0.3">
      <c r="A7" s="38"/>
      <c r="B7" s="41" t="s">
        <v>42</v>
      </c>
      <c r="C7" s="42" t="s">
        <v>43</v>
      </c>
      <c r="D7" s="42" t="s">
        <v>1379</v>
      </c>
      <c r="E7" s="43">
        <v>44501</v>
      </c>
      <c r="F7" s="43">
        <v>44501</v>
      </c>
      <c r="G7" s="42" t="s">
        <v>34</v>
      </c>
      <c r="H7" s="44">
        <v>3</v>
      </c>
      <c r="I7" s="44">
        <v>2.95</v>
      </c>
      <c r="J7" s="42" t="s">
        <v>44</v>
      </c>
      <c r="K7" s="42" t="s">
        <v>45</v>
      </c>
      <c r="L7" s="42" t="s">
        <v>1256</v>
      </c>
    </row>
    <row r="8" spans="1:12" ht="96.75" thickBot="1" x14ac:dyDescent="0.3">
      <c r="A8" s="38"/>
      <c r="B8" s="41" t="s">
        <v>46</v>
      </c>
      <c r="C8" s="42" t="s">
        <v>47</v>
      </c>
      <c r="D8" s="42" t="s">
        <v>1360</v>
      </c>
      <c r="E8" s="43">
        <v>44531</v>
      </c>
      <c r="F8" s="43">
        <v>44531</v>
      </c>
      <c r="G8" s="42" t="s">
        <v>34</v>
      </c>
      <c r="H8" s="44">
        <v>2.8</v>
      </c>
      <c r="I8" s="44">
        <v>3</v>
      </c>
      <c r="J8" s="42" t="s">
        <v>48</v>
      </c>
      <c r="K8" s="42" t="s">
        <v>49</v>
      </c>
      <c r="L8" s="42" t="s">
        <v>1256</v>
      </c>
    </row>
    <row r="9" spans="1:12" ht="96.75" thickBot="1" x14ac:dyDescent="0.3">
      <c r="A9" s="38"/>
      <c r="B9" s="41" t="s">
        <v>59</v>
      </c>
      <c r="C9" s="42" t="s">
        <v>60</v>
      </c>
      <c r="D9" s="42" t="s">
        <v>1327</v>
      </c>
      <c r="E9" s="43">
        <v>44682</v>
      </c>
      <c r="F9" s="43">
        <v>44682</v>
      </c>
      <c r="G9" s="42" t="s">
        <v>34</v>
      </c>
      <c r="H9" s="44">
        <v>2.8</v>
      </c>
      <c r="I9" s="44">
        <v>3</v>
      </c>
      <c r="J9" s="42" t="s">
        <v>48</v>
      </c>
      <c r="K9" s="42" t="s">
        <v>61</v>
      </c>
      <c r="L9" s="42" t="s">
        <v>1256</v>
      </c>
    </row>
    <row r="10" spans="1:12" ht="96.75" thickBot="1" x14ac:dyDescent="0.3">
      <c r="A10" s="38"/>
      <c r="B10" s="41" t="s">
        <v>62</v>
      </c>
      <c r="C10" s="42" t="s">
        <v>63</v>
      </c>
      <c r="D10" s="42" t="s">
        <v>1327</v>
      </c>
      <c r="E10" s="43">
        <v>44682</v>
      </c>
      <c r="F10" s="43">
        <v>44682</v>
      </c>
      <c r="G10" s="42" t="s">
        <v>34</v>
      </c>
      <c r="H10" s="44">
        <v>2.8</v>
      </c>
      <c r="I10" s="44">
        <v>3</v>
      </c>
      <c r="J10" s="42" t="s">
        <v>48</v>
      </c>
      <c r="K10" s="42" t="s">
        <v>64</v>
      </c>
      <c r="L10" s="42" t="s">
        <v>1256</v>
      </c>
    </row>
    <row r="11" spans="1:12" ht="96.75" thickBot="1" x14ac:dyDescent="0.3">
      <c r="A11" s="38"/>
      <c r="B11" s="41" t="s">
        <v>65</v>
      </c>
      <c r="C11" s="42" t="s">
        <v>66</v>
      </c>
      <c r="D11" s="42" t="s">
        <v>1327</v>
      </c>
      <c r="E11" s="43">
        <v>44682</v>
      </c>
      <c r="F11" s="43">
        <v>44682</v>
      </c>
      <c r="G11" s="42" t="s">
        <v>34</v>
      </c>
      <c r="H11" s="44">
        <v>2.8</v>
      </c>
      <c r="I11" s="44">
        <v>3</v>
      </c>
      <c r="J11" s="42" t="s">
        <v>48</v>
      </c>
      <c r="K11" s="42" t="s">
        <v>67</v>
      </c>
      <c r="L11" s="42" t="s">
        <v>1256</v>
      </c>
    </row>
    <row r="12" spans="1:12" ht="96.75" thickBot="1" x14ac:dyDescent="0.3">
      <c r="A12" s="38"/>
      <c r="B12" s="41" t="s">
        <v>111</v>
      </c>
      <c r="C12" s="42" t="s">
        <v>112</v>
      </c>
      <c r="D12" s="42" t="s">
        <v>1426</v>
      </c>
      <c r="E12" s="43">
        <v>44866</v>
      </c>
      <c r="F12" s="43">
        <v>44866</v>
      </c>
      <c r="G12" s="42" t="s">
        <v>34</v>
      </c>
      <c r="H12" s="44">
        <v>2.7</v>
      </c>
      <c r="I12" s="44">
        <v>3</v>
      </c>
      <c r="J12" s="42" t="s">
        <v>57</v>
      </c>
      <c r="K12" s="42" t="s">
        <v>113</v>
      </c>
      <c r="L12" s="42" t="s">
        <v>1256</v>
      </c>
    </row>
    <row r="13" spans="1:12" ht="96.75" thickBot="1" x14ac:dyDescent="0.3">
      <c r="A13" s="38"/>
      <c r="B13" s="41" t="s">
        <v>105</v>
      </c>
      <c r="C13" s="42" t="s">
        <v>106</v>
      </c>
      <c r="D13" s="42" t="s">
        <v>1454</v>
      </c>
      <c r="E13" s="43">
        <v>44682</v>
      </c>
      <c r="F13" s="43">
        <v>44866</v>
      </c>
      <c r="G13" s="42" t="s">
        <v>34</v>
      </c>
      <c r="H13" s="44">
        <v>6</v>
      </c>
      <c r="I13" s="44">
        <v>7.1</v>
      </c>
      <c r="J13" s="42" t="s">
        <v>35</v>
      </c>
      <c r="K13" s="42" t="s">
        <v>107</v>
      </c>
      <c r="L13" s="42" t="s">
        <v>1256</v>
      </c>
    </row>
    <row r="14" spans="1:12" ht="96.75" thickBot="1" x14ac:dyDescent="0.3">
      <c r="A14" s="38"/>
      <c r="B14" s="41" t="s">
        <v>114</v>
      </c>
      <c r="C14" s="42" t="s">
        <v>115</v>
      </c>
      <c r="D14" s="42" t="s">
        <v>1427</v>
      </c>
      <c r="E14" s="43">
        <v>44743</v>
      </c>
      <c r="F14" s="43">
        <v>44896</v>
      </c>
      <c r="G14" s="42" t="s">
        <v>34</v>
      </c>
      <c r="H14" s="44">
        <v>2.8</v>
      </c>
      <c r="I14" s="44">
        <v>3</v>
      </c>
      <c r="J14" s="42" t="s">
        <v>48</v>
      </c>
      <c r="K14" s="42" t="s">
        <v>116</v>
      </c>
      <c r="L14" s="42" t="s">
        <v>1256</v>
      </c>
    </row>
    <row r="15" spans="1:12" ht="96.75" thickBot="1" x14ac:dyDescent="0.3">
      <c r="A15" s="38"/>
      <c r="B15" s="41" t="s">
        <v>122</v>
      </c>
      <c r="C15" s="42" t="s">
        <v>123</v>
      </c>
      <c r="D15" s="42" t="s">
        <v>1366</v>
      </c>
      <c r="E15" s="43">
        <v>44927</v>
      </c>
      <c r="F15" s="43">
        <v>44927</v>
      </c>
      <c r="G15" s="42" t="s">
        <v>34</v>
      </c>
      <c r="H15" s="44">
        <v>9</v>
      </c>
      <c r="I15" s="44">
        <v>10.1</v>
      </c>
      <c r="J15" s="42" t="s">
        <v>35</v>
      </c>
      <c r="K15" s="42" t="s">
        <v>124</v>
      </c>
      <c r="L15" s="42" t="s">
        <v>1256</v>
      </c>
    </row>
    <row r="16" spans="1:12" ht="60.75" thickBot="1" x14ac:dyDescent="0.3">
      <c r="B16" s="41" t="s">
        <v>125</v>
      </c>
      <c r="C16" s="42" t="s">
        <v>126</v>
      </c>
      <c r="D16" s="42" t="s">
        <v>1380</v>
      </c>
      <c r="E16" s="43">
        <v>44927</v>
      </c>
      <c r="F16" s="43">
        <v>44927</v>
      </c>
      <c r="G16" s="42" t="s">
        <v>34</v>
      </c>
      <c r="H16" s="44">
        <v>9</v>
      </c>
      <c r="I16" s="44">
        <v>10.6</v>
      </c>
      <c r="J16" s="42" t="s">
        <v>39</v>
      </c>
      <c r="K16" s="42" t="s">
        <v>127</v>
      </c>
      <c r="L16" s="42" t="s">
        <v>1289</v>
      </c>
    </row>
    <row r="17" spans="2:12" ht="96.75" thickBot="1" x14ac:dyDescent="0.3">
      <c r="B17" s="41" t="s">
        <v>131</v>
      </c>
      <c r="C17" s="42" t="s">
        <v>38</v>
      </c>
      <c r="D17" s="42" t="s">
        <v>1456</v>
      </c>
      <c r="E17" s="43">
        <v>44197</v>
      </c>
      <c r="F17" s="43">
        <v>44958</v>
      </c>
      <c r="G17" s="42" t="s">
        <v>34</v>
      </c>
      <c r="H17" s="44">
        <v>0.9</v>
      </c>
      <c r="I17" s="44">
        <v>1.1000000000000001</v>
      </c>
      <c r="J17" s="42" t="s">
        <v>39</v>
      </c>
      <c r="K17" s="42" t="s">
        <v>132</v>
      </c>
      <c r="L17" s="42" t="s">
        <v>1256</v>
      </c>
    </row>
    <row r="18" spans="2:12" ht="96.75" thickBot="1" x14ac:dyDescent="0.3">
      <c r="B18" s="41" t="s">
        <v>134</v>
      </c>
      <c r="C18" s="42" t="s">
        <v>135</v>
      </c>
      <c r="D18" s="42" t="s">
        <v>1417</v>
      </c>
      <c r="E18" s="43">
        <v>44896</v>
      </c>
      <c r="F18" s="43">
        <v>44958</v>
      </c>
      <c r="G18" s="42" t="s">
        <v>41</v>
      </c>
      <c r="H18" s="44">
        <v>3</v>
      </c>
      <c r="I18" s="44">
        <v>3</v>
      </c>
      <c r="J18" s="42" t="s">
        <v>39</v>
      </c>
      <c r="K18" s="42" t="s">
        <v>136</v>
      </c>
      <c r="L18" s="42" t="s">
        <v>1256</v>
      </c>
    </row>
    <row r="19" spans="2:12" ht="60.75" thickBot="1" x14ac:dyDescent="0.3">
      <c r="B19" s="41" t="s">
        <v>145</v>
      </c>
      <c r="C19" s="42" t="s">
        <v>146</v>
      </c>
      <c r="D19" s="42" t="s">
        <v>1392</v>
      </c>
      <c r="E19" s="43">
        <v>44958</v>
      </c>
      <c r="F19" s="43">
        <v>44958</v>
      </c>
      <c r="G19" s="42" t="s">
        <v>34</v>
      </c>
      <c r="H19" s="44">
        <v>2.7</v>
      </c>
      <c r="I19" s="44">
        <v>3</v>
      </c>
      <c r="J19" s="42" t="s">
        <v>35</v>
      </c>
      <c r="K19" s="42" t="s">
        <v>147</v>
      </c>
      <c r="L19" s="42" t="s">
        <v>1289</v>
      </c>
    </row>
    <row r="20" spans="2:12" ht="60.75" thickBot="1" x14ac:dyDescent="0.3">
      <c r="B20" s="41" t="s">
        <v>141</v>
      </c>
      <c r="C20" s="42" t="s">
        <v>142</v>
      </c>
      <c r="D20" s="42" t="s">
        <v>1381</v>
      </c>
      <c r="E20" s="43">
        <v>44835</v>
      </c>
      <c r="F20" s="43">
        <v>44958</v>
      </c>
      <c r="G20" s="42" t="s">
        <v>34</v>
      </c>
      <c r="H20" s="44">
        <v>9</v>
      </c>
      <c r="I20" s="44">
        <v>10.3</v>
      </c>
      <c r="J20" s="42" t="s">
        <v>39</v>
      </c>
      <c r="K20" s="42" t="s">
        <v>143</v>
      </c>
      <c r="L20" s="42" t="s">
        <v>1289</v>
      </c>
    </row>
    <row r="21" spans="2:12" ht="96.75" thickBot="1" x14ac:dyDescent="0.3">
      <c r="B21" s="41" t="s">
        <v>154</v>
      </c>
      <c r="C21" s="42" t="s">
        <v>155</v>
      </c>
      <c r="D21" s="90" t="s">
        <v>1464</v>
      </c>
      <c r="E21" s="43">
        <v>44986</v>
      </c>
      <c r="F21" s="43">
        <v>44986</v>
      </c>
      <c r="G21" s="42" t="s">
        <v>156</v>
      </c>
      <c r="H21" s="44">
        <v>1.6</v>
      </c>
      <c r="I21" s="44">
        <v>1.9</v>
      </c>
      <c r="J21" s="42" t="s">
        <v>57</v>
      </c>
      <c r="K21" s="42" t="s">
        <v>157</v>
      </c>
      <c r="L21" s="42" t="s">
        <v>1256</v>
      </c>
    </row>
    <row r="22" spans="2:12" ht="96.75" thickBot="1" x14ac:dyDescent="0.3">
      <c r="B22" s="41" t="s">
        <v>158</v>
      </c>
      <c r="C22" s="42" t="s">
        <v>159</v>
      </c>
      <c r="D22" s="42" t="s">
        <v>1342</v>
      </c>
      <c r="E22" s="43">
        <v>44986</v>
      </c>
      <c r="F22" s="43">
        <v>44986</v>
      </c>
      <c r="G22" s="42" t="s">
        <v>34</v>
      </c>
      <c r="H22" s="44">
        <v>3</v>
      </c>
      <c r="I22" s="44">
        <v>3</v>
      </c>
      <c r="J22" s="42" t="s">
        <v>100</v>
      </c>
      <c r="K22" s="42" t="s">
        <v>160</v>
      </c>
      <c r="L22" s="42" t="s">
        <v>1256</v>
      </c>
    </row>
    <row r="23" spans="2:12" ht="120.75" thickBot="1" x14ac:dyDescent="0.3">
      <c r="B23" s="41" t="s">
        <v>167</v>
      </c>
      <c r="C23" s="42" t="s">
        <v>168</v>
      </c>
      <c r="D23" s="42" t="s">
        <v>1367</v>
      </c>
      <c r="E23" s="43">
        <v>45017</v>
      </c>
      <c r="F23" s="43">
        <v>45017</v>
      </c>
      <c r="G23" s="42" t="s">
        <v>34</v>
      </c>
      <c r="H23" s="44">
        <v>2.8</v>
      </c>
      <c r="I23" s="44">
        <v>3</v>
      </c>
      <c r="J23" s="42" t="s">
        <v>100</v>
      </c>
      <c r="K23" s="42" t="s">
        <v>169</v>
      </c>
      <c r="L23" s="91" t="s">
        <v>1257</v>
      </c>
    </row>
    <row r="24" spans="2:12" ht="96.75" thickBot="1" x14ac:dyDescent="0.3">
      <c r="B24" s="41" t="s">
        <v>170</v>
      </c>
      <c r="C24" s="42" t="s">
        <v>171</v>
      </c>
      <c r="D24" s="42" t="s">
        <v>1368</v>
      </c>
      <c r="E24" s="43">
        <v>45017</v>
      </c>
      <c r="F24" s="43">
        <v>45017</v>
      </c>
      <c r="G24" s="42" t="s">
        <v>34</v>
      </c>
      <c r="H24" s="44">
        <v>7.7</v>
      </c>
      <c r="I24" s="44">
        <v>9.1</v>
      </c>
      <c r="J24" s="42" t="s">
        <v>35</v>
      </c>
      <c r="K24" s="42" t="s">
        <v>172</v>
      </c>
      <c r="L24" s="42" t="s">
        <v>1256</v>
      </c>
    </row>
    <row r="25" spans="2:12" ht="96.75" thickBot="1" x14ac:dyDescent="0.3">
      <c r="B25" s="41" t="s">
        <v>181</v>
      </c>
      <c r="C25" s="42" t="s">
        <v>182</v>
      </c>
      <c r="D25" s="42" t="s">
        <v>1428</v>
      </c>
      <c r="E25" s="43">
        <v>45017</v>
      </c>
      <c r="F25" s="43">
        <v>45017</v>
      </c>
      <c r="G25" s="42" t="s">
        <v>34</v>
      </c>
      <c r="H25" s="44">
        <v>9</v>
      </c>
      <c r="I25" s="44">
        <v>10.8</v>
      </c>
      <c r="J25" s="42" t="s">
        <v>35</v>
      </c>
      <c r="K25" s="42" t="s">
        <v>36</v>
      </c>
      <c r="L25" s="42" t="s">
        <v>1256</v>
      </c>
    </row>
    <row r="26" spans="2:12" ht="60.75" thickBot="1" x14ac:dyDescent="0.3">
      <c r="B26" s="41" t="s">
        <v>205</v>
      </c>
      <c r="C26" s="42" t="s">
        <v>206</v>
      </c>
      <c r="D26" s="42" t="s">
        <v>1321</v>
      </c>
      <c r="E26" s="43">
        <v>45047</v>
      </c>
      <c r="F26" s="43">
        <v>45047</v>
      </c>
      <c r="G26" s="42" t="s">
        <v>34</v>
      </c>
      <c r="H26" s="44">
        <v>6</v>
      </c>
      <c r="I26" s="44">
        <v>7.1</v>
      </c>
      <c r="J26" s="42" t="s">
        <v>75</v>
      </c>
      <c r="K26" s="42" t="s">
        <v>207</v>
      </c>
      <c r="L26" s="42" t="s">
        <v>1289</v>
      </c>
    </row>
    <row r="27" spans="2:12" ht="96.75" thickBot="1" x14ac:dyDescent="0.3">
      <c r="B27" s="41" t="s">
        <v>190</v>
      </c>
      <c r="C27" s="42" t="s">
        <v>191</v>
      </c>
      <c r="D27" s="42" t="s">
        <v>1382</v>
      </c>
      <c r="E27" s="43">
        <v>45047</v>
      </c>
      <c r="F27" s="43">
        <v>45047</v>
      </c>
      <c r="G27" s="42" t="s">
        <v>34</v>
      </c>
      <c r="H27" s="44">
        <v>9</v>
      </c>
      <c r="I27" s="44">
        <v>10.7</v>
      </c>
      <c r="J27" s="42" t="s">
        <v>151</v>
      </c>
      <c r="K27" s="42" t="s">
        <v>192</v>
      </c>
      <c r="L27" s="42" t="s">
        <v>1256</v>
      </c>
    </row>
    <row r="28" spans="2:12" ht="96.75" thickBot="1" x14ac:dyDescent="0.3">
      <c r="B28" s="41" t="s">
        <v>196</v>
      </c>
      <c r="C28" s="42" t="s">
        <v>197</v>
      </c>
      <c r="D28" s="42" t="s">
        <v>1429</v>
      </c>
      <c r="E28" s="43">
        <v>45047</v>
      </c>
      <c r="F28" s="43">
        <v>45047</v>
      </c>
      <c r="G28" s="42" t="s">
        <v>34</v>
      </c>
      <c r="H28" s="44">
        <v>9</v>
      </c>
      <c r="I28" s="44">
        <v>10.7</v>
      </c>
      <c r="J28" s="42" t="s">
        <v>35</v>
      </c>
      <c r="K28" s="42" t="s">
        <v>198</v>
      </c>
      <c r="L28" s="42" t="s">
        <v>1256</v>
      </c>
    </row>
    <row r="29" spans="2:12" ht="60.75" thickBot="1" x14ac:dyDescent="0.3">
      <c r="B29" s="41" t="s">
        <v>199</v>
      </c>
      <c r="C29" s="42" t="s">
        <v>200</v>
      </c>
      <c r="D29" s="42" t="s">
        <v>1321</v>
      </c>
      <c r="E29" s="43">
        <v>45047</v>
      </c>
      <c r="F29" s="43">
        <v>45047</v>
      </c>
      <c r="G29" s="42" t="s">
        <v>34</v>
      </c>
      <c r="H29" s="44">
        <v>9</v>
      </c>
      <c r="I29" s="44">
        <v>10.7</v>
      </c>
      <c r="J29" s="42" t="s">
        <v>35</v>
      </c>
      <c r="K29" s="42" t="s">
        <v>201</v>
      </c>
      <c r="L29" s="42" t="s">
        <v>1289</v>
      </c>
    </row>
    <row r="30" spans="2:12" ht="96.75" thickBot="1" x14ac:dyDescent="0.3">
      <c r="B30" s="41" t="s">
        <v>202</v>
      </c>
      <c r="C30" s="42" t="s">
        <v>203</v>
      </c>
      <c r="D30" s="42" t="s">
        <v>1321</v>
      </c>
      <c r="E30" s="43">
        <v>45047</v>
      </c>
      <c r="F30" s="43">
        <v>45047</v>
      </c>
      <c r="G30" s="42" t="s">
        <v>34</v>
      </c>
      <c r="H30" s="44">
        <v>9</v>
      </c>
      <c r="I30" s="44">
        <v>10.7</v>
      </c>
      <c r="J30" s="42" t="s">
        <v>35</v>
      </c>
      <c r="K30" s="42" t="s">
        <v>204</v>
      </c>
      <c r="L30" s="42" t="s">
        <v>1256</v>
      </c>
    </row>
    <row r="31" spans="2:12" ht="96.75" thickBot="1" x14ac:dyDescent="0.3">
      <c r="B31" s="41" t="s">
        <v>223</v>
      </c>
      <c r="C31" s="42" t="s">
        <v>224</v>
      </c>
      <c r="D31" s="42" t="s">
        <v>1321</v>
      </c>
      <c r="E31" s="43">
        <v>45078</v>
      </c>
      <c r="F31" s="43">
        <v>45078</v>
      </c>
      <c r="G31" s="42" t="s">
        <v>34</v>
      </c>
      <c r="H31" s="44">
        <v>6</v>
      </c>
      <c r="I31" s="44">
        <v>6.4</v>
      </c>
      <c r="J31" s="42" t="s">
        <v>39</v>
      </c>
      <c r="K31" s="42" t="s">
        <v>225</v>
      </c>
      <c r="L31" s="42" t="s">
        <v>1256</v>
      </c>
    </row>
    <row r="32" spans="2:12" ht="60.75" thickBot="1" x14ac:dyDescent="0.3">
      <c r="B32" s="41" t="s">
        <v>226</v>
      </c>
      <c r="C32" s="42" t="s">
        <v>227</v>
      </c>
      <c r="D32" s="42" t="s">
        <v>1321</v>
      </c>
      <c r="E32" s="43">
        <v>45078</v>
      </c>
      <c r="F32" s="43">
        <v>45078</v>
      </c>
      <c r="G32" s="42" t="s">
        <v>34</v>
      </c>
      <c r="H32" s="44">
        <v>9</v>
      </c>
      <c r="I32" s="44">
        <v>10</v>
      </c>
      <c r="J32" s="42" t="s">
        <v>35</v>
      </c>
      <c r="K32" s="42" t="s">
        <v>228</v>
      </c>
      <c r="L32" s="42" t="s">
        <v>1289</v>
      </c>
    </row>
    <row r="33" spans="2:12" ht="96.75" thickBot="1" x14ac:dyDescent="0.3">
      <c r="B33" s="41" t="s">
        <v>211</v>
      </c>
      <c r="C33" s="42" t="s">
        <v>212</v>
      </c>
      <c r="D33" s="42" t="s">
        <v>1400</v>
      </c>
      <c r="E33" s="43">
        <v>45078</v>
      </c>
      <c r="F33" s="43">
        <v>45078</v>
      </c>
      <c r="G33" s="42" t="s">
        <v>34</v>
      </c>
      <c r="H33" s="44">
        <v>9</v>
      </c>
      <c r="I33" s="44">
        <v>10.5</v>
      </c>
      <c r="J33" s="42" t="s">
        <v>35</v>
      </c>
      <c r="K33" s="42" t="s">
        <v>213</v>
      </c>
      <c r="L33" s="42" t="s">
        <v>1256</v>
      </c>
    </row>
    <row r="34" spans="2:12" ht="96.75" thickBot="1" x14ac:dyDescent="0.3">
      <c r="B34" s="41" t="s">
        <v>220</v>
      </c>
      <c r="C34" s="42" t="s">
        <v>221</v>
      </c>
      <c r="D34" s="42" t="s">
        <v>1430</v>
      </c>
      <c r="E34" s="43">
        <v>45078</v>
      </c>
      <c r="F34" s="43">
        <v>45078</v>
      </c>
      <c r="G34" s="42" t="s">
        <v>34</v>
      </c>
      <c r="H34" s="44">
        <v>9</v>
      </c>
      <c r="I34" s="44">
        <v>10.9</v>
      </c>
      <c r="J34" s="42" t="s">
        <v>139</v>
      </c>
      <c r="K34" s="42" t="s">
        <v>222</v>
      </c>
      <c r="L34" s="42" t="s">
        <v>1256</v>
      </c>
    </row>
    <row r="35" spans="2:12" ht="96.75" thickBot="1" x14ac:dyDescent="0.3">
      <c r="B35" s="41" t="s">
        <v>240</v>
      </c>
      <c r="C35" s="42" t="s">
        <v>241</v>
      </c>
      <c r="D35" s="42" t="s">
        <v>1342</v>
      </c>
      <c r="E35" s="43">
        <v>45108</v>
      </c>
      <c r="F35" s="43">
        <v>45108</v>
      </c>
      <c r="G35" s="42" t="s">
        <v>34</v>
      </c>
      <c r="H35" s="44">
        <v>0.8</v>
      </c>
      <c r="I35" s="44">
        <v>1</v>
      </c>
      <c r="J35" s="42" t="s">
        <v>39</v>
      </c>
      <c r="K35" s="42" t="s">
        <v>242</v>
      </c>
      <c r="L35" s="42" t="s">
        <v>1256</v>
      </c>
    </row>
    <row r="36" spans="2:12" ht="96.75" thickBot="1" x14ac:dyDescent="0.3">
      <c r="B36" s="41" t="s">
        <v>229</v>
      </c>
      <c r="C36" s="42" t="s">
        <v>155</v>
      </c>
      <c r="D36" s="42" t="s">
        <v>1457</v>
      </c>
      <c r="E36" s="43">
        <v>45108</v>
      </c>
      <c r="F36" s="43">
        <v>45108</v>
      </c>
      <c r="G36" s="42" t="s">
        <v>156</v>
      </c>
      <c r="H36" s="44">
        <v>1.6</v>
      </c>
      <c r="I36" s="44">
        <v>1.9</v>
      </c>
      <c r="J36" s="42" t="s">
        <v>57</v>
      </c>
      <c r="K36" s="42" t="s">
        <v>157</v>
      </c>
      <c r="L36" s="42" t="s">
        <v>1256</v>
      </c>
    </row>
    <row r="37" spans="2:12" ht="96.75" thickBot="1" x14ac:dyDescent="0.3">
      <c r="B37" s="41" t="s">
        <v>233</v>
      </c>
      <c r="C37" s="42" t="s">
        <v>174</v>
      </c>
      <c r="D37" s="42" t="s">
        <v>1418</v>
      </c>
      <c r="E37" s="43">
        <v>45108</v>
      </c>
      <c r="F37" s="43">
        <v>45108</v>
      </c>
      <c r="G37" s="42" t="s">
        <v>34</v>
      </c>
      <c r="H37" s="44">
        <v>9</v>
      </c>
      <c r="I37" s="44">
        <v>9.4</v>
      </c>
      <c r="J37" s="42" t="s">
        <v>57</v>
      </c>
      <c r="K37" s="42" t="s">
        <v>234</v>
      </c>
      <c r="L37" s="42" t="s">
        <v>1256</v>
      </c>
    </row>
    <row r="38" spans="2:12" ht="96.75" thickBot="1" x14ac:dyDescent="0.3">
      <c r="B38" s="41" t="s">
        <v>235</v>
      </c>
      <c r="C38" s="42" t="s">
        <v>236</v>
      </c>
      <c r="D38" s="42" t="s">
        <v>1321</v>
      </c>
      <c r="E38" s="43">
        <v>45108</v>
      </c>
      <c r="F38" s="43">
        <v>45108</v>
      </c>
      <c r="G38" s="42" t="s">
        <v>34</v>
      </c>
      <c r="H38" s="44">
        <v>9</v>
      </c>
      <c r="I38" s="44">
        <v>10.199999999999999</v>
      </c>
      <c r="J38" s="42" t="s">
        <v>35</v>
      </c>
      <c r="K38" s="42" t="s">
        <v>120</v>
      </c>
      <c r="L38" s="42" t="s">
        <v>1256</v>
      </c>
    </row>
    <row r="39" spans="2:12" ht="96.75" thickBot="1" x14ac:dyDescent="0.3">
      <c r="B39" s="41" t="s">
        <v>237</v>
      </c>
      <c r="C39" s="42" t="s">
        <v>238</v>
      </c>
      <c r="D39" s="42" t="s">
        <v>1342</v>
      </c>
      <c r="E39" s="43">
        <v>45108</v>
      </c>
      <c r="F39" s="43">
        <v>45108</v>
      </c>
      <c r="G39" s="42" t="s">
        <v>34</v>
      </c>
      <c r="H39" s="44">
        <v>9</v>
      </c>
      <c r="I39" s="44">
        <v>10.3</v>
      </c>
      <c r="J39" s="42" t="s">
        <v>39</v>
      </c>
      <c r="K39" s="42" t="s">
        <v>239</v>
      </c>
      <c r="L39" s="42" t="s">
        <v>1256</v>
      </c>
    </row>
    <row r="40" spans="2:12" ht="96.75" thickBot="1" x14ac:dyDescent="0.3">
      <c r="B40" s="41" t="s">
        <v>164</v>
      </c>
      <c r="C40" s="42" t="s">
        <v>165</v>
      </c>
      <c r="D40" s="42" t="s">
        <v>1369</v>
      </c>
      <c r="E40" s="43">
        <v>45017</v>
      </c>
      <c r="F40" s="43">
        <v>45139</v>
      </c>
      <c r="G40" s="42" t="s">
        <v>34</v>
      </c>
      <c r="H40" s="44">
        <v>3</v>
      </c>
      <c r="I40" s="44">
        <v>3</v>
      </c>
      <c r="J40" s="42" t="s">
        <v>35</v>
      </c>
      <c r="K40" s="42" t="s">
        <v>166</v>
      </c>
      <c r="L40" s="42" t="s">
        <v>1256</v>
      </c>
    </row>
    <row r="41" spans="2:12" ht="60.75" thickBot="1" x14ac:dyDescent="0.3">
      <c r="B41" s="41" t="s">
        <v>246</v>
      </c>
      <c r="C41" s="42" t="s">
        <v>247</v>
      </c>
      <c r="D41" s="42" t="s">
        <v>1419</v>
      </c>
      <c r="E41" s="43">
        <v>45139</v>
      </c>
      <c r="F41" s="43">
        <v>45139</v>
      </c>
      <c r="G41" s="42" t="s">
        <v>34</v>
      </c>
      <c r="H41" s="44">
        <v>3</v>
      </c>
      <c r="I41" s="44">
        <v>3.5</v>
      </c>
      <c r="J41" s="42" t="s">
        <v>44</v>
      </c>
      <c r="K41" s="42" t="s">
        <v>248</v>
      </c>
      <c r="L41" s="42" t="s">
        <v>1289</v>
      </c>
    </row>
    <row r="42" spans="2:12" ht="96.75" thickBot="1" x14ac:dyDescent="0.3">
      <c r="B42" s="41" t="s">
        <v>249</v>
      </c>
      <c r="C42" s="42" t="s">
        <v>247</v>
      </c>
      <c r="D42" s="42" t="s">
        <v>1419</v>
      </c>
      <c r="E42" s="43">
        <v>45139</v>
      </c>
      <c r="F42" s="43">
        <v>45139</v>
      </c>
      <c r="G42" s="42" t="s">
        <v>34</v>
      </c>
      <c r="H42" s="44">
        <v>3</v>
      </c>
      <c r="I42" s="44">
        <v>3.5</v>
      </c>
      <c r="J42" s="42" t="s">
        <v>44</v>
      </c>
      <c r="K42" s="42" t="s">
        <v>250</v>
      </c>
      <c r="L42" s="42" t="s">
        <v>1256</v>
      </c>
    </row>
    <row r="43" spans="2:12" ht="60.75" thickBot="1" x14ac:dyDescent="0.3">
      <c r="B43" s="41" t="s">
        <v>251</v>
      </c>
      <c r="C43" s="42" t="s">
        <v>252</v>
      </c>
      <c r="D43" s="42" t="s">
        <v>1431</v>
      </c>
      <c r="E43" s="43">
        <v>45139</v>
      </c>
      <c r="F43" s="43">
        <v>45139</v>
      </c>
      <c r="G43" s="42" t="s">
        <v>34</v>
      </c>
      <c r="H43" s="44">
        <v>9</v>
      </c>
      <c r="I43" s="44">
        <v>10.6</v>
      </c>
      <c r="J43" s="42" t="s">
        <v>151</v>
      </c>
      <c r="K43" s="42" t="s">
        <v>253</v>
      </c>
      <c r="L43" s="42" t="s">
        <v>1289</v>
      </c>
    </row>
    <row r="44" spans="2:12" ht="60.75" thickBot="1" x14ac:dyDescent="0.3">
      <c r="B44" s="41" t="s">
        <v>254</v>
      </c>
      <c r="C44" s="42" t="s">
        <v>255</v>
      </c>
      <c r="D44" s="42" t="s">
        <v>1321</v>
      </c>
      <c r="E44" s="43">
        <v>45139</v>
      </c>
      <c r="F44" s="43">
        <v>45139</v>
      </c>
      <c r="G44" s="42" t="s">
        <v>34</v>
      </c>
      <c r="H44" s="44">
        <v>9</v>
      </c>
      <c r="I44" s="44">
        <v>10.7</v>
      </c>
      <c r="J44" s="42" t="s">
        <v>35</v>
      </c>
      <c r="K44" s="42" t="s">
        <v>256</v>
      </c>
      <c r="L44" s="42" t="s">
        <v>1289</v>
      </c>
    </row>
    <row r="45" spans="2:12" ht="60.75" thickBot="1" x14ac:dyDescent="0.3">
      <c r="B45" s="41" t="s">
        <v>257</v>
      </c>
      <c r="C45" s="42" t="s">
        <v>258</v>
      </c>
      <c r="D45" s="42" t="s">
        <v>1342</v>
      </c>
      <c r="E45" s="43">
        <v>45017</v>
      </c>
      <c r="F45" s="43">
        <v>45170</v>
      </c>
      <c r="G45" s="42" t="s">
        <v>34</v>
      </c>
      <c r="H45" s="44">
        <v>3</v>
      </c>
      <c r="I45" s="44">
        <v>3</v>
      </c>
      <c r="J45" s="42" t="s">
        <v>48</v>
      </c>
      <c r="K45" s="42" t="s">
        <v>259</v>
      </c>
      <c r="L45" s="42" t="s">
        <v>1289</v>
      </c>
    </row>
    <row r="46" spans="2:12" ht="96.75" thickBot="1" x14ac:dyDescent="0.3">
      <c r="B46" s="41" t="s">
        <v>263</v>
      </c>
      <c r="C46" s="42" t="s">
        <v>264</v>
      </c>
      <c r="D46" s="42" t="s">
        <v>1432</v>
      </c>
      <c r="E46" s="43">
        <v>44986</v>
      </c>
      <c r="F46" s="43">
        <v>45170</v>
      </c>
      <c r="G46" s="42" t="s">
        <v>34</v>
      </c>
      <c r="H46" s="44">
        <v>3</v>
      </c>
      <c r="I46" s="44">
        <v>3</v>
      </c>
      <c r="J46" s="42" t="s">
        <v>100</v>
      </c>
      <c r="K46" s="42" t="s">
        <v>265</v>
      </c>
      <c r="L46" s="42" t="s">
        <v>1256</v>
      </c>
    </row>
    <row r="47" spans="2:12" ht="96.75" thickBot="1" x14ac:dyDescent="0.3">
      <c r="B47" s="41" t="s">
        <v>269</v>
      </c>
      <c r="C47" s="42" t="s">
        <v>270</v>
      </c>
      <c r="D47" s="42" t="s">
        <v>1402</v>
      </c>
      <c r="E47" s="43">
        <v>45170</v>
      </c>
      <c r="F47" s="43">
        <v>45170</v>
      </c>
      <c r="G47" s="42" t="s">
        <v>34</v>
      </c>
      <c r="H47" s="44">
        <v>9</v>
      </c>
      <c r="I47" s="44">
        <v>10.199999999999999</v>
      </c>
      <c r="J47" s="42" t="s">
        <v>35</v>
      </c>
      <c r="K47" s="42" t="s">
        <v>271</v>
      </c>
      <c r="L47" s="42" t="s">
        <v>1256</v>
      </c>
    </row>
    <row r="48" spans="2:12" ht="96.75" thickBot="1" x14ac:dyDescent="0.3">
      <c r="B48" s="41" t="s">
        <v>260</v>
      </c>
      <c r="C48" s="42" t="s">
        <v>261</v>
      </c>
      <c r="D48" s="42" t="s">
        <v>1321</v>
      </c>
      <c r="E48" s="43">
        <v>44986</v>
      </c>
      <c r="F48" s="43">
        <v>45170</v>
      </c>
      <c r="G48" s="42" t="s">
        <v>34</v>
      </c>
      <c r="H48" s="44">
        <v>8.5</v>
      </c>
      <c r="I48" s="44">
        <v>10.3</v>
      </c>
      <c r="J48" s="42" t="s">
        <v>53</v>
      </c>
      <c r="K48" s="42" t="s">
        <v>262</v>
      </c>
      <c r="L48" s="42" t="s">
        <v>1256</v>
      </c>
    </row>
    <row r="49" spans="2:12" ht="96.75" thickBot="1" x14ac:dyDescent="0.3">
      <c r="B49" s="41" t="s">
        <v>278</v>
      </c>
      <c r="C49" s="42" t="s">
        <v>279</v>
      </c>
      <c r="D49" s="42" t="s">
        <v>1342</v>
      </c>
      <c r="E49" s="43">
        <v>45170</v>
      </c>
      <c r="F49" s="43">
        <v>45170</v>
      </c>
      <c r="G49" s="42" t="s">
        <v>34</v>
      </c>
      <c r="H49" s="44">
        <v>9</v>
      </c>
      <c r="I49" s="44">
        <v>11</v>
      </c>
      <c r="J49" s="42" t="s">
        <v>75</v>
      </c>
      <c r="K49" s="42" t="s">
        <v>280</v>
      </c>
      <c r="L49" s="42" t="s">
        <v>1256</v>
      </c>
    </row>
    <row r="50" spans="2:12" ht="96.75" thickBot="1" x14ac:dyDescent="0.3">
      <c r="B50" s="41" t="s">
        <v>299</v>
      </c>
      <c r="C50" s="42" t="s">
        <v>155</v>
      </c>
      <c r="D50" s="42" t="s">
        <v>1357</v>
      </c>
      <c r="E50" s="43">
        <v>45108</v>
      </c>
      <c r="F50" s="43">
        <v>45200</v>
      </c>
      <c r="G50" s="42" t="s">
        <v>156</v>
      </c>
      <c r="H50" s="44">
        <v>1.9</v>
      </c>
      <c r="I50" s="44">
        <v>2.2000000000000002</v>
      </c>
      <c r="J50" s="42" t="s">
        <v>57</v>
      </c>
      <c r="K50" s="42" t="s">
        <v>157</v>
      </c>
      <c r="L50" s="42" t="s">
        <v>1256</v>
      </c>
    </row>
    <row r="51" spans="2:12" ht="60.75" thickBot="1" x14ac:dyDescent="0.3">
      <c r="B51" s="41" t="s">
        <v>286</v>
      </c>
      <c r="C51" s="42" t="s">
        <v>287</v>
      </c>
      <c r="D51" s="42" t="s">
        <v>1433</v>
      </c>
      <c r="E51" s="43">
        <v>45078</v>
      </c>
      <c r="F51" s="43">
        <v>45200</v>
      </c>
      <c r="G51" s="42" t="s">
        <v>34</v>
      </c>
      <c r="H51" s="44">
        <v>3</v>
      </c>
      <c r="I51" s="44">
        <v>3</v>
      </c>
      <c r="J51" s="42" t="s">
        <v>53</v>
      </c>
      <c r="K51" s="42" t="s">
        <v>288</v>
      </c>
      <c r="L51" s="42" t="s">
        <v>1289</v>
      </c>
    </row>
    <row r="52" spans="2:12" ht="96.75" thickBot="1" x14ac:dyDescent="0.3">
      <c r="B52" s="41" t="s">
        <v>298</v>
      </c>
      <c r="C52" s="42" t="s">
        <v>899</v>
      </c>
      <c r="D52" s="42" t="s">
        <v>1321</v>
      </c>
      <c r="E52" s="43">
        <v>45017</v>
      </c>
      <c r="F52" s="43">
        <v>45200</v>
      </c>
      <c r="G52" s="42" t="s">
        <v>34</v>
      </c>
      <c r="H52" s="44">
        <v>3</v>
      </c>
      <c r="I52" s="44">
        <v>3</v>
      </c>
      <c r="J52" s="42" t="s">
        <v>75</v>
      </c>
      <c r="K52" s="42" t="s">
        <v>189</v>
      </c>
      <c r="L52" s="42" t="s">
        <v>1256</v>
      </c>
    </row>
    <row r="53" spans="2:12" ht="60.75" thickBot="1" x14ac:dyDescent="0.3">
      <c r="B53" s="41" t="s">
        <v>305</v>
      </c>
      <c r="C53" s="42" t="s">
        <v>306</v>
      </c>
      <c r="D53" s="42" t="s">
        <v>1403</v>
      </c>
      <c r="E53" s="43">
        <v>45200</v>
      </c>
      <c r="F53" s="43">
        <v>45200</v>
      </c>
      <c r="G53" s="42" t="s">
        <v>34</v>
      </c>
      <c r="H53" s="44">
        <v>3</v>
      </c>
      <c r="I53" s="44">
        <v>3</v>
      </c>
      <c r="J53" s="42" t="s">
        <v>151</v>
      </c>
      <c r="K53" s="42" t="s">
        <v>307</v>
      </c>
      <c r="L53" s="42" t="s">
        <v>1289</v>
      </c>
    </row>
    <row r="54" spans="2:12" ht="96.75" thickBot="1" x14ac:dyDescent="0.3">
      <c r="B54" s="41" t="s">
        <v>310</v>
      </c>
      <c r="C54" s="42" t="s">
        <v>311</v>
      </c>
      <c r="D54" s="42" t="s">
        <v>1434</v>
      </c>
      <c r="E54" s="43">
        <v>45200</v>
      </c>
      <c r="F54" s="43">
        <v>45200</v>
      </c>
      <c r="G54" s="42" t="s">
        <v>34</v>
      </c>
      <c r="H54" s="44">
        <v>3</v>
      </c>
      <c r="I54" s="44">
        <v>3</v>
      </c>
      <c r="J54" s="42" t="s">
        <v>35</v>
      </c>
      <c r="K54" s="42" t="s">
        <v>133</v>
      </c>
      <c r="L54" s="42" t="s">
        <v>1256</v>
      </c>
    </row>
    <row r="55" spans="2:12" ht="96.75" thickBot="1" x14ac:dyDescent="0.3">
      <c r="B55" s="41" t="s">
        <v>324</v>
      </c>
      <c r="C55" s="42" t="s">
        <v>325</v>
      </c>
      <c r="D55" s="42" t="s">
        <v>1342</v>
      </c>
      <c r="E55" s="43">
        <v>45200</v>
      </c>
      <c r="F55" s="43">
        <v>45200</v>
      </c>
      <c r="G55" s="42" t="s">
        <v>34</v>
      </c>
      <c r="H55" s="44">
        <v>3</v>
      </c>
      <c r="I55" s="44">
        <v>3</v>
      </c>
      <c r="J55" s="42" t="s">
        <v>35</v>
      </c>
      <c r="K55" s="42" t="s">
        <v>274</v>
      </c>
      <c r="L55" s="42" t="s">
        <v>1256</v>
      </c>
    </row>
    <row r="56" spans="2:12" ht="60.75" thickBot="1" x14ac:dyDescent="0.3">
      <c r="B56" s="41" t="s">
        <v>296</v>
      </c>
      <c r="C56" s="42" t="s">
        <v>297</v>
      </c>
      <c r="D56" s="42" t="s">
        <v>1321</v>
      </c>
      <c r="E56" s="43">
        <v>45017</v>
      </c>
      <c r="F56" s="43">
        <v>45200</v>
      </c>
      <c r="G56" s="42" t="s">
        <v>34</v>
      </c>
      <c r="H56" s="44">
        <v>6</v>
      </c>
      <c r="I56" s="44">
        <v>6.4</v>
      </c>
      <c r="J56" s="42" t="s">
        <v>39</v>
      </c>
      <c r="K56" s="42" t="s">
        <v>173</v>
      </c>
      <c r="L56" s="42" t="s">
        <v>1287</v>
      </c>
    </row>
    <row r="57" spans="2:12" ht="96.75" thickBot="1" x14ac:dyDescent="0.3">
      <c r="B57" s="41" t="s">
        <v>312</v>
      </c>
      <c r="C57" s="42" t="s">
        <v>313</v>
      </c>
      <c r="D57" s="42" t="s">
        <v>1321</v>
      </c>
      <c r="E57" s="43">
        <v>45200</v>
      </c>
      <c r="F57" s="43">
        <v>45200</v>
      </c>
      <c r="G57" s="42" t="s">
        <v>34</v>
      </c>
      <c r="H57" s="44">
        <v>9</v>
      </c>
      <c r="I57" s="44">
        <v>10.5</v>
      </c>
      <c r="J57" s="42" t="s">
        <v>35</v>
      </c>
      <c r="K57" s="42" t="s">
        <v>314</v>
      </c>
      <c r="L57" s="42" t="s">
        <v>1256</v>
      </c>
    </row>
    <row r="58" spans="2:12" ht="96.75" thickBot="1" x14ac:dyDescent="0.3">
      <c r="B58" s="41" t="s">
        <v>308</v>
      </c>
      <c r="C58" s="42" t="s">
        <v>309</v>
      </c>
      <c r="D58" s="42" t="s">
        <v>1435</v>
      </c>
      <c r="E58" s="43">
        <v>45200</v>
      </c>
      <c r="F58" s="43">
        <v>45200</v>
      </c>
      <c r="G58" s="42" t="s">
        <v>34</v>
      </c>
      <c r="H58" s="44">
        <v>9</v>
      </c>
      <c r="I58" s="44">
        <v>10.8</v>
      </c>
      <c r="J58" s="42" t="s">
        <v>39</v>
      </c>
      <c r="K58" s="42" t="s">
        <v>292</v>
      </c>
      <c r="L58" s="42" t="s">
        <v>1256</v>
      </c>
    </row>
    <row r="59" spans="2:12" ht="96.75" thickBot="1" x14ac:dyDescent="0.3">
      <c r="B59" s="41" t="s">
        <v>318</v>
      </c>
      <c r="C59" s="42" t="s">
        <v>319</v>
      </c>
      <c r="D59" s="42" t="s">
        <v>1321</v>
      </c>
      <c r="E59" s="43">
        <v>45200</v>
      </c>
      <c r="F59" s="43">
        <v>45200</v>
      </c>
      <c r="G59" s="42" t="s">
        <v>34</v>
      </c>
      <c r="H59" s="44">
        <v>9</v>
      </c>
      <c r="I59" s="44">
        <v>11.2</v>
      </c>
      <c r="J59" s="42" t="s">
        <v>44</v>
      </c>
      <c r="K59" s="42" t="s">
        <v>320</v>
      </c>
      <c r="L59" s="42" t="s">
        <v>1256</v>
      </c>
    </row>
    <row r="60" spans="2:12" ht="60.75" thickBot="1" x14ac:dyDescent="0.3">
      <c r="B60" s="41" t="s">
        <v>326</v>
      </c>
      <c r="C60" s="42" t="s">
        <v>327</v>
      </c>
      <c r="D60" s="42" t="s">
        <v>1342</v>
      </c>
      <c r="E60" s="43">
        <v>45078</v>
      </c>
      <c r="F60" s="43">
        <v>45231</v>
      </c>
      <c r="G60" s="42" t="s">
        <v>34</v>
      </c>
      <c r="H60" s="44">
        <v>3</v>
      </c>
      <c r="I60" s="44">
        <v>3</v>
      </c>
      <c r="J60" s="42" t="s">
        <v>35</v>
      </c>
      <c r="K60" s="42" t="s">
        <v>198</v>
      </c>
      <c r="L60" s="42" t="s">
        <v>1289</v>
      </c>
    </row>
    <row r="61" spans="2:12" ht="60.75" thickBot="1" x14ac:dyDescent="0.3">
      <c r="B61" s="41" t="s">
        <v>328</v>
      </c>
      <c r="C61" s="42" t="s">
        <v>329</v>
      </c>
      <c r="D61" s="42" t="s">
        <v>1342</v>
      </c>
      <c r="E61" s="43">
        <v>45108</v>
      </c>
      <c r="F61" s="43">
        <v>45231</v>
      </c>
      <c r="G61" s="42" t="s">
        <v>34</v>
      </c>
      <c r="H61" s="44">
        <v>2.8</v>
      </c>
      <c r="I61" s="44">
        <v>3</v>
      </c>
      <c r="J61" s="42" t="s">
        <v>53</v>
      </c>
      <c r="K61" s="42" t="s">
        <v>330</v>
      </c>
      <c r="L61" s="42" t="s">
        <v>1289</v>
      </c>
    </row>
    <row r="62" spans="2:12" ht="96.75" thickBot="1" x14ac:dyDescent="0.3">
      <c r="B62" s="41" t="s">
        <v>338</v>
      </c>
      <c r="C62" s="42" t="s">
        <v>339</v>
      </c>
      <c r="D62" s="42" t="s">
        <v>1342</v>
      </c>
      <c r="E62" s="43">
        <v>45231</v>
      </c>
      <c r="F62" s="43">
        <v>45231</v>
      </c>
      <c r="G62" s="42" t="s">
        <v>34</v>
      </c>
      <c r="H62" s="44">
        <v>9</v>
      </c>
      <c r="I62" s="44">
        <v>10.9</v>
      </c>
      <c r="J62" s="42" t="s">
        <v>39</v>
      </c>
      <c r="K62" s="42" t="s">
        <v>323</v>
      </c>
      <c r="L62" s="42" t="s">
        <v>1256</v>
      </c>
    </row>
    <row r="63" spans="2:12" ht="96.75" thickBot="1" x14ac:dyDescent="0.3">
      <c r="B63" s="41" t="s">
        <v>354</v>
      </c>
      <c r="C63" s="42" t="s">
        <v>355</v>
      </c>
      <c r="D63" s="42" t="s">
        <v>1444</v>
      </c>
      <c r="E63" s="43">
        <v>45261</v>
      </c>
      <c r="F63" s="43">
        <v>45261</v>
      </c>
      <c r="G63" s="42" t="s">
        <v>34</v>
      </c>
      <c r="H63" s="44">
        <v>3</v>
      </c>
      <c r="I63" s="44">
        <v>3</v>
      </c>
      <c r="J63" s="42" t="s">
        <v>53</v>
      </c>
      <c r="K63" s="42" t="s">
        <v>356</v>
      </c>
      <c r="L63" s="42" t="s">
        <v>1256</v>
      </c>
    </row>
    <row r="64" spans="2:12" ht="96.75" thickBot="1" x14ac:dyDescent="0.3">
      <c r="B64" s="41" t="s">
        <v>360</v>
      </c>
      <c r="C64" s="42" t="s">
        <v>361</v>
      </c>
      <c r="D64" s="42" t="s">
        <v>1342</v>
      </c>
      <c r="E64" s="43">
        <v>45261</v>
      </c>
      <c r="F64" s="43">
        <v>45261</v>
      </c>
      <c r="G64" s="42" t="s">
        <v>34</v>
      </c>
      <c r="H64" s="44">
        <v>6</v>
      </c>
      <c r="I64" s="44">
        <v>7.3</v>
      </c>
      <c r="J64" s="42" t="s">
        <v>100</v>
      </c>
      <c r="K64" s="42" t="s">
        <v>362</v>
      </c>
      <c r="L64" s="42" t="s">
        <v>1256</v>
      </c>
    </row>
    <row r="65" spans="2:12" ht="96.75" thickBot="1" x14ac:dyDescent="0.3">
      <c r="B65" s="41" t="s">
        <v>343</v>
      </c>
      <c r="C65" s="42" t="s">
        <v>344</v>
      </c>
      <c r="D65" s="42" t="s">
        <v>1361</v>
      </c>
      <c r="E65" s="43">
        <v>45078</v>
      </c>
      <c r="F65" s="43">
        <v>45261</v>
      </c>
      <c r="G65" s="42" t="s">
        <v>34</v>
      </c>
      <c r="H65" s="44">
        <v>9</v>
      </c>
      <c r="I65" s="44">
        <v>9.6999999999999993</v>
      </c>
      <c r="J65" s="42" t="s">
        <v>48</v>
      </c>
      <c r="K65" s="42" t="s">
        <v>345</v>
      </c>
      <c r="L65" s="42" t="s">
        <v>1256</v>
      </c>
    </row>
    <row r="66" spans="2:12" ht="96.75" thickBot="1" x14ac:dyDescent="0.3">
      <c r="B66" s="41" t="s">
        <v>340</v>
      </c>
      <c r="C66" s="42" t="s">
        <v>341</v>
      </c>
      <c r="D66" s="42" t="s">
        <v>1445</v>
      </c>
      <c r="E66" s="43">
        <v>45078</v>
      </c>
      <c r="F66" s="43">
        <v>45261</v>
      </c>
      <c r="G66" s="42" t="s">
        <v>34</v>
      </c>
      <c r="H66" s="44">
        <v>9</v>
      </c>
      <c r="I66" s="44">
        <v>10.5</v>
      </c>
      <c r="J66" s="42" t="s">
        <v>48</v>
      </c>
      <c r="K66" s="42" t="s">
        <v>342</v>
      </c>
      <c r="L66" s="42" t="s">
        <v>1256</v>
      </c>
    </row>
    <row r="67" spans="2:12" ht="96.75" thickBot="1" x14ac:dyDescent="0.3">
      <c r="B67" s="41" t="s">
        <v>346</v>
      </c>
      <c r="C67" s="42" t="s">
        <v>347</v>
      </c>
      <c r="D67" s="42" t="s">
        <v>1342</v>
      </c>
      <c r="E67" s="43">
        <v>45108</v>
      </c>
      <c r="F67" s="43">
        <v>45261</v>
      </c>
      <c r="G67" s="42" t="s">
        <v>34</v>
      </c>
      <c r="H67" s="44">
        <v>9</v>
      </c>
      <c r="I67" s="44">
        <v>10.8</v>
      </c>
      <c r="J67" s="42" t="s">
        <v>35</v>
      </c>
      <c r="K67" s="42" t="s">
        <v>348</v>
      </c>
      <c r="L67" s="42" t="s">
        <v>1256</v>
      </c>
    </row>
    <row r="68" spans="2:12" ht="60.75" thickBot="1" x14ac:dyDescent="0.3">
      <c r="B68" s="41" t="s">
        <v>363</v>
      </c>
      <c r="C68" s="42" t="s">
        <v>364</v>
      </c>
      <c r="D68" s="42" t="s">
        <v>1436</v>
      </c>
      <c r="E68" s="43">
        <v>45261</v>
      </c>
      <c r="F68" s="43">
        <v>45261</v>
      </c>
      <c r="G68" s="42" t="s">
        <v>34</v>
      </c>
      <c r="H68" s="44">
        <v>9</v>
      </c>
      <c r="I68" s="44">
        <v>12.5</v>
      </c>
      <c r="J68" s="42" t="s">
        <v>44</v>
      </c>
      <c r="K68" s="42" t="s">
        <v>365</v>
      </c>
      <c r="L68" s="42" t="s">
        <v>1289</v>
      </c>
    </row>
    <row r="69" spans="2:12" ht="60.75" thickBot="1" x14ac:dyDescent="0.3">
      <c r="B69" s="41" t="s">
        <v>788</v>
      </c>
      <c r="C69" s="42" t="s">
        <v>789</v>
      </c>
      <c r="D69" s="42" t="s">
        <v>1393</v>
      </c>
      <c r="E69" s="43">
        <v>45292</v>
      </c>
      <c r="F69" s="43">
        <v>45292</v>
      </c>
      <c r="G69" s="42" t="s">
        <v>34</v>
      </c>
      <c r="H69" s="44">
        <v>3</v>
      </c>
      <c r="I69" s="44">
        <v>3</v>
      </c>
      <c r="J69" s="42" t="s">
        <v>57</v>
      </c>
      <c r="K69" s="42" t="s">
        <v>157</v>
      </c>
      <c r="L69" s="42" t="s">
        <v>1289</v>
      </c>
    </row>
    <row r="70" spans="2:12" ht="96.75" thickBot="1" x14ac:dyDescent="0.3">
      <c r="B70" s="41" t="s">
        <v>366</v>
      </c>
      <c r="C70" s="42" t="s">
        <v>367</v>
      </c>
      <c r="D70" s="42" t="s">
        <v>1342</v>
      </c>
      <c r="E70" s="43">
        <v>45108</v>
      </c>
      <c r="F70" s="43">
        <v>45292</v>
      </c>
      <c r="G70" s="42" t="s">
        <v>34</v>
      </c>
      <c r="H70" s="44">
        <v>6</v>
      </c>
      <c r="I70" s="44">
        <v>6.4</v>
      </c>
      <c r="J70" s="42" t="s">
        <v>39</v>
      </c>
      <c r="K70" s="42" t="s">
        <v>368</v>
      </c>
      <c r="L70" s="42" t="s">
        <v>1256</v>
      </c>
    </row>
    <row r="71" spans="2:12" ht="96.75" thickBot="1" x14ac:dyDescent="0.3">
      <c r="B71" s="41" t="s">
        <v>369</v>
      </c>
      <c r="C71" s="42" t="s">
        <v>370</v>
      </c>
      <c r="D71" s="42" t="s">
        <v>1404</v>
      </c>
      <c r="E71" s="43">
        <v>45200</v>
      </c>
      <c r="F71" s="43">
        <v>45292</v>
      </c>
      <c r="G71" s="42" t="s">
        <v>34</v>
      </c>
      <c r="H71" s="44">
        <v>9</v>
      </c>
      <c r="I71" s="44">
        <v>10.5</v>
      </c>
      <c r="J71" s="42" t="s">
        <v>35</v>
      </c>
      <c r="K71" s="42" t="s">
        <v>371</v>
      </c>
      <c r="L71" s="42" t="s">
        <v>1256</v>
      </c>
    </row>
    <row r="72" spans="2:12" ht="96.75" thickBot="1" x14ac:dyDescent="0.3">
      <c r="B72" s="41" t="s">
        <v>50</v>
      </c>
      <c r="C72" s="42" t="s">
        <v>51</v>
      </c>
      <c r="D72" s="42" t="s">
        <v>1379</v>
      </c>
      <c r="E72" s="43">
        <v>44531</v>
      </c>
      <c r="F72" s="43">
        <v>45323</v>
      </c>
      <c r="G72" s="42" t="s">
        <v>34</v>
      </c>
      <c r="H72" s="44">
        <v>2.9</v>
      </c>
      <c r="I72" s="44">
        <v>3</v>
      </c>
      <c r="J72" s="42" t="s">
        <v>35</v>
      </c>
      <c r="K72" s="42" t="s">
        <v>52</v>
      </c>
      <c r="L72" s="42" t="s">
        <v>1256</v>
      </c>
    </row>
    <row r="73" spans="2:12" ht="96.75" thickBot="1" x14ac:dyDescent="0.3">
      <c r="B73" s="41" t="s">
        <v>381</v>
      </c>
      <c r="C73" s="42" t="s">
        <v>382</v>
      </c>
      <c r="D73" s="42" t="s">
        <v>1342</v>
      </c>
      <c r="E73" s="43">
        <v>45323</v>
      </c>
      <c r="F73" s="43">
        <v>45323</v>
      </c>
      <c r="G73" s="42" t="s">
        <v>34</v>
      </c>
      <c r="H73" s="44">
        <v>3</v>
      </c>
      <c r="I73" s="44">
        <v>3</v>
      </c>
      <c r="J73" s="42" t="s">
        <v>75</v>
      </c>
      <c r="K73" s="42" t="s">
        <v>383</v>
      </c>
      <c r="L73" s="42" t="s">
        <v>1256</v>
      </c>
    </row>
    <row r="74" spans="2:12" ht="96.75" thickBot="1" x14ac:dyDescent="0.3">
      <c r="B74" s="41" t="s">
        <v>378</v>
      </c>
      <c r="C74" s="42" t="s">
        <v>379</v>
      </c>
      <c r="D74" s="42" t="s">
        <v>1321</v>
      </c>
      <c r="E74" s="43">
        <v>45323</v>
      </c>
      <c r="F74" s="43">
        <v>45323</v>
      </c>
      <c r="G74" s="42" t="s">
        <v>34</v>
      </c>
      <c r="H74" s="44">
        <v>8.1999999999999993</v>
      </c>
      <c r="I74" s="44">
        <v>9.1999999999999993</v>
      </c>
      <c r="J74" s="42" t="s">
        <v>53</v>
      </c>
      <c r="K74" s="42" t="s">
        <v>380</v>
      </c>
      <c r="L74" s="42" t="s">
        <v>1256</v>
      </c>
    </row>
    <row r="75" spans="2:12" ht="96.75" thickBot="1" x14ac:dyDescent="0.3">
      <c r="B75" s="41" t="s">
        <v>283</v>
      </c>
      <c r="C75" s="42" t="s">
        <v>284</v>
      </c>
      <c r="D75" s="42" t="s">
        <v>1342</v>
      </c>
      <c r="E75" s="43">
        <v>45170</v>
      </c>
      <c r="F75" s="43">
        <v>45352</v>
      </c>
      <c r="G75" s="42" t="s">
        <v>34</v>
      </c>
      <c r="H75" s="44">
        <v>2.8</v>
      </c>
      <c r="I75" s="44">
        <v>3</v>
      </c>
      <c r="J75" s="42" t="s">
        <v>100</v>
      </c>
      <c r="K75" s="42" t="s">
        <v>285</v>
      </c>
      <c r="L75" s="42" t="s">
        <v>1256</v>
      </c>
    </row>
    <row r="76" spans="2:12" ht="96.75" thickBot="1" x14ac:dyDescent="0.3">
      <c r="B76" s="41" t="s">
        <v>82</v>
      </c>
      <c r="C76" s="42" t="s">
        <v>83</v>
      </c>
      <c r="D76" s="42" t="s">
        <v>1437</v>
      </c>
      <c r="E76" s="43">
        <v>44774</v>
      </c>
      <c r="F76" s="43">
        <v>45352</v>
      </c>
      <c r="G76" s="42" t="s">
        <v>34</v>
      </c>
      <c r="H76" s="44">
        <v>3</v>
      </c>
      <c r="I76" s="44">
        <v>3</v>
      </c>
      <c r="J76" s="42" t="s">
        <v>48</v>
      </c>
      <c r="K76" s="42" t="s">
        <v>84</v>
      </c>
      <c r="L76" s="42" t="s">
        <v>1256</v>
      </c>
    </row>
    <row r="77" spans="2:12" ht="96.75" thickBot="1" x14ac:dyDescent="0.3">
      <c r="B77" s="41" t="s">
        <v>108</v>
      </c>
      <c r="C77" s="42" t="s">
        <v>109</v>
      </c>
      <c r="D77" s="90" t="s">
        <v>1461</v>
      </c>
      <c r="E77" s="43">
        <v>44866</v>
      </c>
      <c r="F77" s="43">
        <v>45352</v>
      </c>
      <c r="G77" s="42" t="s">
        <v>34</v>
      </c>
      <c r="H77" s="44">
        <v>2.9</v>
      </c>
      <c r="I77" s="44">
        <v>3</v>
      </c>
      <c r="J77" s="42" t="s">
        <v>48</v>
      </c>
      <c r="K77" s="42" t="s">
        <v>110</v>
      </c>
      <c r="L77" s="42" t="s">
        <v>1256</v>
      </c>
    </row>
    <row r="78" spans="2:12" ht="96.75" thickBot="1" x14ac:dyDescent="0.3">
      <c r="B78" s="41" t="s">
        <v>846</v>
      </c>
      <c r="C78" s="42" t="s">
        <v>135</v>
      </c>
      <c r="D78" s="42" t="s">
        <v>1455</v>
      </c>
      <c r="E78" s="43">
        <v>45352</v>
      </c>
      <c r="F78" s="43">
        <v>45352</v>
      </c>
      <c r="G78" s="42" t="s">
        <v>41</v>
      </c>
      <c r="H78" s="44">
        <v>3</v>
      </c>
      <c r="I78" s="44">
        <v>3</v>
      </c>
      <c r="J78" s="42" t="s">
        <v>39</v>
      </c>
      <c r="K78" s="42" t="s">
        <v>847</v>
      </c>
      <c r="L78" s="42" t="s">
        <v>1256</v>
      </c>
    </row>
    <row r="79" spans="2:12" ht="60.75" thickBot="1" x14ac:dyDescent="0.3">
      <c r="B79" s="41" t="s">
        <v>384</v>
      </c>
      <c r="C79" s="42" t="s">
        <v>385</v>
      </c>
      <c r="D79" s="42" t="s">
        <v>1447</v>
      </c>
      <c r="E79" s="43">
        <v>45200</v>
      </c>
      <c r="F79" s="43">
        <v>45352</v>
      </c>
      <c r="G79" s="42" t="s">
        <v>34</v>
      </c>
      <c r="H79" s="44">
        <v>9</v>
      </c>
      <c r="I79" s="44">
        <v>10.4</v>
      </c>
      <c r="J79" s="42" t="s">
        <v>35</v>
      </c>
      <c r="K79" s="42" t="s">
        <v>386</v>
      </c>
      <c r="L79" s="42" t="s">
        <v>1289</v>
      </c>
    </row>
    <row r="80" spans="2:12" ht="96.75" thickBot="1" x14ac:dyDescent="0.3">
      <c r="B80" s="41" t="s">
        <v>785</v>
      </c>
      <c r="C80" s="42" t="s">
        <v>786</v>
      </c>
      <c r="D80" s="42" t="s">
        <v>1394</v>
      </c>
      <c r="E80" s="43">
        <v>45261</v>
      </c>
      <c r="F80" s="43">
        <v>45383</v>
      </c>
      <c r="G80" s="42" t="s">
        <v>823</v>
      </c>
      <c r="H80" s="44">
        <v>3</v>
      </c>
      <c r="I80" s="44">
        <v>3</v>
      </c>
      <c r="J80" s="42" t="s">
        <v>39</v>
      </c>
      <c r="K80" s="42" t="s">
        <v>787</v>
      </c>
      <c r="L80" s="42" t="s">
        <v>1256</v>
      </c>
    </row>
    <row r="81" spans="2:12" ht="96.75" thickBot="1" x14ac:dyDescent="0.3">
      <c r="B81" s="41" t="s">
        <v>819</v>
      </c>
      <c r="C81" s="42" t="s">
        <v>820</v>
      </c>
      <c r="D81" s="42" t="s">
        <v>1438</v>
      </c>
      <c r="E81" s="43">
        <v>45383</v>
      </c>
      <c r="F81" s="43">
        <v>45383</v>
      </c>
      <c r="G81" s="42" t="s">
        <v>34</v>
      </c>
      <c r="H81" s="44">
        <v>2.5</v>
      </c>
      <c r="I81" s="44">
        <v>3</v>
      </c>
      <c r="J81" s="42" t="s">
        <v>57</v>
      </c>
      <c r="K81" s="42" t="s">
        <v>821</v>
      </c>
      <c r="L81" s="42" t="s">
        <v>1256</v>
      </c>
    </row>
    <row r="82" spans="2:12" ht="60.75" thickBot="1" x14ac:dyDescent="0.3">
      <c r="B82" s="41" t="s">
        <v>387</v>
      </c>
      <c r="C82" s="42" t="s">
        <v>388</v>
      </c>
      <c r="D82" s="42" t="s">
        <v>1342</v>
      </c>
      <c r="E82" s="43">
        <v>45383</v>
      </c>
      <c r="F82" s="43">
        <v>45383</v>
      </c>
      <c r="G82" s="42" t="s">
        <v>34</v>
      </c>
      <c r="H82" s="44">
        <v>9</v>
      </c>
      <c r="I82" s="44">
        <v>11.3</v>
      </c>
      <c r="J82" s="42" t="s">
        <v>121</v>
      </c>
      <c r="K82" s="42" t="s">
        <v>389</v>
      </c>
      <c r="L82" s="42" t="s">
        <v>1289</v>
      </c>
    </row>
    <row r="83" spans="2:12" ht="96.75" thickBot="1" x14ac:dyDescent="0.3">
      <c r="B83" s="41" t="s">
        <v>68</v>
      </c>
      <c r="C83" s="42" t="s">
        <v>69</v>
      </c>
      <c r="D83" s="42" t="s">
        <v>1335</v>
      </c>
      <c r="E83" s="43">
        <v>44713</v>
      </c>
      <c r="F83" s="43">
        <v>45413</v>
      </c>
      <c r="G83" s="42" t="s">
        <v>34</v>
      </c>
      <c r="H83" s="44">
        <v>2.9</v>
      </c>
      <c r="I83" s="44">
        <v>3</v>
      </c>
      <c r="J83" s="42" t="s">
        <v>44</v>
      </c>
      <c r="K83" s="42" t="s">
        <v>70</v>
      </c>
      <c r="L83" s="42" t="s">
        <v>1256</v>
      </c>
    </row>
    <row r="84" spans="2:12" ht="96.75" thickBot="1" x14ac:dyDescent="0.3">
      <c r="B84" s="41" t="s">
        <v>76</v>
      </c>
      <c r="C84" s="42" t="s">
        <v>77</v>
      </c>
      <c r="D84" s="42" t="s">
        <v>1439</v>
      </c>
      <c r="E84" s="43">
        <v>44743</v>
      </c>
      <c r="F84" s="43">
        <v>45413</v>
      </c>
      <c r="G84" s="42" t="s">
        <v>34</v>
      </c>
      <c r="H84" s="44">
        <v>3</v>
      </c>
      <c r="I84" s="44">
        <v>3</v>
      </c>
      <c r="J84" s="42" t="s">
        <v>57</v>
      </c>
      <c r="K84" s="42" t="s">
        <v>78</v>
      </c>
      <c r="L84" s="42" t="s">
        <v>1256</v>
      </c>
    </row>
    <row r="85" spans="2:12" ht="96.75" thickBot="1" x14ac:dyDescent="0.3">
      <c r="B85" s="41" t="s">
        <v>102</v>
      </c>
      <c r="C85" s="42" t="s">
        <v>103</v>
      </c>
      <c r="D85" s="42" t="s">
        <v>1370</v>
      </c>
      <c r="E85" s="43">
        <v>44805</v>
      </c>
      <c r="F85" s="43">
        <v>45413</v>
      </c>
      <c r="G85" s="42" t="s">
        <v>34</v>
      </c>
      <c r="H85" s="44">
        <v>2.9</v>
      </c>
      <c r="I85" s="44">
        <v>3</v>
      </c>
      <c r="J85" s="42" t="s">
        <v>100</v>
      </c>
      <c r="K85" s="42" t="s">
        <v>104</v>
      </c>
      <c r="L85" s="42" t="s">
        <v>1256</v>
      </c>
    </row>
    <row r="86" spans="2:12" ht="96.75" thickBot="1" x14ac:dyDescent="0.3">
      <c r="B86" s="41" t="s">
        <v>357</v>
      </c>
      <c r="C86" s="42" t="s">
        <v>358</v>
      </c>
      <c r="D86" s="42" t="s">
        <v>1321</v>
      </c>
      <c r="E86" s="43">
        <v>45261</v>
      </c>
      <c r="F86" s="43">
        <v>45413</v>
      </c>
      <c r="G86" s="42" t="s">
        <v>34</v>
      </c>
      <c r="H86" s="44">
        <v>3</v>
      </c>
      <c r="I86" s="44">
        <v>3</v>
      </c>
      <c r="J86" s="42" t="s">
        <v>73</v>
      </c>
      <c r="K86" s="42" t="s">
        <v>359</v>
      </c>
      <c r="L86" s="42" t="s">
        <v>1256</v>
      </c>
    </row>
    <row r="87" spans="2:12" ht="96.75" thickBot="1" x14ac:dyDescent="0.3">
      <c r="B87" s="41" t="s">
        <v>55</v>
      </c>
      <c r="C87" s="42" t="s">
        <v>56</v>
      </c>
      <c r="D87" s="42" t="s">
        <v>1335</v>
      </c>
      <c r="E87" s="43">
        <v>44652</v>
      </c>
      <c r="F87" s="43">
        <v>45413</v>
      </c>
      <c r="G87" s="42" t="s">
        <v>34</v>
      </c>
      <c r="H87" s="44">
        <v>2.9</v>
      </c>
      <c r="I87" s="44">
        <v>3</v>
      </c>
      <c r="J87" s="42" t="s">
        <v>57</v>
      </c>
      <c r="K87" s="42" t="s">
        <v>58</v>
      </c>
      <c r="L87" s="42" t="s">
        <v>1256</v>
      </c>
    </row>
    <row r="88" spans="2:12" ht="96.75" thickBot="1" x14ac:dyDescent="0.3">
      <c r="B88" s="41" t="s">
        <v>98</v>
      </c>
      <c r="C88" s="42" t="s">
        <v>99</v>
      </c>
      <c r="D88" s="42" t="s">
        <v>1371</v>
      </c>
      <c r="E88" s="43">
        <v>44805</v>
      </c>
      <c r="F88" s="43">
        <v>45413</v>
      </c>
      <c r="G88" s="42" t="s">
        <v>34</v>
      </c>
      <c r="H88" s="44">
        <v>2.9</v>
      </c>
      <c r="I88" s="44">
        <v>3</v>
      </c>
      <c r="J88" s="42" t="s">
        <v>100</v>
      </c>
      <c r="K88" s="42" t="s">
        <v>101</v>
      </c>
      <c r="L88" s="42" t="s">
        <v>1256</v>
      </c>
    </row>
    <row r="89" spans="2:12" ht="96.75" thickBot="1" x14ac:dyDescent="0.3">
      <c r="B89" s="41" t="s">
        <v>424</v>
      </c>
      <c r="C89" s="42" t="s">
        <v>425</v>
      </c>
      <c r="D89" s="42" t="s">
        <v>1372</v>
      </c>
      <c r="E89" s="43">
        <v>45292</v>
      </c>
      <c r="F89" s="43">
        <v>45413</v>
      </c>
      <c r="G89" s="42" t="s">
        <v>34</v>
      </c>
      <c r="H89" s="44">
        <v>3</v>
      </c>
      <c r="I89" s="44">
        <v>3</v>
      </c>
      <c r="J89" s="42" t="s">
        <v>121</v>
      </c>
      <c r="K89" s="42" t="s">
        <v>426</v>
      </c>
      <c r="L89" s="42" t="s">
        <v>1256</v>
      </c>
    </row>
    <row r="90" spans="2:12" ht="60.75" thickBot="1" x14ac:dyDescent="0.3">
      <c r="B90" s="41" t="s">
        <v>393</v>
      </c>
      <c r="C90" s="42" t="s">
        <v>394</v>
      </c>
      <c r="D90" s="42" t="s">
        <v>1405</v>
      </c>
      <c r="E90" s="43">
        <v>45261</v>
      </c>
      <c r="F90" s="43">
        <v>45413</v>
      </c>
      <c r="G90" s="42" t="s">
        <v>34</v>
      </c>
      <c r="H90" s="44">
        <v>9</v>
      </c>
      <c r="I90" s="44">
        <v>11.2</v>
      </c>
      <c r="J90" s="42" t="s">
        <v>151</v>
      </c>
      <c r="K90" s="42" t="s">
        <v>395</v>
      </c>
      <c r="L90" s="42" t="s">
        <v>1289</v>
      </c>
    </row>
    <row r="91" spans="2:12" ht="96.75" thickBot="1" x14ac:dyDescent="0.3">
      <c r="B91" s="41" t="s">
        <v>946</v>
      </c>
      <c r="C91" s="42" t="s">
        <v>38</v>
      </c>
      <c r="D91" s="42" t="s">
        <v>1395</v>
      </c>
      <c r="E91" s="43">
        <v>45413</v>
      </c>
      <c r="F91" s="43">
        <v>45413</v>
      </c>
      <c r="G91" s="42" t="s">
        <v>34</v>
      </c>
      <c r="H91" s="44">
        <v>0.9</v>
      </c>
      <c r="I91" s="44">
        <v>1.1000000000000001</v>
      </c>
      <c r="J91" s="42" t="s">
        <v>35</v>
      </c>
      <c r="K91" s="42" t="s">
        <v>947</v>
      </c>
      <c r="L91" s="42" t="s">
        <v>1256</v>
      </c>
    </row>
    <row r="92" spans="2:12" ht="96.75" thickBot="1" x14ac:dyDescent="0.3">
      <c r="B92" s="41" t="s">
        <v>814</v>
      </c>
      <c r="C92" s="42" t="s">
        <v>841</v>
      </c>
      <c r="D92" s="42" t="s">
        <v>1406</v>
      </c>
      <c r="E92" s="43">
        <v>45231</v>
      </c>
      <c r="F92" s="43">
        <v>45444</v>
      </c>
      <c r="G92" s="42" t="s">
        <v>34</v>
      </c>
      <c r="H92" s="44">
        <v>9</v>
      </c>
      <c r="I92" s="44">
        <v>11</v>
      </c>
      <c r="J92" s="42" t="s">
        <v>39</v>
      </c>
      <c r="K92" s="42" t="s">
        <v>815</v>
      </c>
      <c r="L92" s="42" t="s">
        <v>1256</v>
      </c>
    </row>
    <row r="93" spans="2:12" ht="96.75" thickBot="1" x14ac:dyDescent="0.3">
      <c r="B93" s="41" t="s">
        <v>402</v>
      </c>
      <c r="C93" s="42" t="s">
        <v>403</v>
      </c>
      <c r="D93" s="42" t="s">
        <v>1342</v>
      </c>
      <c r="E93" s="43">
        <v>45444</v>
      </c>
      <c r="F93" s="43">
        <v>45444</v>
      </c>
      <c r="G93" s="42" t="s">
        <v>34</v>
      </c>
      <c r="H93" s="44">
        <v>9</v>
      </c>
      <c r="I93" s="44">
        <v>11.3</v>
      </c>
      <c r="J93" s="42" t="s">
        <v>151</v>
      </c>
      <c r="K93" s="42" t="s">
        <v>404</v>
      </c>
      <c r="L93" s="42" t="s">
        <v>1256</v>
      </c>
    </row>
    <row r="94" spans="2:12" ht="96.75" thickBot="1" x14ac:dyDescent="0.3">
      <c r="B94" s="41" t="s">
        <v>405</v>
      </c>
      <c r="C94" s="42" t="s">
        <v>245</v>
      </c>
      <c r="D94" s="42" t="s">
        <v>1440</v>
      </c>
      <c r="E94" s="43">
        <v>45474</v>
      </c>
      <c r="F94" s="43">
        <v>45474</v>
      </c>
      <c r="G94" s="42" t="s">
        <v>156</v>
      </c>
      <c r="H94" s="44">
        <v>6.8</v>
      </c>
      <c r="I94" s="44">
        <v>7.1</v>
      </c>
      <c r="J94" s="42" t="s">
        <v>57</v>
      </c>
      <c r="K94" s="42" t="s">
        <v>406</v>
      </c>
      <c r="L94" s="42" t="s">
        <v>1256</v>
      </c>
    </row>
    <row r="95" spans="2:12" ht="60.75" thickBot="1" x14ac:dyDescent="0.3">
      <c r="B95" s="41" t="s">
        <v>410</v>
      </c>
      <c r="C95" s="42" t="s">
        <v>411</v>
      </c>
      <c r="D95" s="42" t="s">
        <v>1358</v>
      </c>
      <c r="E95" s="43">
        <v>45474</v>
      </c>
      <c r="F95" s="43">
        <v>45474</v>
      </c>
      <c r="G95" s="42" t="s">
        <v>28</v>
      </c>
      <c r="H95" s="44">
        <v>9</v>
      </c>
      <c r="I95" s="44">
        <v>11.1</v>
      </c>
      <c r="J95" s="42" t="s">
        <v>29</v>
      </c>
      <c r="K95" s="42" t="s">
        <v>412</v>
      </c>
      <c r="L95" s="42" t="s">
        <v>1289</v>
      </c>
    </row>
    <row r="96" spans="2:12" ht="60.75" thickBot="1" x14ac:dyDescent="0.3">
      <c r="B96" s="41" t="s">
        <v>413</v>
      </c>
      <c r="C96" s="42" t="s">
        <v>414</v>
      </c>
      <c r="D96" s="42" t="s">
        <v>1359</v>
      </c>
      <c r="E96" s="43">
        <v>45474</v>
      </c>
      <c r="F96" s="43">
        <v>45474</v>
      </c>
      <c r="G96" s="42" t="s">
        <v>28</v>
      </c>
      <c r="H96" s="44">
        <v>9</v>
      </c>
      <c r="I96" s="44">
        <v>11.1</v>
      </c>
      <c r="J96" s="42" t="s">
        <v>29</v>
      </c>
      <c r="K96" s="42" t="s">
        <v>412</v>
      </c>
      <c r="L96" s="42" t="s">
        <v>1289</v>
      </c>
    </row>
    <row r="97" spans="2:12" ht="60.75" thickBot="1" x14ac:dyDescent="0.3">
      <c r="B97" s="41" t="s">
        <v>407</v>
      </c>
      <c r="C97" s="42" t="s">
        <v>408</v>
      </c>
      <c r="D97" s="42" t="s">
        <v>1321</v>
      </c>
      <c r="E97" s="43">
        <v>45474</v>
      </c>
      <c r="F97" s="43">
        <v>45474</v>
      </c>
      <c r="G97" s="42" t="s">
        <v>28</v>
      </c>
      <c r="H97" s="44">
        <v>9</v>
      </c>
      <c r="I97" s="44">
        <v>12.6</v>
      </c>
      <c r="J97" s="42" t="s">
        <v>57</v>
      </c>
      <c r="K97" s="42" t="s">
        <v>409</v>
      </c>
      <c r="L97" s="42" t="s">
        <v>1289</v>
      </c>
    </row>
    <row r="98" spans="2:12" ht="96.75" thickBot="1" x14ac:dyDescent="0.3">
      <c r="B98" s="41" t="s">
        <v>923</v>
      </c>
      <c r="C98" s="42" t="s">
        <v>135</v>
      </c>
      <c r="D98" s="42" t="s">
        <v>1383</v>
      </c>
      <c r="E98" s="43">
        <v>45474</v>
      </c>
      <c r="F98" s="43">
        <v>45474</v>
      </c>
      <c r="G98" s="42" t="s">
        <v>41</v>
      </c>
      <c r="H98" s="44">
        <v>2.9</v>
      </c>
      <c r="I98" s="44">
        <v>2.9</v>
      </c>
      <c r="J98" s="42" t="s">
        <v>100</v>
      </c>
      <c r="K98" s="42" t="s">
        <v>924</v>
      </c>
      <c r="L98" s="42" t="s">
        <v>1256</v>
      </c>
    </row>
    <row r="99" spans="2:12" ht="96.75" thickBot="1" x14ac:dyDescent="0.3">
      <c r="B99" s="41" t="s">
        <v>79</v>
      </c>
      <c r="C99" s="42" t="s">
        <v>80</v>
      </c>
      <c r="D99" s="42" t="s">
        <v>1448</v>
      </c>
      <c r="E99" s="43">
        <v>44621</v>
      </c>
      <c r="F99" s="43">
        <v>45536</v>
      </c>
      <c r="G99" s="42" t="s">
        <v>34</v>
      </c>
      <c r="H99" s="44">
        <v>3</v>
      </c>
      <c r="I99" s="44">
        <v>3</v>
      </c>
      <c r="J99" s="42" t="s">
        <v>35</v>
      </c>
      <c r="K99" s="42" t="s">
        <v>81</v>
      </c>
      <c r="L99" s="42" t="s">
        <v>1256</v>
      </c>
    </row>
    <row r="100" spans="2:12" ht="96.75" thickBot="1" x14ac:dyDescent="0.3">
      <c r="B100" s="41" t="s">
        <v>831</v>
      </c>
      <c r="C100" s="42" t="s">
        <v>832</v>
      </c>
      <c r="D100" s="42" t="s">
        <v>1449</v>
      </c>
      <c r="E100" s="43">
        <v>45536</v>
      </c>
      <c r="F100" s="43">
        <v>45536</v>
      </c>
      <c r="G100" s="42" t="s">
        <v>34</v>
      </c>
      <c r="H100" s="44">
        <v>8.1</v>
      </c>
      <c r="I100" s="44">
        <v>9.8000000000000007</v>
      </c>
      <c r="J100" s="42" t="s">
        <v>782</v>
      </c>
      <c r="K100" s="42" t="s">
        <v>833</v>
      </c>
      <c r="L100" s="42" t="s">
        <v>1256</v>
      </c>
    </row>
    <row r="101" spans="2:12" ht="96.75" thickBot="1" x14ac:dyDescent="0.3">
      <c r="B101" s="41" t="s">
        <v>834</v>
      </c>
      <c r="C101" s="42" t="s">
        <v>835</v>
      </c>
      <c r="D101" s="42" t="s">
        <v>1450</v>
      </c>
      <c r="E101" s="43">
        <v>45536</v>
      </c>
      <c r="F101" s="43">
        <v>45536</v>
      </c>
      <c r="G101" s="42" t="s">
        <v>34</v>
      </c>
      <c r="H101" s="44">
        <v>9</v>
      </c>
      <c r="I101" s="44">
        <v>10.8</v>
      </c>
      <c r="J101" s="42" t="s">
        <v>782</v>
      </c>
      <c r="K101" s="42" t="s">
        <v>836</v>
      </c>
      <c r="L101" s="42" t="s">
        <v>1256</v>
      </c>
    </row>
    <row r="102" spans="2:12" ht="60.75" thickBot="1" x14ac:dyDescent="0.3">
      <c r="B102" s="41" t="s">
        <v>303</v>
      </c>
      <c r="C102" s="42" t="s">
        <v>304</v>
      </c>
      <c r="D102" s="42" t="s">
        <v>1407</v>
      </c>
      <c r="E102" s="43">
        <v>45200</v>
      </c>
      <c r="F102" s="43">
        <v>45536</v>
      </c>
      <c r="G102" s="42" t="s">
        <v>34</v>
      </c>
      <c r="H102" s="44">
        <v>9</v>
      </c>
      <c r="I102" s="44">
        <v>11</v>
      </c>
      <c r="J102" s="42" t="s">
        <v>35</v>
      </c>
      <c r="K102" s="42" t="s">
        <v>153</v>
      </c>
      <c r="L102" s="42" t="s">
        <v>1289</v>
      </c>
    </row>
    <row r="103" spans="2:12" ht="96.75" thickBot="1" x14ac:dyDescent="0.3">
      <c r="B103" s="41" t="s">
        <v>390</v>
      </c>
      <c r="C103" s="42" t="s">
        <v>391</v>
      </c>
      <c r="D103" s="42" t="s">
        <v>1342</v>
      </c>
      <c r="E103" s="43">
        <v>45383</v>
      </c>
      <c r="F103" s="43">
        <v>45544</v>
      </c>
      <c r="G103" s="42" t="s">
        <v>34</v>
      </c>
      <c r="H103" s="44">
        <v>9</v>
      </c>
      <c r="I103" s="44">
        <v>11</v>
      </c>
      <c r="J103" s="42" t="s">
        <v>121</v>
      </c>
      <c r="K103" s="42" t="s">
        <v>392</v>
      </c>
      <c r="L103" s="42" t="s">
        <v>1256</v>
      </c>
    </row>
    <row r="104" spans="2:12" ht="96.75" thickBot="1" x14ac:dyDescent="0.3">
      <c r="B104" s="41" t="s">
        <v>859</v>
      </c>
      <c r="C104" s="42" t="s">
        <v>860</v>
      </c>
      <c r="D104" s="42" t="s">
        <v>1458</v>
      </c>
      <c r="E104" s="43">
        <v>45566</v>
      </c>
      <c r="F104" s="43">
        <v>45566</v>
      </c>
      <c r="G104" s="42" t="s">
        <v>34</v>
      </c>
      <c r="H104" s="44">
        <v>9</v>
      </c>
      <c r="I104" s="44">
        <v>10.7</v>
      </c>
      <c r="J104" s="42" t="s">
        <v>782</v>
      </c>
      <c r="K104" s="42" t="s">
        <v>861</v>
      </c>
      <c r="L104" s="42" t="s">
        <v>1256</v>
      </c>
    </row>
    <row r="105" spans="2:12" ht="96.75" thickBot="1" x14ac:dyDescent="0.3">
      <c r="B105" s="41" t="s">
        <v>1007</v>
      </c>
      <c r="C105" s="42" t="s">
        <v>1008</v>
      </c>
      <c r="D105" s="42" t="s">
        <v>1420</v>
      </c>
      <c r="E105" s="43">
        <v>44986</v>
      </c>
      <c r="F105" s="43">
        <v>45627</v>
      </c>
      <c r="G105" s="42" t="s">
        <v>34</v>
      </c>
      <c r="H105" s="44">
        <v>3</v>
      </c>
      <c r="I105" s="44">
        <v>3.9</v>
      </c>
      <c r="J105" s="42" t="s">
        <v>53</v>
      </c>
      <c r="K105" s="42" t="s">
        <v>1009</v>
      </c>
      <c r="L105" s="42" t="s">
        <v>1256</v>
      </c>
    </row>
    <row r="106" spans="2:12" ht="96.75" thickBot="1" x14ac:dyDescent="0.3">
      <c r="B106" s="41" t="s">
        <v>289</v>
      </c>
      <c r="C106" s="42" t="s">
        <v>290</v>
      </c>
      <c r="D106" s="42" t="s">
        <v>1321</v>
      </c>
      <c r="E106" s="43">
        <v>45078</v>
      </c>
      <c r="F106" s="43">
        <v>45627</v>
      </c>
      <c r="G106" s="42" t="s">
        <v>34</v>
      </c>
      <c r="H106" s="44">
        <v>0.9</v>
      </c>
      <c r="I106" s="44">
        <v>1.2</v>
      </c>
      <c r="J106" s="42" t="s">
        <v>39</v>
      </c>
      <c r="K106" s="42" t="s">
        <v>291</v>
      </c>
      <c r="L106" s="42" t="s">
        <v>1256</v>
      </c>
    </row>
    <row r="107" spans="2:12" ht="96.75" thickBot="1" x14ac:dyDescent="0.3">
      <c r="B107" s="41" t="s">
        <v>334</v>
      </c>
      <c r="C107" s="42" t="s">
        <v>335</v>
      </c>
      <c r="D107" s="42" t="s">
        <v>1373</v>
      </c>
      <c r="E107" s="43">
        <v>45047</v>
      </c>
      <c r="F107" s="43">
        <v>45627</v>
      </c>
      <c r="G107" s="42" t="s">
        <v>34</v>
      </c>
      <c r="H107" s="44">
        <v>3</v>
      </c>
      <c r="I107" s="44">
        <v>3</v>
      </c>
      <c r="J107" s="42" t="s">
        <v>44</v>
      </c>
      <c r="K107" s="42" t="s">
        <v>336</v>
      </c>
      <c r="L107" s="42" t="s">
        <v>1256</v>
      </c>
    </row>
    <row r="108" spans="2:12" ht="96.75" thickBot="1" x14ac:dyDescent="0.3">
      <c r="B108" s="41" t="s">
        <v>193</v>
      </c>
      <c r="C108" s="42" t="s">
        <v>194</v>
      </c>
      <c r="D108" s="42" t="s">
        <v>1408</v>
      </c>
      <c r="E108" s="43">
        <v>45047</v>
      </c>
      <c r="F108" s="43">
        <v>45627</v>
      </c>
      <c r="G108" s="42" t="s">
        <v>34</v>
      </c>
      <c r="H108" s="44">
        <v>9</v>
      </c>
      <c r="I108" s="44">
        <v>11</v>
      </c>
      <c r="J108" s="42" t="s">
        <v>39</v>
      </c>
      <c r="K108" s="42" t="s">
        <v>195</v>
      </c>
      <c r="L108" s="42" t="s">
        <v>1256</v>
      </c>
    </row>
    <row r="109" spans="2:12" ht="96.75" thickBot="1" x14ac:dyDescent="0.3">
      <c r="B109" s="41" t="s">
        <v>293</v>
      </c>
      <c r="C109" s="42" t="s">
        <v>294</v>
      </c>
      <c r="D109" s="42" t="s">
        <v>1441</v>
      </c>
      <c r="E109" s="43">
        <v>45047</v>
      </c>
      <c r="F109" s="43">
        <v>45658</v>
      </c>
      <c r="G109" s="42" t="s">
        <v>34</v>
      </c>
      <c r="H109" s="44">
        <v>3</v>
      </c>
      <c r="I109" s="44">
        <v>3</v>
      </c>
      <c r="J109" s="42" t="s">
        <v>35</v>
      </c>
      <c r="K109" s="42" t="s">
        <v>295</v>
      </c>
      <c r="L109" s="42" t="s">
        <v>1256</v>
      </c>
    </row>
    <row r="110" spans="2:12" ht="60.75" thickBot="1" x14ac:dyDescent="0.3">
      <c r="B110" s="41" t="s">
        <v>980</v>
      </c>
      <c r="C110" s="42" t="s">
        <v>981</v>
      </c>
      <c r="D110" s="42" t="s">
        <v>1442</v>
      </c>
      <c r="E110" s="43">
        <v>45658</v>
      </c>
      <c r="F110" s="43">
        <v>45658</v>
      </c>
      <c r="G110" s="42" t="s">
        <v>28</v>
      </c>
      <c r="H110" s="44">
        <v>3</v>
      </c>
      <c r="I110" s="44">
        <v>3</v>
      </c>
      <c r="J110" s="42" t="s">
        <v>29</v>
      </c>
      <c r="K110" s="42" t="s">
        <v>33</v>
      </c>
      <c r="L110" s="42" t="s">
        <v>1289</v>
      </c>
    </row>
    <row r="111" spans="2:12" ht="60.75" thickBot="1" x14ac:dyDescent="0.3">
      <c r="B111" s="41" t="s">
        <v>958</v>
      </c>
      <c r="C111" s="42" t="s">
        <v>959</v>
      </c>
      <c r="D111" s="42" t="s">
        <v>1409</v>
      </c>
      <c r="E111" s="43">
        <v>45689</v>
      </c>
      <c r="F111" s="43">
        <v>45689</v>
      </c>
      <c r="G111" s="42" t="s">
        <v>34</v>
      </c>
      <c r="H111" s="44">
        <v>9</v>
      </c>
      <c r="I111" s="44">
        <v>10.8</v>
      </c>
      <c r="J111" s="42" t="s">
        <v>75</v>
      </c>
      <c r="K111" s="42" t="s">
        <v>961</v>
      </c>
      <c r="L111" s="42" t="s">
        <v>1289</v>
      </c>
    </row>
    <row r="112" spans="2:12" ht="96.75" thickBot="1" x14ac:dyDescent="0.3">
      <c r="B112" s="41" t="s">
        <v>926</v>
      </c>
      <c r="C112" s="42" t="s">
        <v>927</v>
      </c>
      <c r="D112" s="42" t="s">
        <v>1384</v>
      </c>
      <c r="E112" s="43">
        <v>45717</v>
      </c>
      <c r="F112" s="43">
        <v>45717</v>
      </c>
      <c r="G112" s="42" t="s">
        <v>34</v>
      </c>
      <c r="H112" s="44">
        <v>9</v>
      </c>
      <c r="I112" s="44">
        <v>10.199999999999999</v>
      </c>
      <c r="J112" s="42" t="s">
        <v>782</v>
      </c>
      <c r="K112" s="42" t="s">
        <v>928</v>
      </c>
      <c r="L112" s="42" t="s">
        <v>1256</v>
      </c>
    </row>
    <row r="113" spans="2:12" ht="96.75" thickBot="1" x14ac:dyDescent="0.3">
      <c r="B113" s="41" t="s">
        <v>71</v>
      </c>
      <c r="C113" s="42" t="s">
        <v>72</v>
      </c>
      <c r="D113" s="42" t="s">
        <v>1350</v>
      </c>
      <c r="E113" s="43">
        <v>44105</v>
      </c>
      <c r="F113" s="43">
        <v>45717</v>
      </c>
      <c r="G113" s="42" t="s">
        <v>41</v>
      </c>
      <c r="H113" s="44">
        <v>1.6</v>
      </c>
      <c r="I113" s="44">
        <v>1.6</v>
      </c>
      <c r="J113" s="42" t="s">
        <v>73</v>
      </c>
      <c r="K113" s="42" t="s">
        <v>74</v>
      </c>
      <c r="L113" s="42" t="s">
        <v>1256</v>
      </c>
    </row>
    <row r="114" spans="2:12" ht="96.75" thickBot="1" x14ac:dyDescent="0.3">
      <c r="B114" s="41" t="s">
        <v>822</v>
      </c>
      <c r="C114" s="42" t="s">
        <v>128</v>
      </c>
      <c r="D114" s="42" t="s">
        <v>1342</v>
      </c>
      <c r="E114" s="43">
        <v>44927</v>
      </c>
      <c r="F114" s="43">
        <v>45717</v>
      </c>
      <c r="G114" s="42" t="s">
        <v>34</v>
      </c>
      <c r="H114" s="44">
        <v>4</v>
      </c>
      <c r="I114" s="44">
        <v>5</v>
      </c>
      <c r="J114" s="42" t="s">
        <v>75</v>
      </c>
      <c r="K114" s="42" t="s">
        <v>129</v>
      </c>
      <c r="L114" s="42" t="s">
        <v>1256</v>
      </c>
    </row>
    <row r="115" spans="2:12" ht="96.75" thickBot="1" x14ac:dyDescent="0.3">
      <c r="B115" s="41" t="s">
        <v>230</v>
      </c>
      <c r="C115" s="42" t="s">
        <v>231</v>
      </c>
      <c r="D115" s="42" t="s">
        <v>1385</v>
      </c>
      <c r="E115" s="43">
        <v>45108</v>
      </c>
      <c r="F115" s="43">
        <v>45717</v>
      </c>
      <c r="G115" s="42" t="s">
        <v>34</v>
      </c>
      <c r="H115" s="44">
        <v>9</v>
      </c>
      <c r="I115" s="44">
        <v>10.8</v>
      </c>
      <c r="J115" s="42" t="s">
        <v>100</v>
      </c>
      <c r="K115" s="42" t="s">
        <v>232</v>
      </c>
      <c r="L115" s="42" t="s">
        <v>1256</v>
      </c>
    </row>
    <row r="116" spans="2:12" ht="96.75" thickBot="1" x14ac:dyDescent="0.3">
      <c r="B116" s="41" t="s">
        <v>208</v>
      </c>
      <c r="C116" s="42" t="s">
        <v>209</v>
      </c>
      <c r="D116" s="42" t="s">
        <v>1374</v>
      </c>
      <c r="E116" s="43">
        <v>45078</v>
      </c>
      <c r="F116" s="43">
        <v>45717</v>
      </c>
      <c r="G116" s="42" t="s">
        <v>34</v>
      </c>
      <c r="H116" s="44">
        <v>7</v>
      </c>
      <c r="I116" s="44">
        <v>8.8000000000000007</v>
      </c>
      <c r="J116" s="42" t="s">
        <v>139</v>
      </c>
      <c r="K116" s="42" t="s">
        <v>210</v>
      </c>
      <c r="L116" s="42" t="s">
        <v>1256</v>
      </c>
    </row>
    <row r="117" spans="2:12" ht="96.75" thickBot="1" x14ac:dyDescent="0.3">
      <c r="B117" s="41" t="s">
        <v>1157</v>
      </c>
      <c r="C117" s="42" t="s">
        <v>825</v>
      </c>
      <c r="D117" s="42" t="s">
        <v>1443</v>
      </c>
      <c r="E117" s="43">
        <v>45717</v>
      </c>
      <c r="F117" s="43">
        <v>45717</v>
      </c>
      <c r="G117" s="42" t="s">
        <v>34</v>
      </c>
      <c r="H117" s="44">
        <v>9</v>
      </c>
      <c r="I117" s="44">
        <v>11</v>
      </c>
      <c r="J117" s="42" t="s">
        <v>53</v>
      </c>
      <c r="K117" s="42" t="s">
        <v>826</v>
      </c>
      <c r="L117" s="42" t="s">
        <v>1256</v>
      </c>
    </row>
    <row r="118" spans="2:12" ht="60.75" thickBot="1" x14ac:dyDescent="0.3">
      <c r="B118" s="41" t="s">
        <v>415</v>
      </c>
      <c r="C118" s="42" t="s">
        <v>416</v>
      </c>
      <c r="D118" s="42" t="s">
        <v>1342</v>
      </c>
      <c r="E118" s="43">
        <v>45717</v>
      </c>
      <c r="F118" s="43">
        <v>45717</v>
      </c>
      <c r="G118" s="42" t="s">
        <v>34</v>
      </c>
      <c r="H118" s="44">
        <v>9</v>
      </c>
      <c r="I118" s="44">
        <v>11.2</v>
      </c>
      <c r="J118" s="42" t="s">
        <v>39</v>
      </c>
      <c r="K118" s="42" t="s">
        <v>417</v>
      </c>
      <c r="L118" s="42" t="s">
        <v>1289</v>
      </c>
    </row>
    <row r="119" spans="2:12" ht="96.75" thickBot="1" x14ac:dyDescent="0.3">
      <c r="B119" s="41" t="s">
        <v>1120</v>
      </c>
      <c r="C119" s="42" t="s">
        <v>1121</v>
      </c>
      <c r="D119" s="42" t="s">
        <v>1421</v>
      </c>
      <c r="E119" s="43">
        <v>45047</v>
      </c>
      <c r="F119" s="43">
        <v>45748</v>
      </c>
      <c r="G119" s="42" t="s">
        <v>34</v>
      </c>
      <c r="H119" s="44">
        <v>2.8</v>
      </c>
      <c r="I119" s="44">
        <v>3</v>
      </c>
      <c r="J119" s="42" t="s">
        <v>100</v>
      </c>
      <c r="K119" s="42" t="s">
        <v>1122</v>
      </c>
      <c r="L119" s="42" t="s">
        <v>1256</v>
      </c>
    </row>
    <row r="120" spans="2:12" ht="96.75" thickBot="1" x14ac:dyDescent="0.3">
      <c r="B120" s="41" t="s">
        <v>85</v>
      </c>
      <c r="C120" s="42" t="s">
        <v>86</v>
      </c>
      <c r="D120" s="90" t="s">
        <v>1462</v>
      </c>
      <c r="E120" s="43">
        <v>44774</v>
      </c>
      <c r="F120" s="43">
        <v>45748</v>
      </c>
      <c r="G120" s="42" t="s">
        <v>34</v>
      </c>
      <c r="H120" s="44">
        <v>2.9</v>
      </c>
      <c r="I120" s="44">
        <v>3</v>
      </c>
      <c r="J120" s="42" t="s">
        <v>39</v>
      </c>
      <c r="K120" s="42" t="s">
        <v>87</v>
      </c>
      <c r="L120" s="42" t="s">
        <v>1256</v>
      </c>
    </row>
    <row r="121" spans="2:12" ht="96.75" thickBot="1" x14ac:dyDescent="0.3">
      <c r="B121" s="41" t="s">
        <v>95</v>
      </c>
      <c r="C121" s="42" t="s">
        <v>96</v>
      </c>
      <c r="D121" s="42" t="s">
        <v>1362</v>
      </c>
      <c r="E121" s="43">
        <v>44805</v>
      </c>
      <c r="F121" s="43">
        <v>45748</v>
      </c>
      <c r="G121" s="42" t="s">
        <v>34</v>
      </c>
      <c r="H121" s="44">
        <v>3</v>
      </c>
      <c r="I121" s="44">
        <v>3</v>
      </c>
      <c r="J121" s="42" t="s">
        <v>48</v>
      </c>
      <c r="K121" s="42" t="s">
        <v>94</v>
      </c>
      <c r="L121" s="42" t="s">
        <v>1256</v>
      </c>
    </row>
    <row r="122" spans="2:12" ht="96.75" thickBot="1" x14ac:dyDescent="0.3">
      <c r="B122" s="41" t="s">
        <v>88</v>
      </c>
      <c r="C122" s="42" t="s">
        <v>89</v>
      </c>
      <c r="D122" s="90" t="s">
        <v>1463</v>
      </c>
      <c r="E122" s="43">
        <v>44774</v>
      </c>
      <c r="F122" s="43">
        <v>45748</v>
      </c>
      <c r="G122" s="42" t="s">
        <v>34</v>
      </c>
      <c r="H122" s="44">
        <v>2.9</v>
      </c>
      <c r="I122" s="44">
        <v>3</v>
      </c>
      <c r="J122" s="42" t="s">
        <v>90</v>
      </c>
      <c r="K122" s="42" t="s">
        <v>91</v>
      </c>
      <c r="L122" s="42" t="s">
        <v>1256</v>
      </c>
    </row>
    <row r="123" spans="2:12" ht="96.75" thickBot="1" x14ac:dyDescent="0.3">
      <c r="B123" s="41" t="s">
        <v>92</v>
      </c>
      <c r="C123" s="42" t="s">
        <v>93</v>
      </c>
      <c r="D123" s="42" t="s">
        <v>1363</v>
      </c>
      <c r="E123" s="43">
        <v>44774</v>
      </c>
      <c r="F123" s="43">
        <v>45748</v>
      </c>
      <c r="G123" s="42" t="s">
        <v>34</v>
      </c>
      <c r="H123" s="44">
        <v>3</v>
      </c>
      <c r="I123" s="44">
        <v>3</v>
      </c>
      <c r="J123" s="42" t="s">
        <v>48</v>
      </c>
      <c r="K123" s="42" t="s">
        <v>94</v>
      </c>
      <c r="L123" s="42" t="s">
        <v>1256</v>
      </c>
    </row>
    <row r="124" spans="2:12" ht="96.75" thickBot="1" x14ac:dyDescent="0.3">
      <c r="B124" s="41" t="s">
        <v>880</v>
      </c>
      <c r="C124" s="42" t="s">
        <v>881</v>
      </c>
      <c r="D124" s="42" t="s">
        <v>1364</v>
      </c>
      <c r="E124" s="43">
        <v>45717</v>
      </c>
      <c r="F124" s="43">
        <v>45748</v>
      </c>
      <c r="G124" s="42" t="s">
        <v>34</v>
      </c>
      <c r="H124" s="44">
        <v>9</v>
      </c>
      <c r="I124" s="44">
        <v>10.4</v>
      </c>
      <c r="J124" s="42" t="s">
        <v>75</v>
      </c>
      <c r="K124" s="42" t="s">
        <v>883</v>
      </c>
      <c r="L124" s="42" t="s">
        <v>1256</v>
      </c>
    </row>
    <row r="125" spans="2:12" ht="96.75" thickBot="1" x14ac:dyDescent="0.3">
      <c r="B125" s="41" t="s">
        <v>178</v>
      </c>
      <c r="C125" s="42" t="s">
        <v>179</v>
      </c>
      <c r="D125" s="42" t="s">
        <v>1410</v>
      </c>
      <c r="E125" s="43">
        <v>45017</v>
      </c>
      <c r="F125" s="43">
        <v>45748</v>
      </c>
      <c r="G125" s="42" t="s">
        <v>34</v>
      </c>
      <c r="H125" s="44">
        <v>9</v>
      </c>
      <c r="I125" s="44">
        <v>11</v>
      </c>
      <c r="J125" s="42" t="s">
        <v>48</v>
      </c>
      <c r="K125" s="42" t="s">
        <v>180</v>
      </c>
      <c r="L125" s="42" t="s">
        <v>1256</v>
      </c>
    </row>
    <row r="126" spans="2:12" ht="96.75" thickBot="1" x14ac:dyDescent="0.3">
      <c r="B126" s="41" t="s">
        <v>321</v>
      </c>
      <c r="C126" s="42" t="s">
        <v>322</v>
      </c>
      <c r="D126" s="42" t="s">
        <v>1342</v>
      </c>
      <c r="E126" s="43">
        <v>45200</v>
      </c>
      <c r="F126" s="43">
        <v>45778</v>
      </c>
      <c r="G126" s="42" t="s">
        <v>34</v>
      </c>
      <c r="H126" s="44">
        <v>3</v>
      </c>
      <c r="I126" s="44">
        <v>3</v>
      </c>
      <c r="J126" s="42" t="s">
        <v>39</v>
      </c>
      <c r="K126" s="42" t="s">
        <v>323</v>
      </c>
      <c r="L126" s="42" t="s">
        <v>1256</v>
      </c>
    </row>
    <row r="127" spans="2:12" ht="96.75" thickBot="1" x14ac:dyDescent="0.3">
      <c r="B127" s="41" t="s">
        <v>418</v>
      </c>
      <c r="C127" s="42" t="s">
        <v>419</v>
      </c>
      <c r="D127" s="42" t="s">
        <v>1375</v>
      </c>
      <c r="E127" s="43">
        <v>45778</v>
      </c>
      <c r="F127" s="43">
        <v>45778</v>
      </c>
      <c r="G127" s="42" t="s">
        <v>34</v>
      </c>
      <c r="H127" s="44">
        <v>9</v>
      </c>
      <c r="I127" s="44">
        <v>11.3</v>
      </c>
      <c r="J127" s="42" t="s">
        <v>151</v>
      </c>
      <c r="K127" s="42" t="s">
        <v>337</v>
      </c>
      <c r="L127" s="42" t="s">
        <v>1256</v>
      </c>
    </row>
    <row r="128" spans="2:12" ht="48.75" thickBot="1" x14ac:dyDescent="0.3">
      <c r="B128" s="41" t="s">
        <v>183</v>
      </c>
      <c r="C128" s="42" t="s">
        <v>184</v>
      </c>
      <c r="D128" s="42" t="s">
        <v>1416</v>
      </c>
      <c r="E128" s="43">
        <v>44256</v>
      </c>
      <c r="F128" s="43">
        <v>45809</v>
      </c>
      <c r="G128" s="42" t="s">
        <v>34</v>
      </c>
      <c r="H128" s="44">
        <v>9</v>
      </c>
      <c r="I128" s="44">
        <v>10.7</v>
      </c>
      <c r="J128" s="42" t="s">
        <v>39</v>
      </c>
      <c r="K128" s="42" t="s">
        <v>185</v>
      </c>
      <c r="L128" s="42"/>
    </row>
    <row r="129" spans="2:12" ht="36.75" thickBot="1" x14ac:dyDescent="0.3">
      <c r="B129" s="41" t="s">
        <v>243</v>
      </c>
      <c r="C129" s="42" t="s">
        <v>244</v>
      </c>
      <c r="D129" s="42" t="s">
        <v>1422</v>
      </c>
      <c r="E129" s="43">
        <v>44958</v>
      </c>
      <c r="F129" s="43">
        <v>45809</v>
      </c>
      <c r="G129" s="42" t="s">
        <v>34</v>
      </c>
      <c r="H129" s="44">
        <v>9</v>
      </c>
      <c r="I129" s="44">
        <v>9.6</v>
      </c>
      <c r="J129" s="42" t="s">
        <v>75</v>
      </c>
      <c r="K129" s="42" t="s">
        <v>144</v>
      </c>
      <c r="L129" s="42"/>
    </row>
    <row r="130" spans="2:12" ht="48.75" thickBot="1" x14ac:dyDescent="0.3">
      <c r="B130" s="41" t="s">
        <v>217</v>
      </c>
      <c r="C130" s="42" t="s">
        <v>218</v>
      </c>
      <c r="D130" s="42" t="s">
        <v>1423</v>
      </c>
      <c r="E130" s="43">
        <v>45078</v>
      </c>
      <c r="F130" s="43">
        <v>45809</v>
      </c>
      <c r="G130" s="42" t="s">
        <v>34</v>
      </c>
      <c r="H130" s="44">
        <v>9</v>
      </c>
      <c r="I130" s="44">
        <v>10.8</v>
      </c>
      <c r="J130" s="42" t="s">
        <v>57</v>
      </c>
      <c r="K130" s="42" t="s">
        <v>219</v>
      </c>
      <c r="L130" s="42"/>
    </row>
    <row r="131" spans="2:12" ht="36.75" thickBot="1" x14ac:dyDescent="0.3">
      <c r="B131" s="41" t="s">
        <v>375</v>
      </c>
      <c r="C131" s="42" t="s">
        <v>376</v>
      </c>
      <c r="D131" s="42" t="s">
        <v>1342</v>
      </c>
      <c r="E131" s="43">
        <v>45292</v>
      </c>
      <c r="F131" s="43">
        <v>45809</v>
      </c>
      <c r="G131" s="42" t="s">
        <v>34</v>
      </c>
      <c r="H131" s="44">
        <v>9</v>
      </c>
      <c r="I131" s="44">
        <v>12.5</v>
      </c>
      <c r="J131" s="42" t="s">
        <v>139</v>
      </c>
      <c r="K131" s="42" t="s">
        <v>377</v>
      </c>
      <c r="L131" s="45"/>
    </row>
    <row r="132" spans="2:12" ht="48.75" thickBot="1" x14ac:dyDescent="0.3">
      <c r="B132" s="41" t="s">
        <v>149</v>
      </c>
      <c r="C132" s="42" t="s">
        <v>150</v>
      </c>
      <c r="D132" s="42" t="s">
        <v>1342</v>
      </c>
      <c r="E132" s="43">
        <v>44958</v>
      </c>
      <c r="F132" s="43">
        <v>45809</v>
      </c>
      <c r="G132" s="42" t="s">
        <v>34</v>
      </c>
      <c r="H132" s="44">
        <v>9</v>
      </c>
      <c r="I132" s="44">
        <v>12.5</v>
      </c>
      <c r="J132" s="42" t="s">
        <v>151</v>
      </c>
      <c r="K132" s="42" t="s">
        <v>152</v>
      </c>
      <c r="L132" s="45"/>
    </row>
    <row r="133" spans="2:12" ht="36.75" thickBot="1" x14ac:dyDescent="0.3">
      <c r="B133" s="41" t="s">
        <v>175</v>
      </c>
      <c r="C133" s="42" t="s">
        <v>176</v>
      </c>
      <c r="D133" s="42" t="s">
        <v>1411</v>
      </c>
      <c r="E133" s="43">
        <v>45017</v>
      </c>
      <c r="F133" s="43">
        <v>45809</v>
      </c>
      <c r="G133" s="42" t="s">
        <v>34</v>
      </c>
      <c r="H133" s="44">
        <v>9</v>
      </c>
      <c r="I133" s="44">
        <v>10.6</v>
      </c>
      <c r="J133" s="42" t="s">
        <v>35</v>
      </c>
      <c r="K133" s="42" t="s">
        <v>177</v>
      </c>
      <c r="L133" s="45" t="s">
        <v>917</v>
      </c>
    </row>
    <row r="134" spans="2:12" ht="48.75" thickBot="1" x14ac:dyDescent="0.3">
      <c r="B134" s="41" t="s">
        <v>420</v>
      </c>
      <c r="C134" s="42" t="s">
        <v>421</v>
      </c>
      <c r="D134" s="42" t="s">
        <v>1386</v>
      </c>
      <c r="E134" s="43">
        <v>45809</v>
      </c>
      <c r="F134" s="43">
        <v>45809</v>
      </c>
      <c r="G134" s="42" t="s">
        <v>34</v>
      </c>
      <c r="H134" s="44">
        <v>9</v>
      </c>
      <c r="I134" s="44">
        <v>11.3</v>
      </c>
      <c r="J134" s="42" t="s">
        <v>139</v>
      </c>
      <c r="K134" s="42" t="s">
        <v>210</v>
      </c>
      <c r="L134" s="42" t="s">
        <v>1474</v>
      </c>
    </row>
    <row r="135" spans="2:12" ht="48.75" thickBot="1" x14ac:dyDescent="0.3">
      <c r="B135" s="41" t="s">
        <v>349</v>
      </c>
      <c r="C135" s="42" t="s">
        <v>350</v>
      </c>
      <c r="D135" s="42" t="s">
        <v>1321</v>
      </c>
      <c r="E135" s="43">
        <v>45078</v>
      </c>
      <c r="F135" s="43">
        <v>45839</v>
      </c>
      <c r="G135" s="42" t="s">
        <v>34</v>
      </c>
      <c r="H135" s="44">
        <v>3</v>
      </c>
      <c r="I135" s="44">
        <v>3</v>
      </c>
      <c r="J135" s="42" t="s">
        <v>75</v>
      </c>
      <c r="K135" s="42" t="s">
        <v>351</v>
      </c>
      <c r="L135" s="42"/>
    </row>
    <row r="136" spans="2:12" ht="48.75" thickBot="1" x14ac:dyDescent="0.3">
      <c r="B136" s="41" t="s">
        <v>396</v>
      </c>
      <c r="C136" s="42" t="s">
        <v>397</v>
      </c>
      <c r="D136" s="42" t="s">
        <v>1451</v>
      </c>
      <c r="E136" s="43">
        <v>45261</v>
      </c>
      <c r="F136" s="43">
        <v>45839</v>
      </c>
      <c r="G136" s="42" t="s">
        <v>34</v>
      </c>
      <c r="H136" s="44">
        <v>9</v>
      </c>
      <c r="I136" s="44">
        <v>12</v>
      </c>
      <c r="J136" s="42" t="s">
        <v>57</v>
      </c>
      <c r="K136" s="42" t="s">
        <v>398</v>
      </c>
      <c r="L136" s="42"/>
    </row>
    <row r="137" spans="2:12" ht="36.75" thickBot="1" x14ac:dyDescent="0.3">
      <c r="B137" s="41" t="s">
        <v>300</v>
      </c>
      <c r="C137" s="42" t="s">
        <v>301</v>
      </c>
      <c r="D137" s="42" t="s">
        <v>1376</v>
      </c>
      <c r="E137" s="43">
        <v>45200</v>
      </c>
      <c r="F137" s="43">
        <v>45839</v>
      </c>
      <c r="G137" s="42" t="s">
        <v>34</v>
      </c>
      <c r="H137" s="44">
        <v>9</v>
      </c>
      <c r="I137" s="44">
        <v>10.7</v>
      </c>
      <c r="J137" s="42" t="s">
        <v>100</v>
      </c>
      <c r="K137" s="42" t="s">
        <v>302</v>
      </c>
      <c r="L137" s="45"/>
    </row>
    <row r="138" spans="2:12" ht="48.75" thickBot="1" x14ac:dyDescent="0.3">
      <c r="B138" s="41" t="s">
        <v>331</v>
      </c>
      <c r="C138" s="42" t="s">
        <v>332</v>
      </c>
      <c r="D138" s="42" t="s">
        <v>1342</v>
      </c>
      <c r="E138" s="43">
        <v>45108</v>
      </c>
      <c r="F138" s="43">
        <v>45839</v>
      </c>
      <c r="G138" s="42" t="s">
        <v>34</v>
      </c>
      <c r="H138" s="44">
        <v>6</v>
      </c>
      <c r="I138" s="44">
        <v>7.2</v>
      </c>
      <c r="J138" s="42" t="s">
        <v>35</v>
      </c>
      <c r="K138" s="42" t="s">
        <v>333</v>
      </c>
      <c r="L138" s="45"/>
    </row>
    <row r="139" spans="2:12" ht="96.75" thickBot="1" x14ac:dyDescent="0.3">
      <c r="B139" s="41" t="s">
        <v>161</v>
      </c>
      <c r="C139" s="42" t="s">
        <v>162</v>
      </c>
      <c r="D139" s="42" t="s">
        <v>1424</v>
      </c>
      <c r="E139" s="43">
        <v>44866</v>
      </c>
      <c r="F139" s="43">
        <v>45839</v>
      </c>
      <c r="G139" s="42" t="s">
        <v>34</v>
      </c>
      <c r="H139" s="44">
        <v>9</v>
      </c>
      <c r="I139" s="44">
        <v>10.199999999999999</v>
      </c>
      <c r="J139" s="42" t="s">
        <v>53</v>
      </c>
      <c r="K139" s="42" t="s">
        <v>163</v>
      </c>
      <c r="L139" s="42" t="s">
        <v>1256</v>
      </c>
    </row>
    <row r="140" spans="2:12" ht="48.75" thickBot="1" x14ac:dyDescent="0.3">
      <c r="B140" s="41" t="s">
        <v>900</v>
      </c>
      <c r="C140" s="42" t="s">
        <v>901</v>
      </c>
      <c r="D140" s="42" t="s">
        <v>1377</v>
      </c>
      <c r="E140" s="43">
        <v>45689</v>
      </c>
      <c r="F140" s="43">
        <v>45839</v>
      </c>
      <c r="G140" s="42" t="s">
        <v>34</v>
      </c>
      <c r="H140" s="44">
        <v>9</v>
      </c>
      <c r="I140" s="44">
        <v>10</v>
      </c>
      <c r="J140" s="42" t="s">
        <v>39</v>
      </c>
      <c r="K140" s="42" t="s">
        <v>902</v>
      </c>
      <c r="L140" s="45"/>
    </row>
    <row r="141" spans="2:12" ht="48.75" thickBot="1" x14ac:dyDescent="0.3">
      <c r="B141" s="41" t="s">
        <v>1236</v>
      </c>
      <c r="C141" s="42" t="s">
        <v>1237</v>
      </c>
      <c r="D141" s="42" t="s">
        <v>1354</v>
      </c>
      <c r="E141" s="43">
        <v>45839</v>
      </c>
      <c r="F141" s="43">
        <v>45839</v>
      </c>
      <c r="G141" s="42" t="s">
        <v>41</v>
      </c>
      <c r="H141" s="44">
        <v>9</v>
      </c>
      <c r="I141" s="44">
        <v>9</v>
      </c>
      <c r="J141" s="42" t="s">
        <v>29</v>
      </c>
      <c r="K141" s="42" t="s">
        <v>1240</v>
      </c>
      <c r="L141" s="45"/>
    </row>
    <row r="142" spans="2:12" ht="36.75" thickBot="1" x14ac:dyDescent="0.3">
      <c r="B142" s="41" t="s">
        <v>137</v>
      </c>
      <c r="C142" s="42" t="s">
        <v>138</v>
      </c>
      <c r="D142" s="42" t="s">
        <v>1387</v>
      </c>
      <c r="E142" s="43">
        <v>44805</v>
      </c>
      <c r="F142" s="43">
        <v>45870</v>
      </c>
      <c r="G142" s="42" t="s">
        <v>34</v>
      </c>
      <c r="H142" s="44">
        <v>9</v>
      </c>
      <c r="I142" s="44">
        <v>10.8</v>
      </c>
      <c r="J142" s="42" t="s">
        <v>139</v>
      </c>
      <c r="K142" s="42" t="s">
        <v>140</v>
      </c>
      <c r="L142" s="45"/>
    </row>
    <row r="143" spans="2:12" ht="60.75" thickBot="1" x14ac:dyDescent="0.3">
      <c r="B143" s="41" t="s">
        <v>422</v>
      </c>
      <c r="C143" s="42" t="s">
        <v>423</v>
      </c>
      <c r="D143" s="42" t="s">
        <v>1342</v>
      </c>
      <c r="E143" s="43">
        <v>45870</v>
      </c>
      <c r="F143" s="43">
        <v>45870</v>
      </c>
      <c r="G143" s="42" t="s">
        <v>34</v>
      </c>
      <c r="H143" s="44">
        <v>9</v>
      </c>
      <c r="I143" s="44">
        <v>10.9</v>
      </c>
      <c r="J143" s="42" t="s">
        <v>39</v>
      </c>
      <c r="K143" s="42" t="s">
        <v>417</v>
      </c>
      <c r="L143" s="42" t="s">
        <v>1289</v>
      </c>
    </row>
    <row r="144" spans="2:12" ht="96.75" thickBot="1" x14ac:dyDescent="0.3">
      <c r="B144" s="41" t="s">
        <v>989</v>
      </c>
      <c r="C144" s="42" t="s">
        <v>990</v>
      </c>
      <c r="D144" s="42" t="s">
        <v>1200</v>
      </c>
      <c r="E144" s="43">
        <v>45870</v>
      </c>
      <c r="F144" s="43">
        <v>45870</v>
      </c>
      <c r="G144" s="42" t="s">
        <v>978</v>
      </c>
      <c r="H144" s="44">
        <v>9</v>
      </c>
      <c r="I144" s="44">
        <v>11.3</v>
      </c>
      <c r="J144" s="42" t="s">
        <v>100</v>
      </c>
      <c r="K144" s="42" t="s">
        <v>991</v>
      </c>
      <c r="L144" s="42" t="s">
        <v>1256</v>
      </c>
    </row>
    <row r="145" spans="2:12" ht="48.75" thickBot="1" x14ac:dyDescent="0.3">
      <c r="B145" s="41" t="s">
        <v>1164</v>
      </c>
      <c r="C145" s="42" t="s">
        <v>1165</v>
      </c>
      <c r="D145" s="42" t="s">
        <v>1211</v>
      </c>
      <c r="E145" s="43">
        <v>45870</v>
      </c>
      <c r="F145" s="43">
        <v>45870</v>
      </c>
      <c r="G145" s="42" t="s">
        <v>978</v>
      </c>
      <c r="H145" s="44">
        <v>5.5</v>
      </c>
      <c r="I145" s="44">
        <v>8.5</v>
      </c>
      <c r="J145" s="42" t="s">
        <v>39</v>
      </c>
      <c r="K145" s="42" t="s">
        <v>1168</v>
      </c>
      <c r="L145" s="45"/>
    </row>
    <row r="146" spans="2:12" ht="36.75" thickBot="1" x14ac:dyDescent="0.3">
      <c r="B146" s="41" t="s">
        <v>266</v>
      </c>
      <c r="C146" s="42" t="s">
        <v>267</v>
      </c>
      <c r="D146" s="42" t="s">
        <v>1388</v>
      </c>
      <c r="E146" s="43">
        <v>45170</v>
      </c>
      <c r="F146" s="43">
        <v>45901</v>
      </c>
      <c r="G146" s="42" t="s">
        <v>34</v>
      </c>
      <c r="H146" s="44">
        <v>6</v>
      </c>
      <c r="I146" s="44">
        <v>7.5</v>
      </c>
      <c r="J146" s="42" t="s">
        <v>121</v>
      </c>
      <c r="K146" s="42" t="s">
        <v>268</v>
      </c>
      <c r="L146" s="45"/>
    </row>
    <row r="147" spans="2:12" ht="48.75" thickBot="1" x14ac:dyDescent="0.3">
      <c r="B147" s="41" t="s">
        <v>1468</v>
      </c>
      <c r="C147" s="42" t="s">
        <v>1298</v>
      </c>
      <c r="D147" s="42" t="s">
        <v>1469</v>
      </c>
      <c r="E147" s="43">
        <v>45931</v>
      </c>
      <c r="F147" s="43">
        <v>45931</v>
      </c>
      <c r="G147" s="42" t="s">
        <v>41</v>
      </c>
      <c r="H147" s="44">
        <v>3</v>
      </c>
      <c r="I147" s="44">
        <v>3</v>
      </c>
      <c r="J147" s="42" t="s">
        <v>29</v>
      </c>
      <c r="K147" s="42" t="s">
        <v>1470</v>
      </c>
      <c r="L147" s="45"/>
    </row>
    <row r="148" spans="2:12" ht="48.75" thickBot="1" x14ac:dyDescent="0.3">
      <c r="B148" s="41" t="s">
        <v>948</v>
      </c>
      <c r="C148" s="42" t="s">
        <v>949</v>
      </c>
      <c r="D148" s="42" t="s">
        <v>1396</v>
      </c>
      <c r="E148" s="43">
        <v>45809</v>
      </c>
      <c r="F148" s="43">
        <v>45962</v>
      </c>
      <c r="G148" s="42" t="s">
        <v>34</v>
      </c>
      <c r="H148" s="44">
        <v>4</v>
      </c>
      <c r="I148" s="44">
        <v>5.4</v>
      </c>
      <c r="J148" s="42" t="s">
        <v>39</v>
      </c>
      <c r="K148" s="42" t="s">
        <v>950</v>
      </c>
      <c r="L148" s="45"/>
    </row>
    <row r="149" spans="2:12" ht="36.75" thickBot="1" x14ac:dyDescent="0.3">
      <c r="B149" s="41" t="s">
        <v>117</v>
      </c>
      <c r="C149" s="42" t="s">
        <v>118</v>
      </c>
      <c r="D149" s="42" t="s">
        <v>1378</v>
      </c>
      <c r="E149" s="43">
        <v>44896</v>
      </c>
      <c r="F149" s="43">
        <v>45992</v>
      </c>
      <c r="G149" s="42" t="s">
        <v>34</v>
      </c>
      <c r="H149" s="44">
        <v>9</v>
      </c>
      <c r="I149" s="44">
        <v>10.6</v>
      </c>
      <c r="J149" s="42" t="s">
        <v>97</v>
      </c>
      <c r="K149" s="42" t="s">
        <v>119</v>
      </c>
      <c r="L149" s="42"/>
    </row>
    <row r="150" spans="2:12" ht="60.75" thickBot="1" x14ac:dyDescent="0.3">
      <c r="B150" s="41" t="s">
        <v>1030</v>
      </c>
      <c r="C150" s="42" t="s">
        <v>1031</v>
      </c>
      <c r="D150" s="42" t="s">
        <v>1204</v>
      </c>
      <c r="E150" s="43">
        <v>45992</v>
      </c>
      <c r="F150" s="43">
        <v>45992</v>
      </c>
      <c r="G150" s="42" t="s">
        <v>978</v>
      </c>
      <c r="H150" s="44">
        <v>5</v>
      </c>
      <c r="I150" s="44">
        <v>8.9</v>
      </c>
      <c r="J150" s="42" t="s">
        <v>100</v>
      </c>
      <c r="K150" s="42" t="s">
        <v>1032</v>
      </c>
      <c r="L150" s="42" t="s">
        <v>1289</v>
      </c>
    </row>
    <row r="151" spans="2:12" ht="60.75" thickBot="1" x14ac:dyDescent="0.3">
      <c r="B151" s="41" t="s">
        <v>1093</v>
      </c>
      <c r="C151" s="42" t="s">
        <v>1094</v>
      </c>
      <c r="D151" s="42" t="s">
        <v>1459</v>
      </c>
      <c r="E151" s="43">
        <v>45992</v>
      </c>
      <c r="F151" s="43">
        <v>45992</v>
      </c>
      <c r="G151" s="42" t="s">
        <v>978</v>
      </c>
      <c r="H151" s="44">
        <v>9</v>
      </c>
      <c r="I151" s="44">
        <v>12.5</v>
      </c>
      <c r="J151" s="42" t="s">
        <v>782</v>
      </c>
      <c r="K151" s="42" t="s">
        <v>1095</v>
      </c>
      <c r="L151" s="45"/>
    </row>
    <row r="152" spans="2:12" ht="48.75" thickBot="1" x14ac:dyDescent="0.3">
      <c r="B152" s="41" t="s">
        <v>1166</v>
      </c>
      <c r="C152" s="42" t="s">
        <v>1167</v>
      </c>
      <c r="D152" s="42" t="s">
        <v>1210</v>
      </c>
      <c r="E152" s="43">
        <v>45992</v>
      </c>
      <c r="F152" s="43">
        <v>45992</v>
      </c>
      <c r="G152" s="42" t="s">
        <v>34</v>
      </c>
      <c r="H152" s="44">
        <v>8</v>
      </c>
      <c r="I152" s="44">
        <v>9</v>
      </c>
      <c r="J152" s="42" t="s">
        <v>57</v>
      </c>
      <c r="K152" s="42" t="s">
        <v>1169</v>
      </c>
      <c r="L152" s="45"/>
    </row>
    <row r="153" spans="2:12" ht="36.75" thickBot="1" x14ac:dyDescent="0.3">
      <c r="B153" s="41" t="s">
        <v>1241</v>
      </c>
      <c r="C153" s="42" t="s">
        <v>1242</v>
      </c>
      <c r="D153" s="42" t="s">
        <v>1389</v>
      </c>
      <c r="E153" s="43">
        <v>45992</v>
      </c>
      <c r="F153" s="43">
        <v>45992</v>
      </c>
      <c r="G153" s="42" t="s">
        <v>41</v>
      </c>
      <c r="H153" s="44">
        <v>3</v>
      </c>
      <c r="I153" s="44">
        <v>3</v>
      </c>
      <c r="J153" s="42" t="s">
        <v>29</v>
      </c>
      <c r="K153" s="42" t="s">
        <v>1243</v>
      </c>
      <c r="L153" s="45"/>
    </row>
    <row r="154" spans="2:12" ht="60.75" thickBot="1" x14ac:dyDescent="0.3">
      <c r="B154" s="41" t="s">
        <v>186</v>
      </c>
      <c r="C154" s="42" t="s">
        <v>187</v>
      </c>
      <c r="D154" s="42" t="s">
        <v>1412</v>
      </c>
      <c r="E154" s="43">
        <v>44896</v>
      </c>
      <c r="F154" s="43">
        <v>46023</v>
      </c>
      <c r="G154" s="42" t="s">
        <v>34</v>
      </c>
      <c r="H154" s="44">
        <v>9</v>
      </c>
      <c r="I154" s="44">
        <v>9.1999999999999993</v>
      </c>
      <c r="J154" s="42" t="s">
        <v>39</v>
      </c>
      <c r="K154" s="42" t="s">
        <v>188</v>
      </c>
      <c r="L154" s="42" t="s">
        <v>1289</v>
      </c>
    </row>
    <row r="155" spans="2:12" ht="36.75" thickBot="1" x14ac:dyDescent="0.3">
      <c r="B155" s="41" t="s">
        <v>878</v>
      </c>
      <c r="C155" s="42" t="s">
        <v>879</v>
      </c>
      <c r="D155" s="42" t="s">
        <v>1365</v>
      </c>
      <c r="E155" s="43">
        <v>46023</v>
      </c>
      <c r="F155" s="43">
        <v>46023</v>
      </c>
      <c r="G155" s="42" t="s">
        <v>34</v>
      </c>
      <c r="H155" s="44">
        <v>9</v>
      </c>
      <c r="I155" s="44">
        <v>9.9</v>
      </c>
      <c r="J155" s="42" t="s">
        <v>39</v>
      </c>
      <c r="K155" s="42" t="s">
        <v>882</v>
      </c>
      <c r="L155" s="45"/>
    </row>
    <row r="156" spans="2:12" ht="36.75" thickBot="1" x14ac:dyDescent="0.3">
      <c r="B156" s="41" t="s">
        <v>1125</v>
      </c>
      <c r="C156" s="42" t="s">
        <v>1126</v>
      </c>
      <c r="D156" s="42" t="s">
        <v>1189</v>
      </c>
      <c r="E156" s="43">
        <v>46023</v>
      </c>
      <c r="F156" s="43">
        <v>46023</v>
      </c>
      <c r="G156" s="42" t="s">
        <v>978</v>
      </c>
      <c r="H156" s="44">
        <v>6.5</v>
      </c>
      <c r="I156" s="44">
        <v>8.1</v>
      </c>
      <c r="J156" s="42" t="s">
        <v>100</v>
      </c>
      <c r="K156" s="42" t="s">
        <v>1127</v>
      </c>
      <c r="L156" s="45"/>
    </row>
    <row r="157" spans="2:12" ht="36.75" thickBot="1" x14ac:dyDescent="0.3">
      <c r="B157" s="41" t="s">
        <v>1270</v>
      </c>
      <c r="C157" s="42" t="s">
        <v>1271</v>
      </c>
      <c r="D157" s="42" t="s">
        <v>1397</v>
      </c>
      <c r="E157" s="43">
        <v>46023</v>
      </c>
      <c r="F157" s="43">
        <v>46023</v>
      </c>
      <c r="G157" s="42" t="s">
        <v>34</v>
      </c>
      <c r="H157" s="44">
        <v>2.8</v>
      </c>
      <c r="I157" s="44">
        <v>3</v>
      </c>
      <c r="J157" s="42" t="s">
        <v>57</v>
      </c>
      <c r="K157" s="42" t="s">
        <v>1272</v>
      </c>
      <c r="L157" s="45"/>
    </row>
    <row r="158" spans="2:12" ht="48.75" thickBot="1" x14ac:dyDescent="0.3">
      <c r="B158" s="41" t="s">
        <v>973</v>
      </c>
      <c r="C158" s="42" t="s">
        <v>974</v>
      </c>
      <c r="D158" s="42" t="s">
        <v>1199</v>
      </c>
      <c r="E158" s="43">
        <v>45870</v>
      </c>
      <c r="F158" s="43">
        <v>46054</v>
      </c>
      <c r="G158" s="42" t="s">
        <v>34</v>
      </c>
      <c r="H158" s="44">
        <v>3</v>
      </c>
      <c r="I158" s="44">
        <v>3</v>
      </c>
      <c r="J158" s="42" t="s">
        <v>44</v>
      </c>
      <c r="K158" s="42" t="s">
        <v>975</v>
      </c>
      <c r="L158" s="42"/>
    </row>
    <row r="159" spans="2:12" ht="36.75" thickBot="1" x14ac:dyDescent="0.3">
      <c r="B159" s="41" t="s">
        <v>955</v>
      </c>
      <c r="C159" s="42" t="s">
        <v>956</v>
      </c>
      <c r="D159" s="42" t="s">
        <v>1413</v>
      </c>
      <c r="E159" s="43">
        <v>46054</v>
      </c>
      <c r="F159" s="43">
        <v>46054</v>
      </c>
      <c r="G159" s="42" t="s">
        <v>28</v>
      </c>
      <c r="H159" s="44">
        <v>9</v>
      </c>
      <c r="I159" s="44">
        <v>9</v>
      </c>
      <c r="J159" s="42" t="s">
        <v>73</v>
      </c>
      <c r="K159" s="42" t="s">
        <v>957</v>
      </c>
      <c r="L159" s="45"/>
    </row>
    <row r="160" spans="2:12" ht="48.75" thickBot="1" x14ac:dyDescent="0.3">
      <c r="B160" s="41" t="s">
        <v>929</v>
      </c>
      <c r="C160" s="42" t="s">
        <v>930</v>
      </c>
      <c r="D160" s="42" t="s">
        <v>1390</v>
      </c>
      <c r="E160" s="43">
        <v>46082</v>
      </c>
      <c r="F160" s="43">
        <v>46082</v>
      </c>
      <c r="G160" s="42" t="s">
        <v>34</v>
      </c>
      <c r="H160" s="44">
        <v>9</v>
      </c>
      <c r="I160" s="44">
        <v>11</v>
      </c>
      <c r="J160" s="42" t="s">
        <v>39</v>
      </c>
      <c r="K160" s="42" t="s">
        <v>931</v>
      </c>
      <c r="L160" s="45"/>
    </row>
    <row r="161" spans="2:12" ht="36.75" thickBot="1" x14ac:dyDescent="0.3">
      <c r="B161" s="41" t="s">
        <v>281</v>
      </c>
      <c r="C161" s="42" t="s">
        <v>245</v>
      </c>
      <c r="D161" s="42" t="s">
        <v>1342</v>
      </c>
      <c r="E161" s="43">
        <v>45170</v>
      </c>
      <c r="F161" s="43">
        <v>46113</v>
      </c>
      <c r="G161" s="42" t="s">
        <v>34</v>
      </c>
      <c r="H161" s="44">
        <v>9</v>
      </c>
      <c r="I161" s="44">
        <v>10</v>
      </c>
      <c r="J161" s="42" t="s">
        <v>39</v>
      </c>
      <c r="K161" s="42" t="s">
        <v>282</v>
      </c>
      <c r="L161" s="42"/>
    </row>
    <row r="162" spans="2:12" ht="36.75" thickBot="1" x14ac:dyDescent="0.3">
      <c r="B162" s="41" t="s">
        <v>1010</v>
      </c>
      <c r="C162" s="42" t="s">
        <v>1011</v>
      </c>
      <c r="D162" s="42" t="s">
        <v>1452</v>
      </c>
      <c r="E162" s="43">
        <v>46143</v>
      </c>
      <c r="F162" s="43">
        <v>46143</v>
      </c>
      <c r="G162" s="42" t="s">
        <v>34</v>
      </c>
      <c r="H162" s="44">
        <v>3.4</v>
      </c>
      <c r="I162" s="44">
        <v>3.4</v>
      </c>
      <c r="J162" s="42" t="s">
        <v>39</v>
      </c>
      <c r="K162" s="42" t="s">
        <v>1012</v>
      </c>
      <c r="L162" s="45"/>
    </row>
    <row r="163" spans="2:12" ht="48.75" thickBot="1" x14ac:dyDescent="0.3">
      <c r="B163" s="41" t="s">
        <v>1096</v>
      </c>
      <c r="C163" s="42" t="s">
        <v>1097</v>
      </c>
      <c r="D163" s="42" t="s">
        <v>1460</v>
      </c>
      <c r="E163" s="43">
        <v>46204</v>
      </c>
      <c r="F163" s="43">
        <v>46204</v>
      </c>
      <c r="G163" s="42" t="s">
        <v>34</v>
      </c>
      <c r="H163" s="44">
        <v>9</v>
      </c>
      <c r="I163" s="44">
        <v>10.5</v>
      </c>
      <c r="J163" s="42" t="s">
        <v>100</v>
      </c>
      <c r="K163" s="42" t="s">
        <v>1098</v>
      </c>
      <c r="L163" s="45"/>
    </row>
    <row r="164" spans="2:12" ht="60.75" thickBot="1" x14ac:dyDescent="0.3">
      <c r="B164" s="41" t="s">
        <v>272</v>
      </c>
      <c r="C164" s="42" t="s">
        <v>148</v>
      </c>
      <c r="D164" s="42" t="s">
        <v>1446</v>
      </c>
      <c r="E164" s="43">
        <v>45170</v>
      </c>
      <c r="F164" s="43">
        <v>46235</v>
      </c>
      <c r="G164" s="42" t="s">
        <v>34</v>
      </c>
      <c r="H164" s="44">
        <v>7.6</v>
      </c>
      <c r="I164" s="44">
        <v>10.6</v>
      </c>
      <c r="J164" s="42" t="s">
        <v>139</v>
      </c>
      <c r="K164" s="42" t="s">
        <v>273</v>
      </c>
      <c r="L164" s="42"/>
    </row>
    <row r="165" spans="2:12" ht="36.75" thickBot="1" x14ac:dyDescent="0.3">
      <c r="B165" s="41" t="s">
        <v>275</v>
      </c>
      <c r="C165" s="42" t="s">
        <v>276</v>
      </c>
      <c r="D165" s="42" t="s">
        <v>1321</v>
      </c>
      <c r="E165" s="43">
        <v>45170</v>
      </c>
      <c r="F165" s="43">
        <v>46235</v>
      </c>
      <c r="G165" s="42" t="s">
        <v>34</v>
      </c>
      <c r="H165" s="44">
        <v>9</v>
      </c>
      <c r="I165" s="44">
        <v>12.5</v>
      </c>
      <c r="J165" s="42" t="s">
        <v>121</v>
      </c>
      <c r="K165" s="42" t="s">
        <v>277</v>
      </c>
      <c r="L165" s="42"/>
    </row>
    <row r="166" spans="2:12" ht="36.75" thickBot="1" x14ac:dyDescent="0.3">
      <c r="B166" s="41" t="s">
        <v>315</v>
      </c>
      <c r="C166" s="42" t="s">
        <v>316</v>
      </c>
      <c r="D166" s="42" t="s">
        <v>1321</v>
      </c>
      <c r="E166" s="43">
        <v>45200</v>
      </c>
      <c r="F166" s="43">
        <v>46235</v>
      </c>
      <c r="G166" s="42" t="s">
        <v>34</v>
      </c>
      <c r="H166" s="44">
        <v>9</v>
      </c>
      <c r="I166" s="44">
        <v>12.5</v>
      </c>
      <c r="J166" s="42" t="s">
        <v>139</v>
      </c>
      <c r="K166" s="42" t="s">
        <v>317</v>
      </c>
      <c r="L166" s="42"/>
    </row>
    <row r="167" spans="2:12" ht="36.75" thickBot="1" x14ac:dyDescent="0.3">
      <c r="B167" s="41" t="s">
        <v>399</v>
      </c>
      <c r="C167" s="42" t="s">
        <v>400</v>
      </c>
      <c r="D167" s="42" t="s">
        <v>1414</v>
      </c>
      <c r="E167" s="43">
        <v>45261</v>
      </c>
      <c r="F167" s="43">
        <v>46235</v>
      </c>
      <c r="G167" s="42" t="s">
        <v>34</v>
      </c>
      <c r="H167" s="44">
        <v>9</v>
      </c>
      <c r="I167" s="44">
        <v>10.1</v>
      </c>
      <c r="J167" s="42" t="s">
        <v>44</v>
      </c>
      <c r="K167" s="42" t="s">
        <v>401</v>
      </c>
      <c r="L167" s="92"/>
    </row>
    <row r="168" spans="2:12" ht="48.75" thickBot="1" x14ac:dyDescent="0.3">
      <c r="B168" s="41" t="s">
        <v>372</v>
      </c>
      <c r="C168" s="42" t="s">
        <v>373</v>
      </c>
      <c r="D168" s="42" t="s">
        <v>1342</v>
      </c>
      <c r="E168" s="43">
        <v>45292</v>
      </c>
      <c r="F168" s="43">
        <v>46235</v>
      </c>
      <c r="G168" s="42" t="s">
        <v>34</v>
      </c>
      <c r="H168" s="44">
        <v>9</v>
      </c>
      <c r="I168" s="44">
        <v>11</v>
      </c>
      <c r="J168" s="42" t="s">
        <v>121</v>
      </c>
      <c r="K168" s="42" t="s">
        <v>374</v>
      </c>
      <c r="L168" s="45"/>
    </row>
    <row r="169" spans="2:12" ht="48.75" thickBot="1" x14ac:dyDescent="0.3">
      <c r="B169" s="41" t="s">
        <v>1047</v>
      </c>
      <c r="C169" s="42" t="s">
        <v>1048</v>
      </c>
      <c r="D169" s="42" t="s">
        <v>1453</v>
      </c>
      <c r="E169" s="43">
        <v>46235</v>
      </c>
      <c r="F169" s="43">
        <v>46235</v>
      </c>
      <c r="G169" s="42" t="s">
        <v>28</v>
      </c>
      <c r="H169" s="44">
        <v>9</v>
      </c>
      <c r="I169" s="44">
        <v>9</v>
      </c>
      <c r="J169" s="42" t="s">
        <v>29</v>
      </c>
      <c r="K169" s="42" t="s">
        <v>1049</v>
      </c>
      <c r="L169" s="45"/>
    </row>
    <row r="170" spans="2:12" ht="36.75" thickBot="1" x14ac:dyDescent="0.3">
      <c r="B170" s="41" t="s">
        <v>1265</v>
      </c>
      <c r="C170" s="42" t="s">
        <v>1266</v>
      </c>
      <c r="D170" s="42" t="s">
        <v>1283</v>
      </c>
      <c r="E170" s="43">
        <v>46235</v>
      </c>
      <c r="F170" s="43">
        <v>46235</v>
      </c>
      <c r="G170" s="42" t="s">
        <v>978</v>
      </c>
      <c r="H170" s="44">
        <v>9</v>
      </c>
      <c r="I170" s="44">
        <v>11.4</v>
      </c>
      <c r="J170" s="42" t="s">
        <v>75</v>
      </c>
      <c r="K170" s="42" t="s">
        <v>1267</v>
      </c>
      <c r="L170" s="45"/>
    </row>
    <row r="171" spans="2:12" ht="48.75" thickBot="1" x14ac:dyDescent="0.3">
      <c r="B171" s="41" t="s">
        <v>1110</v>
      </c>
      <c r="C171" s="42" t="s">
        <v>1111</v>
      </c>
      <c r="D171" s="90" t="s">
        <v>1207</v>
      </c>
      <c r="E171" s="43">
        <v>46296</v>
      </c>
      <c r="F171" s="43">
        <v>46296</v>
      </c>
      <c r="G171" s="42" t="s">
        <v>978</v>
      </c>
      <c r="H171" s="44">
        <v>9</v>
      </c>
      <c r="I171" s="44">
        <v>11.7</v>
      </c>
      <c r="J171" s="42" t="s">
        <v>100</v>
      </c>
      <c r="K171" s="42" t="s">
        <v>1112</v>
      </c>
      <c r="L171" s="42"/>
    </row>
    <row r="172" spans="2:12" ht="48.75" thickBot="1" x14ac:dyDescent="0.3">
      <c r="B172" s="41" t="s">
        <v>1305</v>
      </c>
      <c r="C172" s="42" t="s">
        <v>1306</v>
      </c>
      <c r="D172" s="42" t="s">
        <v>1415</v>
      </c>
      <c r="E172" s="43">
        <v>46296</v>
      </c>
      <c r="F172" s="43">
        <v>46296</v>
      </c>
      <c r="G172" s="42" t="s">
        <v>34</v>
      </c>
      <c r="H172" s="44">
        <v>9</v>
      </c>
      <c r="I172" s="44">
        <v>10.9</v>
      </c>
      <c r="J172" s="42" t="s">
        <v>75</v>
      </c>
      <c r="K172" s="42" t="s">
        <v>1307</v>
      </c>
      <c r="L172" s="45"/>
    </row>
    <row r="173" spans="2:12" ht="48.75" thickBot="1" x14ac:dyDescent="0.3">
      <c r="B173" s="41" t="s">
        <v>1262</v>
      </c>
      <c r="C173" s="42" t="s">
        <v>1263</v>
      </c>
      <c r="D173" s="42" t="s">
        <v>1281</v>
      </c>
      <c r="E173" s="43">
        <v>46357</v>
      </c>
      <c r="F173" s="43">
        <v>46357</v>
      </c>
      <c r="G173" s="42" t="s">
        <v>978</v>
      </c>
      <c r="H173" s="44">
        <v>9</v>
      </c>
      <c r="I173" s="44">
        <v>13.9</v>
      </c>
      <c r="J173" s="42" t="s">
        <v>100</v>
      </c>
      <c r="K173" s="42" t="s">
        <v>1264</v>
      </c>
      <c r="L173" s="45"/>
    </row>
    <row r="174" spans="2:12" ht="48.75" thickBot="1" x14ac:dyDescent="0.3">
      <c r="B174" s="41" t="s">
        <v>1244</v>
      </c>
      <c r="C174" s="42" t="s">
        <v>1245</v>
      </c>
      <c r="D174" s="42" t="s">
        <v>1391</v>
      </c>
      <c r="E174" s="43">
        <v>46388</v>
      </c>
      <c r="F174" s="43">
        <v>46388</v>
      </c>
      <c r="G174" s="42" t="s">
        <v>34</v>
      </c>
      <c r="H174" s="44">
        <v>9</v>
      </c>
      <c r="I174" s="44">
        <v>9</v>
      </c>
      <c r="J174" s="42" t="s">
        <v>44</v>
      </c>
      <c r="K174" s="42" t="s">
        <v>1246</v>
      </c>
      <c r="L174" s="45"/>
    </row>
    <row r="175" spans="2:12" ht="36.75" thickBot="1" x14ac:dyDescent="0.3">
      <c r="B175" s="41" t="s">
        <v>214</v>
      </c>
      <c r="C175" s="42" t="s">
        <v>215</v>
      </c>
      <c r="D175" s="42" t="s">
        <v>1401</v>
      </c>
      <c r="E175" s="43">
        <v>45078</v>
      </c>
      <c r="F175" s="43">
        <v>46419</v>
      </c>
      <c r="G175" s="42" t="s">
        <v>34</v>
      </c>
      <c r="H175" s="44">
        <v>9</v>
      </c>
      <c r="I175" s="44">
        <v>10.6</v>
      </c>
      <c r="J175" s="42" t="s">
        <v>39</v>
      </c>
      <c r="K175" s="42" t="s">
        <v>216</v>
      </c>
      <c r="L175" s="42"/>
    </row>
    <row r="176" spans="2:12" ht="36.75" thickBot="1" x14ac:dyDescent="0.3">
      <c r="B176" s="41" t="s">
        <v>352</v>
      </c>
      <c r="C176" s="42" t="s">
        <v>353</v>
      </c>
      <c r="D176" s="42" t="s">
        <v>1425</v>
      </c>
      <c r="E176" s="43">
        <v>45261</v>
      </c>
      <c r="F176" s="43">
        <v>46419</v>
      </c>
      <c r="G176" s="42" t="s">
        <v>34</v>
      </c>
      <c r="H176" s="44">
        <v>9</v>
      </c>
      <c r="I176" s="44">
        <v>10.6</v>
      </c>
      <c r="J176" s="42" t="s">
        <v>39</v>
      </c>
      <c r="K176" s="42" t="s">
        <v>54</v>
      </c>
      <c r="L176" s="42"/>
    </row>
    <row r="177" spans="2:12" ht="48.75" thickBot="1" x14ac:dyDescent="0.3">
      <c r="B177" s="41" t="s">
        <v>1128</v>
      </c>
      <c r="C177" s="42" t="s">
        <v>1129</v>
      </c>
      <c r="D177" s="42" t="s">
        <v>1188</v>
      </c>
      <c r="E177" s="43">
        <v>46539</v>
      </c>
      <c r="F177" s="43">
        <v>46539</v>
      </c>
      <c r="G177" s="42" t="s">
        <v>978</v>
      </c>
      <c r="H177" s="44">
        <v>6</v>
      </c>
      <c r="I177" s="44">
        <v>9.9</v>
      </c>
      <c r="J177" s="42" t="s">
        <v>73</v>
      </c>
      <c r="K177" s="42" t="s">
        <v>1130</v>
      </c>
      <c r="L177" s="45"/>
    </row>
    <row r="178" spans="2:12" ht="48.75" thickBot="1" x14ac:dyDescent="0.3">
      <c r="B178" s="41" t="s">
        <v>1308</v>
      </c>
      <c r="C178" s="42" t="s">
        <v>1309</v>
      </c>
      <c r="D178" s="42" t="s">
        <v>1356</v>
      </c>
      <c r="E178" s="43">
        <v>46569</v>
      </c>
      <c r="F178" s="43">
        <v>46569</v>
      </c>
      <c r="G178" s="42" t="s">
        <v>978</v>
      </c>
      <c r="H178" s="44">
        <v>4.5</v>
      </c>
      <c r="I178" s="44">
        <v>7.4</v>
      </c>
      <c r="J178" s="42" t="s">
        <v>73</v>
      </c>
      <c r="K178" s="42" t="s">
        <v>1310</v>
      </c>
      <c r="L178" s="45"/>
    </row>
    <row r="179" spans="2:12" ht="48.75" thickBot="1" x14ac:dyDescent="0.3">
      <c r="B179" s="41" t="s">
        <v>1276</v>
      </c>
      <c r="C179" s="42" t="s">
        <v>1277</v>
      </c>
      <c r="D179" s="42" t="s">
        <v>1398</v>
      </c>
      <c r="E179" s="43" t="s">
        <v>1278</v>
      </c>
      <c r="F179" s="43" t="s">
        <v>1278</v>
      </c>
      <c r="G179" s="42" t="s">
        <v>28</v>
      </c>
      <c r="H179" s="44">
        <v>9</v>
      </c>
      <c r="I179" s="44">
        <v>9</v>
      </c>
      <c r="J179" s="42" t="s">
        <v>29</v>
      </c>
      <c r="K179" s="42" t="s">
        <v>1279</v>
      </c>
      <c r="L179" s="45"/>
    </row>
    <row r="180" spans="2:12" x14ac:dyDescent="0.25">
      <c r="B180" s="3" t="s">
        <v>1288</v>
      </c>
    </row>
    <row r="181" spans="2:12" x14ac:dyDescent="0.25"/>
    <row r="182" spans="2:12" x14ac:dyDescent="0.25"/>
    <row r="183" spans="2:12" x14ac:dyDescent="0.25"/>
  </sheetData>
  <autoFilter ref="B3:L180" xr:uid="{00000000-0001-0000-0200-000000000000}">
    <sortState xmlns:xlrd2="http://schemas.microsoft.com/office/spreadsheetml/2017/richdata2" ref="B4:L180">
      <sortCondition ref="F3:F180"/>
    </sortState>
  </autoFilter>
  <phoneticPr fontId="15" type="noConversion"/>
  <pageMargins left="0.7" right="0.7" top="0.75" bottom="0.75" header="0.3" footer="0.3"/>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N60"/>
  <sheetViews>
    <sheetView showGridLines="0" topLeftCell="A44" zoomScale="80" zoomScaleNormal="80" workbookViewId="0">
      <selection activeCell="B51" sqref="B51"/>
    </sheetView>
  </sheetViews>
  <sheetFormatPr baseColWidth="10" defaultColWidth="0" defaultRowHeight="15" zeroHeight="1" x14ac:dyDescent="0.25"/>
  <cols>
    <col min="1" max="1" width="11.7109375" style="3" customWidth="1"/>
    <col min="2" max="2" width="12.42578125" style="3" customWidth="1"/>
    <col min="3" max="3" width="12.5703125" style="3" customWidth="1"/>
    <col min="4" max="4" width="11.42578125" style="3" customWidth="1"/>
    <col min="5" max="5" width="12" style="3" customWidth="1"/>
    <col min="6" max="9" width="11.42578125" style="3" customWidth="1"/>
    <col min="10" max="10" width="12.28515625" style="3" customWidth="1"/>
    <col min="11" max="11" width="11.42578125" style="3" customWidth="1"/>
    <col min="12" max="12" width="62.42578125" style="3" customWidth="1"/>
    <col min="13" max="14" width="8.85546875" style="3" customWidth="1"/>
    <col min="15" max="16384" width="8.85546875" style="3" hidden="1"/>
  </cols>
  <sheetData>
    <row r="1" spans="1:12" x14ac:dyDescent="0.25">
      <c r="A1" s="8" t="s">
        <v>4</v>
      </c>
      <c r="C1" s="8"/>
      <c r="D1" s="8"/>
      <c r="E1" s="8"/>
      <c r="F1" s="8"/>
      <c r="G1" s="8"/>
    </row>
    <row r="2" spans="1:12" ht="15.75" thickBot="1" x14ac:dyDescent="0.3"/>
    <row r="3" spans="1:12" ht="48.75" thickBot="1" x14ac:dyDescent="0.3">
      <c r="B3" s="6" t="s">
        <v>15</v>
      </c>
      <c r="C3" s="7" t="s">
        <v>16</v>
      </c>
      <c r="D3" s="7" t="s">
        <v>17</v>
      </c>
      <c r="E3" s="7" t="s">
        <v>18</v>
      </c>
      <c r="F3" s="7" t="s">
        <v>19</v>
      </c>
      <c r="G3" s="7" t="s">
        <v>20</v>
      </c>
      <c r="H3" s="7" t="s">
        <v>21</v>
      </c>
      <c r="I3" s="7" t="s">
        <v>22</v>
      </c>
      <c r="J3" s="7" t="s">
        <v>23</v>
      </c>
      <c r="K3" s="7" t="s">
        <v>24</v>
      </c>
      <c r="L3" s="7" t="s">
        <v>25</v>
      </c>
    </row>
    <row r="4" spans="1:12" ht="84.75" thickBot="1" x14ac:dyDescent="0.3">
      <c r="B4" s="41" t="s">
        <v>427</v>
      </c>
      <c r="C4" s="42" t="s">
        <v>428</v>
      </c>
      <c r="D4" s="42" t="s">
        <v>1341</v>
      </c>
      <c r="E4" s="43">
        <v>44166</v>
      </c>
      <c r="F4" s="43">
        <v>44166</v>
      </c>
      <c r="G4" s="42" t="s">
        <v>429</v>
      </c>
      <c r="H4" s="44">
        <v>20</v>
      </c>
      <c r="I4" s="44">
        <v>20</v>
      </c>
      <c r="J4" s="42" t="s">
        <v>57</v>
      </c>
      <c r="K4" s="42" t="s">
        <v>430</v>
      </c>
      <c r="L4" s="42" t="s">
        <v>1256</v>
      </c>
    </row>
    <row r="5" spans="1:12" ht="84.75" thickBot="1" x14ac:dyDescent="0.3">
      <c r="B5" s="41" t="s">
        <v>436</v>
      </c>
      <c r="C5" s="42" t="s">
        <v>437</v>
      </c>
      <c r="D5" s="42" t="s">
        <v>1344</v>
      </c>
      <c r="E5" s="43">
        <v>44378</v>
      </c>
      <c r="F5" s="43">
        <v>44682</v>
      </c>
      <c r="G5" s="42" t="s">
        <v>438</v>
      </c>
      <c r="H5" s="44">
        <v>107.2</v>
      </c>
      <c r="I5" s="44">
        <v>109.2</v>
      </c>
      <c r="J5" s="42" t="s">
        <v>139</v>
      </c>
      <c r="K5" s="42" t="s">
        <v>439</v>
      </c>
      <c r="L5" s="42" t="s">
        <v>1256</v>
      </c>
    </row>
    <row r="6" spans="1:12" ht="84.75" thickBot="1" x14ac:dyDescent="0.3">
      <c r="B6" s="41" t="s">
        <v>457</v>
      </c>
      <c r="C6" s="42" t="s">
        <v>458</v>
      </c>
      <c r="D6" s="42" t="s">
        <v>1326</v>
      </c>
      <c r="E6" s="43">
        <v>45017</v>
      </c>
      <c r="F6" s="43">
        <v>45017</v>
      </c>
      <c r="G6" s="42" t="s">
        <v>431</v>
      </c>
      <c r="H6" s="44">
        <v>9</v>
      </c>
      <c r="I6" s="44">
        <v>10.7</v>
      </c>
      <c r="J6" s="42" t="s">
        <v>151</v>
      </c>
      <c r="K6" s="42" t="s">
        <v>459</v>
      </c>
      <c r="L6" s="42" t="s">
        <v>1256</v>
      </c>
    </row>
    <row r="7" spans="1:12" ht="84.75" thickBot="1" x14ac:dyDescent="0.3">
      <c r="B7" s="93" t="s">
        <v>470</v>
      </c>
      <c r="C7" s="94" t="s">
        <v>471</v>
      </c>
      <c r="D7" s="42" t="s">
        <v>1342</v>
      </c>
      <c r="E7" s="95">
        <v>45108</v>
      </c>
      <c r="F7" s="95">
        <v>45108</v>
      </c>
      <c r="G7" s="94" t="s">
        <v>431</v>
      </c>
      <c r="H7" s="96">
        <v>9</v>
      </c>
      <c r="I7" s="96">
        <v>10.8</v>
      </c>
      <c r="J7" s="94" t="s">
        <v>139</v>
      </c>
      <c r="K7" s="94" t="s">
        <v>472</v>
      </c>
      <c r="L7" s="42" t="s">
        <v>1256</v>
      </c>
    </row>
    <row r="8" spans="1:12" ht="84.75" thickBot="1" x14ac:dyDescent="0.3">
      <c r="B8" s="93" t="s">
        <v>445</v>
      </c>
      <c r="C8" s="94" t="s">
        <v>446</v>
      </c>
      <c r="D8" s="42" t="s">
        <v>1336</v>
      </c>
      <c r="E8" s="95">
        <v>44896</v>
      </c>
      <c r="F8" s="95">
        <v>45108</v>
      </c>
      <c r="G8" s="94" t="s">
        <v>431</v>
      </c>
      <c r="H8" s="96">
        <v>9</v>
      </c>
      <c r="I8" s="44">
        <v>10.6</v>
      </c>
      <c r="J8" s="94" t="s">
        <v>75</v>
      </c>
      <c r="K8" s="94" t="s">
        <v>447</v>
      </c>
      <c r="L8" s="42" t="s">
        <v>1256</v>
      </c>
    </row>
    <row r="9" spans="1:12" ht="48" customHeight="1" thickBot="1" x14ac:dyDescent="0.3">
      <c r="B9" s="41" t="s">
        <v>478</v>
      </c>
      <c r="C9" s="42" t="s">
        <v>479</v>
      </c>
      <c r="D9" s="42" t="s">
        <v>1333</v>
      </c>
      <c r="E9" s="95">
        <v>45231</v>
      </c>
      <c r="F9" s="95">
        <v>45231</v>
      </c>
      <c r="G9" s="94" t="s">
        <v>431</v>
      </c>
      <c r="H9" s="96">
        <v>9</v>
      </c>
      <c r="I9" s="44">
        <v>10.5</v>
      </c>
      <c r="J9" s="94" t="s">
        <v>139</v>
      </c>
      <c r="K9" s="94" t="s">
        <v>480</v>
      </c>
      <c r="L9" s="42" t="s">
        <v>1289</v>
      </c>
    </row>
    <row r="10" spans="1:12" ht="84.75" thickBot="1" x14ac:dyDescent="0.3">
      <c r="B10" s="41" t="s">
        <v>432</v>
      </c>
      <c r="C10" s="42" t="s">
        <v>433</v>
      </c>
      <c r="D10" s="42" t="s">
        <v>1327</v>
      </c>
      <c r="E10" s="43">
        <v>44531</v>
      </c>
      <c r="F10" s="43">
        <v>45261</v>
      </c>
      <c r="G10" s="42" t="s">
        <v>434</v>
      </c>
      <c r="H10" s="44">
        <v>4.5</v>
      </c>
      <c r="I10" s="44">
        <v>5</v>
      </c>
      <c r="J10" s="42" t="s">
        <v>53</v>
      </c>
      <c r="K10" s="42" t="s">
        <v>435</v>
      </c>
      <c r="L10" s="42" t="s">
        <v>1256</v>
      </c>
    </row>
    <row r="11" spans="1:12" ht="84.75" thickBot="1" x14ac:dyDescent="0.3">
      <c r="B11" s="49" t="s">
        <v>484</v>
      </c>
      <c r="C11" s="46" t="s">
        <v>485</v>
      </c>
      <c r="D11" s="97" t="s">
        <v>1342</v>
      </c>
      <c r="E11" s="98">
        <v>45078</v>
      </c>
      <c r="F11" s="98">
        <v>45261</v>
      </c>
      <c r="G11" s="46" t="s">
        <v>431</v>
      </c>
      <c r="H11" s="99">
        <v>6</v>
      </c>
      <c r="I11" s="94">
        <v>7.2</v>
      </c>
      <c r="J11" s="46" t="s">
        <v>121</v>
      </c>
      <c r="K11" s="46" t="s">
        <v>486</v>
      </c>
      <c r="L11" s="42" t="s">
        <v>1256</v>
      </c>
    </row>
    <row r="12" spans="1:12" ht="84.75" thickBot="1" x14ac:dyDescent="0.3">
      <c r="B12" s="93" t="s">
        <v>481</v>
      </c>
      <c r="C12" s="94" t="s">
        <v>482</v>
      </c>
      <c r="D12" s="42" t="s">
        <v>1342</v>
      </c>
      <c r="E12" s="100">
        <v>45108</v>
      </c>
      <c r="F12" s="100">
        <v>45261</v>
      </c>
      <c r="G12" s="94" t="s">
        <v>431</v>
      </c>
      <c r="H12" s="96">
        <v>3.5</v>
      </c>
      <c r="I12" s="96">
        <v>4.2</v>
      </c>
      <c r="J12" s="94" t="s">
        <v>53</v>
      </c>
      <c r="K12" s="94" t="s">
        <v>483</v>
      </c>
      <c r="L12" s="42" t="s">
        <v>1256</v>
      </c>
    </row>
    <row r="13" spans="1:12" ht="84.75" thickBot="1" x14ac:dyDescent="0.3">
      <c r="B13" s="49" t="s">
        <v>492</v>
      </c>
      <c r="C13" s="46" t="s">
        <v>493</v>
      </c>
      <c r="D13" s="97" t="s">
        <v>1345</v>
      </c>
      <c r="E13" s="101">
        <v>45261</v>
      </c>
      <c r="F13" s="101">
        <v>45261</v>
      </c>
      <c r="G13" s="46" t="s">
        <v>431</v>
      </c>
      <c r="H13" s="99">
        <v>9</v>
      </c>
      <c r="I13" s="44">
        <v>11.2</v>
      </c>
      <c r="J13" s="46" t="s">
        <v>139</v>
      </c>
      <c r="K13" s="46" t="s">
        <v>494</v>
      </c>
      <c r="L13" s="42" t="s">
        <v>1256</v>
      </c>
    </row>
    <row r="14" spans="1:12" ht="48.75" thickBot="1" x14ac:dyDescent="0.3">
      <c r="B14" s="49" t="s">
        <v>498</v>
      </c>
      <c r="C14" s="46" t="s">
        <v>499</v>
      </c>
      <c r="D14" s="42" t="s">
        <v>1342</v>
      </c>
      <c r="E14" s="101">
        <v>45139</v>
      </c>
      <c r="F14" s="101">
        <v>45292</v>
      </c>
      <c r="G14" s="46" t="s">
        <v>431</v>
      </c>
      <c r="H14" s="99">
        <v>9</v>
      </c>
      <c r="I14" s="96">
        <v>11.9</v>
      </c>
      <c r="J14" s="46" t="s">
        <v>35</v>
      </c>
      <c r="K14" s="46" t="s">
        <v>500</v>
      </c>
      <c r="L14" s="42" t="s">
        <v>1289</v>
      </c>
    </row>
    <row r="15" spans="1:12" ht="84.75" thickBot="1" x14ac:dyDescent="0.3">
      <c r="B15" s="49" t="s">
        <v>504</v>
      </c>
      <c r="C15" s="46" t="s">
        <v>482</v>
      </c>
      <c r="D15" s="97" t="s">
        <v>1342</v>
      </c>
      <c r="E15" s="98">
        <v>45352</v>
      </c>
      <c r="F15" s="98">
        <v>45352</v>
      </c>
      <c r="G15" s="46" t="s">
        <v>431</v>
      </c>
      <c r="H15" s="99">
        <v>3.5</v>
      </c>
      <c r="I15" s="96">
        <v>4.2</v>
      </c>
      <c r="J15" s="46" t="s">
        <v>53</v>
      </c>
      <c r="K15" s="46" t="s">
        <v>483</v>
      </c>
      <c r="L15" s="42" t="s">
        <v>1256</v>
      </c>
    </row>
    <row r="16" spans="1:12" ht="84.75" thickBot="1" x14ac:dyDescent="0.3">
      <c r="B16" s="49" t="s">
        <v>510</v>
      </c>
      <c r="C16" s="46" t="s">
        <v>511</v>
      </c>
      <c r="D16" s="97" t="s">
        <v>1337</v>
      </c>
      <c r="E16" s="101">
        <v>45231</v>
      </c>
      <c r="F16" s="101">
        <v>45413</v>
      </c>
      <c r="G16" s="46" t="s">
        <v>431</v>
      </c>
      <c r="H16" s="99">
        <v>9</v>
      </c>
      <c r="I16" s="102">
        <v>9</v>
      </c>
      <c r="J16" s="46" t="s">
        <v>44</v>
      </c>
      <c r="K16" s="46" t="s">
        <v>512</v>
      </c>
      <c r="L16" s="42" t="s">
        <v>1256</v>
      </c>
    </row>
    <row r="17" spans="2:12" ht="84.75" thickBot="1" x14ac:dyDescent="0.3">
      <c r="B17" s="50" t="s">
        <v>513</v>
      </c>
      <c r="C17" s="97" t="s">
        <v>514</v>
      </c>
      <c r="D17" s="97" t="s">
        <v>1191</v>
      </c>
      <c r="E17" s="103">
        <v>45413</v>
      </c>
      <c r="F17" s="103">
        <v>45413</v>
      </c>
      <c r="G17" s="97" t="s">
        <v>794</v>
      </c>
      <c r="H17" s="102">
        <v>2.9</v>
      </c>
      <c r="I17" s="44" t="s">
        <v>515</v>
      </c>
      <c r="J17" s="97" t="s">
        <v>97</v>
      </c>
      <c r="K17" s="97" t="s">
        <v>516</v>
      </c>
      <c r="L17" s="42" t="s">
        <v>1256</v>
      </c>
    </row>
    <row r="18" spans="2:12" ht="84.75" thickBot="1" x14ac:dyDescent="0.3">
      <c r="B18" s="50" t="s">
        <v>517</v>
      </c>
      <c r="C18" s="97" t="s">
        <v>518</v>
      </c>
      <c r="D18" s="97" t="s">
        <v>489</v>
      </c>
      <c r="E18" s="103" t="s">
        <v>490</v>
      </c>
      <c r="F18" s="103">
        <v>45444</v>
      </c>
      <c r="G18" s="97" t="s">
        <v>429</v>
      </c>
      <c r="H18" s="102">
        <v>136</v>
      </c>
      <c r="I18" s="44">
        <v>136</v>
      </c>
      <c r="J18" s="97" t="s">
        <v>75</v>
      </c>
      <c r="K18" s="97" t="s">
        <v>491</v>
      </c>
      <c r="L18" s="42" t="s">
        <v>1256</v>
      </c>
    </row>
    <row r="19" spans="2:12" ht="84.75" thickBot="1" x14ac:dyDescent="0.3">
      <c r="B19" s="49" t="s">
        <v>462</v>
      </c>
      <c r="C19" s="46" t="s">
        <v>463</v>
      </c>
      <c r="D19" s="97" t="s">
        <v>1346</v>
      </c>
      <c r="E19" s="101">
        <v>44866</v>
      </c>
      <c r="F19" s="101">
        <v>45474</v>
      </c>
      <c r="G19" s="46" t="s">
        <v>431</v>
      </c>
      <c r="H19" s="99">
        <v>9</v>
      </c>
      <c r="I19" s="44">
        <v>10.6</v>
      </c>
      <c r="J19" s="46" t="s">
        <v>39</v>
      </c>
      <c r="K19" s="46" t="s">
        <v>464</v>
      </c>
      <c r="L19" s="42" t="s">
        <v>1256</v>
      </c>
    </row>
    <row r="20" spans="2:12" ht="84.75" thickBot="1" x14ac:dyDescent="0.3">
      <c r="B20" s="50" t="s">
        <v>505</v>
      </c>
      <c r="C20" s="97" t="s">
        <v>506</v>
      </c>
      <c r="D20" s="97" t="s">
        <v>1318</v>
      </c>
      <c r="E20" s="98">
        <v>45352</v>
      </c>
      <c r="F20" s="98">
        <v>45536</v>
      </c>
      <c r="G20" s="97" t="s">
        <v>444</v>
      </c>
      <c r="H20" s="102">
        <v>122</v>
      </c>
      <c r="I20" s="44">
        <v>136.30000000000001</v>
      </c>
      <c r="J20" s="97" t="s">
        <v>121</v>
      </c>
      <c r="K20" s="97" t="s">
        <v>507</v>
      </c>
      <c r="L20" s="42" t="s">
        <v>1256</v>
      </c>
    </row>
    <row r="21" spans="2:12" ht="84.75" thickBot="1" x14ac:dyDescent="0.3">
      <c r="B21" s="50" t="s">
        <v>508</v>
      </c>
      <c r="C21" s="97" t="s">
        <v>506</v>
      </c>
      <c r="D21" s="42" t="s">
        <v>1319</v>
      </c>
      <c r="E21" s="98">
        <v>45352</v>
      </c>
      <c r="F21" s="98">
        <v>45536</v>
      </c>
      <c r="G21" s="97" t="s">
        <v>444</v>
      </c>
      <c r="H21" s="102">
        <v>122</v>
      </c>
      <c r="I21" s="44">
        <v>136.30000000000001</v>
      </c>
      <c r="J21" s="97" t="s">
        <v>121</v>
      </c>
      <c r="K21" s="97" t="s">
        <v>507</v>
      </c>
      <c r="L21" s="42" t="s">
        <v>1256</v>
      </c>
    </row>
    <row r="22" spans="2:12" ht="84.75" thickBot="1" x14ac:dyDescent="0.3">
      <c r="B22" s="50" t="s">
        <v>460</v>
      </c>
      <c r="C22" s="97" t="s">
        <v>461</v>
      </c>
      <c r="D22" s="42" t="s">
        <v>1328</v>
      </c>
      <c r="E22" s="103">
        <v>44986</v>
      </c>
      <c r="F22" s="103">
        <v>45597</v>
      </c>
      <c r="G22" s="97" t="s">
        <v>431</v>
      </c>
      <c r="H22" s="102">
        <v>9</v>
      </c>
      <c r="I22" s="44">
        <v>9.6999999999999993</v>
      </c>
      <c r="J22" s="97" t="s">
        <v>75</v>
      </c>
      <c r="K22" s="97" t="s">
        <v>456</v>
      </c>
      <c r="L22" s="42" t="s">
        <v>1256</v>
      </c>
    </row>
    <row r="23" spans="2:12" ht="84.75" thickBot="1" x14ac:dyDescent="0.3">
      <c r="B23" s="104" t="s">
        <v>870</v>
      </c>
      <c r="C23" s="105" t="s">
        <v>871</v>
      </c>
      <c r="D23" s="42" t="s">
        <v>1330</v>
      </c>
      <c r="E23" s="106">
        <v>45597</v>
      </c>
      <c r="F23" s="106">
        <v>45597</v>
      </c>
      <c r="G23" s="105" t="s">
        <v>829</v>
      </c>
      <c r="H23" s="102">
        <v>10</v>
      </c>
      <c r="I23" s="44">
        <v>10</v>
      </c>
      <c r="J23" s="105" t="s">
        <v>35</v>
      </c>
      <c r="K23" s="105" t="s">
        <v>872</v>
      </c>
      <c r="L23" s="42" t="s">
        <v>1256</v>
      </c>
    </row>
    <row r="24" spans="2:12" ht="84.75" thickBot="1" x14ac:dyDescent="0.3">
      <c r="B24" s="52" t="s">
        <v>440</v>
      </c>
      <c r="C24" s="51" t="s">
        <v>441</v>
      </c>
      <c r="D24" s="42" t="s">
        <v>1329</v>
      </c>
      <c r="E24" s="53">
        <v>44866</v>
      </c>
      <c r="F24" s="53">
        <v>45627</v>
      </c>
      <c r="G24" s="51" t="s">
        <v>431</v>
      </c>
      <c r="H24" s="107">
        <v>9</v>
      </c>
      <c r="I24" s="107">
        <v>10.6</v>
      </c>
      <c r="J24" s="51" t="s">
        <v>75</v>
      </c>
      <c r="K24" s="51" t="s">
        <v>442</v>
      </c>
      <c r="L24" s="42" t="s">
        <v>1256</v>
      </c>
    </row>
    <row r="25" spans="2:12" ht="84.75" thickBot="1" x14ac:dyDescent="0.3">
      <c r="B25" s="108" t="s">
        <v>827</v>
      </c>
      <c r="C25" s="109" t="s">
        <v>828</v>
      </c>
      <c r="D25" s="42" t="s">
        <v>1320</v>
      </c>
      <c r="E25" s="110">
        <v>45383</v>
      </c>
      <c r="F25" s="110">
        <v>45627</v>
      </c>
      <c r="G25" s="109" t="s">
        <v>829</v>
      </c>
      <c r="H25" s="111">
        <v>40</v>
      </c>
      <c r="I25" s="107">
        <v>40</v>
      </c>
      <c r="J25" s="109" t="s">
        <v>782</v>
      </c>
      <c r="K25" s="109" t="s">
        <v>830</v>
      </c>
      <c r="L25" s="42" t="s">
        <v>1256</v>
      </c>
    </row>
    <row r="26" spans="2:12" ht="84.75" thickBot="1" x14ac:dyDescent="0.3">
      <c r="B26" s="108" t="s">
        <v>495</v>
      </c>
      <c r="C26" s="109" t="s">
        <v>496</v>
      </c>
      <c r="D26" s="42" t="s">
        <v>1321</v>
      </c>
      <c r="E26" s="110">
        <v>45261</v>
      </c>
      <c r="F26" s="110">
        <v>45627</v>
      </c>
      <c r="G26" s="109" t="s">
        <v>444</v>
      </c>
      <c r="H26" s="111">
        <v>100</v>
      </c>
      <c r="I26" s="107">
        <v>123.2</v>
      </c>
      <c r="J26" s="109" t="s">
        <v>121</v>
      </c>
      <c r="K26" s="109" t="s">
        <v>497</v>
      </c>
      <c r="L26" s="42" t="s">
        <v>1256</v>
      </c>
    </row>
    <row r="27" spans="2:12" ht="84.75" thickBot="1" x14ac:dyDescent="0.3">
      <c r="B27" s="52" t="s">
        <v>884</v>
      </c>
      <c r="C27" s="51" t="s">
        <v>473</v>
      </c>
      <c r="D27" s="42" t="s">
        <v>1331</v>
      </c>
      <c r="E27" s="112">
        <v>45200</v>
      </c>
      <c r="F27" s="112">
        <v>45658</v>
      </c>
      <c r="G27" s="51" t="s">
        <v>438</v>
      </c>
      <c r="H27" s="107">
        <v>4.3</v>
      </c>
      <c r="I27" s="107">
        <v>4.3</v>
      </c>
      <c r="J27" s="51" t="s">
        <v>57</v>
      </c>
      <c r="K27" s="51" t="s">
        <v>474</v>
      </c>
      <c r="L27" s="42" t="s">
        <v>1256</v>
      </c>
    </row>
    <row r="28" spans="2:12" ht="84.75" thickBot="1" x14ac:dyDescent="0.3">
      <c r="B28" s="50" t="s">
        <v>519</v>
      </c>
      <c r="C28" s="97" t="s">
        <v>520</v>
      </c>
      <c r="D28" s="42" t="s">
        <v>1334</v>
      </c>
      <c r="E28" s="56">
        <v>45597</v>
      </c>
      <c r="F28" s="56">
        <v>45717</v>
      </c>
      <c r="G28" s="50" t="s">
        <v>444</v>
      </c>
      <c r="H28" s="102">
        <v>187</v>
      </c>
      <c r="I28" s="102">
        <v>220</v>
      </c>
      <c r="J28" s="97" t="s">
        <v>151</v>
      </c>
      <c r="K28" s="97" t="s">
        <v>521</v>
      </c>
      <c r="L28" s="42" t="s">
        <v>1256</v>
      </c>
    </row>
    <row r="29" spans="2:12" ht="84.75" thickBot="1" x14ac:dyDescent="0.3">
      <c r="B29" s="50" t="s">
        <v>449</v>
      </c>
      <c r="C29" s="97" t="s">
        <v>450</v>
      </c>
      <c r="D29" s="42" t="s">
        <v>1335</v>
      </c>
      <c r="E29" s="56">
        <v>44743</v>
      </c>
      <c r="F29" s="56">
        <v>45748</v>
      </c>
      <c r="G29" s="50" t="s">
        <v>438</v>
      </c>
      <c r="H29" s="102">
        <v>145.69999999999999</v>
      </c>
      <c r="I29" s="102">
        <v>148.5</v>
      </c>
      <c r="J29" s="97" t="s">
        <v>73</v>
      </c>
      <c r="K29" s="97" t="s">
        <v>451</v>
      </c>
      <c r="L29" s="42" t="s">
        <v>1256</v>
      </c>
    </row>
    <row r="30" spans="2:12" ht="84.75" thickBot="1" x14ac:dyDescent="0.3">
      <c r="B30" s="49" t="s">
        <v>475</v>
      </c>
      <c r="C30" s="46" t="s">
        <v>476</v>
      </c>
      <c r="D30" s="42" t="s">
        <v>1338</v>
      </c>
      <c r="E30" s="54">
        <v>45078</v>
      </c>
      <c r="F30" s="54">
        <v>45748</v>
      </c>
      <c r="G30" s="49" t="s">
        <v>431</v>
      </c>
      <c r="H30" s="99">
        <v>9</v>
      </c>
      <c r="I30" s="102">
        <v>10.9</v>
      </c>
      <c r="J30" s="46" t="s">
        <v>100</v>
      </c>
      <c r="K30" s="46" t="s">
        <v>477</v>
      </c>
      <c r="L30" s="42" t="s">
        <v>1256</v>
      </c>
    </row>
    <row r="31" spans="2:12" ht="84.75" thickBot="1" x14ac:dyDescent="0.3">
      <c r="B31" s="55" t="s">
        <v>866</v>
      </c>
      <c r="C31" s="15" t="s">
        <v>867</v>
      </c>
      <c r="D31" s="90" t="s">
        <v>1353</v>
      </c>
      <c r="E31" s="113">
        <v>45748</v>
      </c>
      <c r="F31" s="113">
        <v>45748</v>
      </c>
      <c r="G31" s="15" t="s">
        <v>469</v>
      </c>
      <c r="H31" s="102">
        <v>220</v>
      </c>
      <c r="I31" s="102" t="s">
        <v>868</v>
      </c>
      <c r="J31" s="15" t="s">
        <v>139</v>
      </c>
      <c r="K31" s="15" t="s">
        <v>869</v>
      </c>
      <c r="L31" s="42" t="s">
        <v>1256</v>
      </c>
    </row>
    <row r="32" spans="2:12" ht="84.75" thickBot="1" x14ac:dyDescent="0.3">
      <c r="B32" s="114" t="s">
        <v>970</v>
      </c>
      <c r="C32" s="109" t="s">
        <v>971</v>
      </c>
      <c r="D32" s="42" t="s">
        <v>1339</v>
      </c>
      <c r="E32" s="115">
        <v>45748</v>
      </c>
      <c r="F32" s="115">
        <v>45748</v>
      </c>
      <c r="G32" s="109" t="s">
        <v>434</v>
      </c>
      <c r="H32" s="116">
        <v>2.95</v>
      </c>
      <c r="I32" s="99">
        <v>3</v>
      </c>
      <c r="J32" s="109" t="s">
        <v>782</v>
      </c>
      <c r="K32" s="109" t="s">
        <v>972</v>
      </c>
      <c r="L32" s="42" t="s">
        <v>1256</v>
      </c>
    </row>
    <row r="33" spans="2:12" ht="48.75" thickBot="1" x14ac:dyDescent="0.3">
      <c r="B33" s="108" t="s">
        <v>487</v>
      </c>
      <c r="C33" s="109" t="s">
        <v>488</v>
      </c>
      <c r="D33" s="42" t="s">
        <v>1342</v>
      </c>
      <c r="E33" s="117">
        <v>45078</v>
      </c>
      <c r="F33" s="117">
        <v>45778</v>
      </c>
      <c r="G33" s="109" t="s">
        <v>431</v>
      </c>
      <c r="H33" s="99">
        <v>9</v>
      </c>
      <c r="I33" s="46">
        <v>10.9</v>
      </c>
      <c r="J33" s="109" t="s">
        <v>121</v>
      </c>
      <c r="K33" s="109" t="s">
        <v>486</v>
      </c>
      <c r="L33" s="42" t="s">
        <v>1285</v>
      </c>
    </row>
    <row r="34" spans="2:12" ht="84.75" thickBot="1" x14ac:dyDescent="0.3">
      <c r="B34" s="108" t="s">
        <v>465</v>
      </c>
      <c r="C34" s="109" t="s">
        <v>466</v>
      </c>
      <c r="D34" s="42" t="s">
        <v>1347</v>
      </c>
      <c r="E34" s="115">
        <v>44958</v>
      </c>
      <c r="F34" s="115">
        <v>45778</v>
      </c>
      <c r="G34" s="109" t="s">
        <v>431</v>
      </c>
      <c r="H34" s="99">
        <v>9</v>
      </c>
      <c r="I34" s="102">
        <v>9.9</v>
      </c>
      <c r="J34" s="109" t="s">
        <v>121</v>
      </c>
      <c r="K34" s="109" t="s">
        <v>467</v>
      </c>
      <c r="L34" s="42" t="s">
        <v>1256</v>
      </c>
    </row>
    <row r="35" spans="2:12" ht="84.75" thickBot="1" x14ac:dyDescent="0.3">
      <c r="B35" s="55" t="s">
        <v>903</v>
      </c>
      <c r="C35" s="15" t="s">
        <v>468</v>
      </c>
      <c r="D35" s="42" t="s">
        <v>1195</v>
      </c>
      <c r="E35" s="113">
        <v>45778</v>
      </c>
      <c r="F35" s="113">
        <v>45778</v>
      </c>
      <c r="G35" s="15" t="s">
        <v>444</v>
      </c>
      <c r="H35" s="102">
        <v>175.9</v>
      </c>
      <c r="I35" s="102">
        <v>175.9</v>
      </c>
      <c r="J35" s="15" t="s">
        <v>139</v>
      </c>
      <c r="K35" s="15" t="s">
        <v>904</v>
      </c>
      <c r="L35" s="42" t="s">
        <v>1256</v>
      </c>
    </row>
    <row r="36" spans="2:12" ht="36.75" thickBot="1" x14ac:dyDescent="0.3">
      <c r="B36" s="49" t="s">
        <v>501</v>
      </c>
      <c r="C36" s="46" t="s">
        <v>502</v>
      </c>
      <c r="D36" s="42" t="s">
        <v>1342</v>
      </c>
      <c r="E36" s="110">
        <v>45323</v>
      </c>
      <c r="F36" s="110">
        <v>45839</v>
      </c>
      <c r="G36" s="109" t="s">
        <v>431</v>
      </c>
      <c r="H36" s="111">
        <v>9</v>
      </c>
      <c r="I36" s="111">
        <v>10.8</v>
      </c>
      <c r="J36" s="109" t="s">
        <v>139</v>
      </c>
      <c r="K36" s="109" t="s">
        <v>503</v>
      </c>
      <c r="L36" s="42"/>
    </row>
    <row r="37" spans="2:12" ht="48.75" thickBot="1" x14ac:dyDescent="0.3">
      <c r="B37" s="50" t="s">
        <v>1236</v>
      </c>
      <c r="C37" s="97" t="s">
        <v>1237</v>
      </c>
      <c r="D37" s="42" t="s">
        <v>1354</v>
      </c>
      <c r="E37" s="53" t="s">
        <v>1238</v>
      </c>
      <c r="F37" s="53">
        <v>45839</v>
      </c>
      <c r="G37" s="51" t="s">
        <v>41</v>
      </c>
      <c r="H37" s="107" t="s">
        <v>1239</v>
      </c>
      <c r="I37" s="107" t="s">
        <v>1239</v>
      </c>
      <c r="J37" s="51" t="s">
        <v>29</v>
      </c>
      <c r="K37" s="51" t="s">
        <v>1240</v>
      </c>
      <c r="L37" s="42"/>
    </row>
    <row r="38" spans="2:12" ht="24.75" thickBot="1" x14ac:dyDescent="0.3">
      <c r="B38" s="118" t="s">
        <v>982</v>
      </c>
      <c r="C38" s="46" t="s">
        <v>983</v>
      </c>
      <c r="D38" s="42" t="s">
        <v>1348</v>
      </c>
      <c r="E38" s="110">
        <v>45870</v>
      </c>
      <c r="F38" s="110">
        <v>45870</v>
      </c>
      <c r="G38" s="109" t="s">
        <v>431</v>
      </c>
      <c r="H38" s="111">
        <v>9</v>
      </c>
      <c r="I38" s="111">
        <v>9</v>
      </c>
      <c r="J38" s="109" t="s">
        <v>121</v>
      </c>
      <c r="K38" s="109" t="s">
        <v>984</v>
      </c>
      <c r="L38" s="42"/>
    </row>
    <row r="39" spans="2:12" ht="24.75" thickBot="1" x14ac:dyDescent="0.3">
      <c r="B39" s="118" t="s">
        <v>987</v>
      </c>
      <c r="C39" s="46" t="s">
        <v>988</v>
      </c>
      <c r="D39" s="42" t="s">
        <v>1349</v>
      </c>
      <c r="E39" s="110">
        <v>45870</v>
      </c>
      <c r="F39" s="110">
        <v>45870</v>
      </c>
      <c r="G39" s="109" t="s">
        <v>431</v>
      </c>
      <c r="H39" s="111">
        <v>9</v>
      </c>
      <c r="I39" s="111">
        <v>9</v>
      </c>
      <c r="J39" s="109" t="s">
        <v>121</v>
      </c>
      <c r="K39" s="109" t="s">
        <v>984</v>
      </c>
      <c r="L39" s="42"/>
    </row>
    <row r="40" spans="2:12" ht="48.75" thickBot="1" x14ac:dyDescent="0.3">
      <c r="B40" s="104" t="s">
        <v>848</v>
      </c>
      <c r="C40" s="105" t="s">
        <v>849</v>
      </c>
      <c r="D40" s="42" t="s">
        <v>1322</v>
      </c>
      <c r="E40" s="119">
        <v>45931</v>
      </c>
      <c r="F40" s="119">
        <v>45931</v>
      </c>
      <c r="G40" s="15" t="s">
        <v>444</v>
      </c>
      <c r="H40" s="107">
        <v>50</v>
      </c>
      <c r="I40" s="107">
        <v>53</v>
      </c>
      <c r="J40" s="15" t="s">
        <v>121</v>
      </c>
      <c r="K40" s="15" t="s">
        <v>850</v>
      </c>
      <c r="L40" s="42" t="s">
        <v>130</v>
      </c>
    </row>
    <row r="41" spans="2:12" ht="36.75" thickBot="1" x14ac:dyDescent="0.3">
      <c r="B41" s="118" t="s">
        <v>952</v>
      </c>
      <c r="C41" s="46" t="s">
        <v>953</v>
      </c>
      <c r="D41" s="42" t="s">
        <v>1201</v>
      </c>
      <c r="E41" s="110">
        <v>45931</v>
      </c>
      <c r="F41" s="110">
        <v>45931</v>
      </c>
      <c r="G41" s="109" t="s">
        <v>469</v>
      </c>
      <c r="H41" s="111">
        <v>200</v>
      </c>
      <c r="I41" s="111">
        <v>240.2</v>
      </c>
      <c r="J41" s="109" t="s">
        <v>151</v>
      </c>
      <c r="K41" s="109" t="s">
        <v>954</v>
      </c>
      <c r="L41" s="42"/>
    </row>
    <row r="42" spans="2:12" ht="36.75" thickBot="1" x14ac:dyDescent="0.3">
      <c r="B42" s="118" t="s">
        <v>1078</v>
      </c>
      <c r="C42" s="46" t="s">
        <v>877</v>
      </c>
      <c r="D42" s="42" t="s">
        <v>1332</v>
      </c>
      <c r="E42" s="110">
        <v>45962</v>
      </c>
      <c r="F42" s="110">
        <v>45962</v>
      </c>
      <c r="G42" s="109" t="s">
        <v>444</v>
      </c>
      <c r="H42" s="111">
        <v>139.69999999999999</v>
      </c>
      <c r="I42" s="111">
        <v>151.4</v>
      </c>
      <c r="J42" s="109" t="s">
        <v>39</v>
      </c>
      <c r="K42" s="109" t="s">
        <v>1079</v>
      </c>
      <c r="L42" s="42"/>
    </row>
    <row r="43" spans="2:12" ht="48.75" thickBot="1" x14ac:dyDescent="0.3">
      <c r="B43" s="118" t="s">
        <v>1099</v>
      </c>
      <c r="C43" s="46" t="s">
        <v>816</v>
      </c>
      <c r="D43" s="42" t="s">
        <v>1340</v>
      </c>
      <c r="E43" s="101">
        <v>45962</v>
      </c>
      <c r="F43" s="101">
        <v>45962</v>
      </c>
      <c r="G43" s="46" t="s">
        <v>438</v>
      </c>
      <c r="H43" s="99">
        <v>33.6</v>
      </c>
      <c r="I43" s="99">
        <v>36.6</v>
      </c>
      <c r="J43" s="46" t="s">
        <v>48</v>
      </c>
      <c r="K43" s="46" t="s">
        <v>1100</v>
      </c>
      <c r="L43" s="42"/>
    </row>
    <row r="44" spans="2:12" ht="60.75" thickBot="1" x14ac:dyDescent="0.3">
      <c r="B44" s="49" t="s">
        <v>1050</v>
      </c>
      <c r="C44" s="46" t="s">
        <v>1051</v>
      </c>
      <c r="D44" s="42" t="s">
        <v>1343</v>
      </c>
      <c r="E44" s="101">
        <v>45992</v>
      </c>
      <c r="F44" s="101">
        <v>45992</v>
      </c>
      <c r="G44" s="46" t="s">
        <v>444</v>
      </c>
      <c r="H44" s="46">
        <v>80</v>
      </c>
      <c r="I44" s="46">
        <v>84</v>
      </c>
      <c r="J44" s="46" t="s">
        <v>151</v>
      </c>
      <c r="K44" s="46" t="s">
        <v>1052</v>
      </c>
      <c r="L44" s="42"/>
    </row>
    <row r="45" spans="2:12" ht="24.75" thickBot="1" x14ac:dyDescent="0.3">
      <c r="B45" s="49" t="s">
        <v>1038</v>
      </c>
      <c r="C45" s="46" t="s">
        <v>1039</v>
      </c>
      <c r="D45" s="42" t="s">
        <v>1323</v>
      </c>
      <c r="E45" s="101">
        <v>46023</v>
      </c>
      <c r="F45" s="101">
        <v>46023</v>
      </c>
      <c r="G45" s="46" t="s">
        <v>829</v>
      </c>
      <c r="H45" s="46">
        <v>200</v>
      </c>
      <c r="I45" s="46">
        <v>200</v>
      </c>
      <c r="J45" s="46" t="s">
        <v>44</v>
      </c>
      <c r="K45" s="46" t="s">
        <v>1040</v>
      </c>
      <c r="L45" s="42"/>
    </row>
    <row r="46" spans="2:12" ht="36.75" thickBot="1" x14ac:dyDescent="0.3">
      <c r="B46" s="49" t="s">
        <v>1113</v>
      </c>
      <c r="C46" s="46" t="s">
        <v>1114</v>
      </c>
      <c r="D46" s="120" t="s">
        <v>1205</v>
      </c>
      <c r="E46" s="98">
        <v>46054</v>
      </c>
      <c r="F46" s="98">
        <v>46054</v>
      </c>
      <c r="G46" s="46" t="s">
        <v>469</v>
      </c>
      <c r="H46" s="46">
        <v>202.4</v>
      </c>
      <c r="I46" s="46">
        <v>230</v>
      </c>
      <c r="J46" s="46" t="s">
        <v>139</v>
      </c>
      <c r="K46" s="46" t="s">
        <v>1115</v>
      </c>
      <c r="L46" s="42"/>
    </row>
    <row r="47" spans="2:12" ht="60.75" thickBot="1" x14ac:dyDescent="0.3">
      <c r="B47" s="49" t="s">
        <v>1041</v>
      </c>
      <c r="C47" s="46" t="s">
        <v>1042</v>
      </c>
      <c r="D47" s="97" t="s">
        <v>1324</v>
      </c>
      <c r="E47" s="101">
        <v>46082</v>
      </c>
      <c r="F47" s="101">
        <v>46082</v>
      </c>
      <c r="G47" s="46" t="s">
        <v>444</v>
      </c>
      <c r="H47" s="46">
        <v>90</v>
      </c>
      <c r="I47" s="46">
        <v>90</v>
      </c>
      <c r="J47" s="46" t="s">
        <v>782</v>
      </c>
      <c r="K47" s="46" t="s">
        <v>1043</v>
      </c>
      <c r="L47" s="42"/>
    </row>
    <row r="48" spans="2:12" ht="24.75" thickBot="1" x14ac:dyDescent="0.3">
      <c r="B48" s="118" t="s">
        <v>1133</v>
      </c>
      <c r="C48" s="46" t="s">
        <v>877</v>
      </c>
      <c r="D48" s="97" t="s">
        <v>1351</v>
      </c>
      <c r="E48" s="101">
        <v>46113</v>
      </c>
      <c r="F48" s="101">
        <v>46113</v>
      </c>
      <c r="G48" s="46" t="s">
        <v>438</v>
      </c>
      <c r="H48" s="99">
        <v>165</v>
      </c>
      <c r="I48" s="99">
        <v>165</v>
      </c>
      <c r="J48" s="46" t="s">
        <v>75</v>
      </c>
      <c r="K48" s="46" t="s">
        <v>1134</v>
      </c>
      <c r="L48" s="42"/>
    </row>
    <row r="49" spans="2:12" ht="24.75" thickBot="1" x14ac:dyDescent="0.3">
      <c r="B49" s="118" t="s">
        <v>1131</v>
      </c>
      <c r="C49" s="46" t="s">
        <v>877</v>
      </c>
      <c r="D49" s="97" t="s">
        <v>1352</v>
      </c>
      <c r="E49" s="54">
        <v>46143</v>
      </c>
      <c r="F49" s="101">
        <v>46143</v>
      </c>
      <c r="G49" s="46" t="s">
        <v>438</v>
      </c>
      <c r="H49" s="99">
        <v>306</v>
      </c>
      <c r="I49" s="99">
        <v>306</v>
      </c>
      <c r="J49" s="46" t="s">
        <v>139</v>
      </c>
      <c r="K49" s="46" t="s">
        <v>1132</v>
      </c>
      <c r="L49" s="42"/>
    </row>
    <row r="50" spans="2:12" ht="84.75" thickBot="1" x14ac:dyDescent="0.3">
      <c r="B50" s="50" t="s">
        <v>452</v>
      </c>
      <c r="C50" s="97" t="s">
        <v>453</v>
      </c>
      <c r="D50" s="97" t="s">
        <v>1350</v>
      </c>
      <c r="E50" s="56">
        <v>44774</v>
      </c>
      <c r="F50" s="103">
        <v>46174</v>
      </c>
      <c r="G50" s="97" t="s">
        <v>429</v>
      </c>
      <c r="H50" s="102">
        <v>48.7</v>
      </c>
      <c r="I50" s="102">
        <v>53.6</v>
      </c>
      <c r="J50" s="97" t="s">
        <v>454</v>
      </c>
      <c r="K50" s="97" t="s">
        <v>455</v>
      </c>
      <c r="L50" s="42"/>
    </row>
    <row r="51" spans="2:12" ht="60.75" thickBot="1" x14ac:dyDescent="0.3">
      <c r="B51" s="50" t="s">
        <v>1295</v>
      </c>
      <c r="C51" s="97" t="s">
        <v>1311</v>
      </c>
      <c r="D51" s="97" t="s">
        <v>1313</v>
      </c>
      <c r="E51" s="56">
        <v>46174</v>
      </c>
      <c r="F51" s="103">
        <v>46174</v>
      </c>
      <c r="G51" s="97" t="s">
        <v>469</v>
      </c>
      <c r="H51" s="102">
        <v>400</v>
      </c>
      <c r="I51" s="102">
        <v>400</v>
      </c>
      <c r="J51" s="97" t="s">
        <v>139</v>
      </c>
      <c r="K51" s="97" t="s">
        <v>1312</v>
      </c>
      <c r="L51" s="45"/>
    </row>
    <row r="52" spans="2:12" ht="36.75" thickBot="1" x14ac:dyDescent="0.3">
      <c r="B52" s="121" t="s">
        <v>1222</v>
      </c>
      <c r="C52" s="122" t="s">
        <v>1223</v>
      </c>
      <c r="D52" s="97" t="s">
        <v>1224</v>
      </c>
      <c r="E52" s="123">
        <v>46266</v>
      </c>
      <c r="F52" s="124">
        <v>46266</v>
      </c>
      <c r="G52" s="122" t="s">
        <v>469</v>
      </c>
      <c r="H52" s="125">
        <v>82</v>
      </c>
      <c r="I52" s="125">
        <v>82.1</v>
      </c>
      <c r="J52" s="122" t="s">
        <v>121</v>
      </c>
      <c r="K52" s="122" t="s">
        <v>1225</v>
      </c>
      <c r="L52" s="42"/>
    </row>
    <row r="53" spans="2:12" ht="36.75" thickBot="1" x14ac:dyDescent="0.3">
      <c r="B53" s="127" t="s">
        <v>837</v>
      </c>
      <c r="C53" s="17" t="s">
        <v>838</v>
      </c>
      <c r="D53" s="42" t="s">
        <v>1325</v>
      </c>
      <c r="E53" s="14">
        <v>45901</v>
      </c>
      <c r="F53" s="14">
        <v>46296</v>
      </c>
      <c r="G53" s="17" t="s">
        <v>444</v>
      </c>
      <c r="H53" s="44">
        <v>109.7</v>
      </c>
      <c r="I53" s="44">
        <v>120</v>
      </c>
      <c r="J53" s="17" t="s">
        <v>839</v>
      </c>
      <c r="K53" s="17" t="s">
        <v>840</v>
      </c>
      <c r="L53" s="42"/>
    </row>
    <row r="54" spans="2:12" ht="36.75" thickBot="1" x14ac:dyDescent="0.3">
      <c r="B54" s="118" t="s">
        <v>1170</v>
      </c>
      <c r="C54" s="46" t="s">
        <v>1171</v>
      </c>
      <c r="D54" s="97" t="s">
        <v>1209</v>
      </c>
      <c r="E54" s="54">
        <v>46296</v>
      </c>
      <c r="F54" s="101">
        <v>46296</v>
      </c>
      <c r="G54" s="46" t="s">
        <v>794</v>
      </c>
      <c r="H54" s="99">
        <v>9</v>
      </c>
      <c r="I54" s="99">
        <v>11.2</v>
      </c>
      <c r="J54" s="46" t="s">
        <v>39</v>
      </c>
      <c r="K54" s="46" t="s">
        <v>1172</v>
      </c>
      <c r="L54" s="42"/>
    </row>
    <row r="55" spans="2:12" ht="48.75" thickBot="1" x14ac:dyDescent="0.3">
      <c r="B55" s="126" t="s">
        <v>1082</v>
      </c>
      <c r="C55" s="94" t="s">
        <v>1083</v>
      </c>
      <c r="D55" s="42" t="s">
        <v>1226</v>
      </c>
      <c r="E55" s="95">
        <v>46478</v>
      </c>
      <c r="F55" s="95">
        <v>46478</v>
      </c>
      <c r="G55" s="94" t="s">
        <v>444</v>
      </c>
      <c r="H55" s="96">
        <v>145</v>
      </c>
      <c r="I55" s="96">
        <v>145</v>
      </c>
      <c r="J55" s="94" t="s">
        <v>44</v>
      </c>
      <c r="K55" s="94" t="s">
        <v>1084</v>
      </c>
      <c r="L55" s="42"/>
    </row>
    <row r="56" spans="2:12" x14ac:dyDescent="0.25">
      <c r="B56" s="3" t="s">
        <v>1288</v>
      </c>
    </row>
    <row r="57" spans="2:12" x14ac:dyDescent="0.25"/>
    <row r="58" spans="2:12" x14ac:dyDescent="0.25"/>
    <row r="59" spans="2:12" x14ac:dyDescent="0.25"/>
    <row r="60" spans="2:12" x14ac:dyDescent="0.25"/>
  </sheetData>
  <autoFilter ref="B3:L56" xr:uid="{00000000-0001-0000-0300-000000000000}">
    <sortState xmlns:xlrd2="http://schemas.microsoft.com/office/spreadsheetml/2017/richdata2" ref="B4:L56">
      <sortCondition ref="F3:F56"/>
    </sortState>
  </autoFilter>
  <phoneticPr fontId="1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E512E-9510-4EAC-A762-FDD6962C63F7}">
  <sheetPr codeName="Hoja1">
    <tabColor theme="9" tint="0.39997558519241921"/>
  </sheetPr>
  <dimension ref="A1:Q41"/>
  <sheetViews>
    <sheetView showGridLines="0" topLeftCell="A27" zoomScaleNormal="100" workbookViewId="0">
      <selection activeCell="B31" sqref="B31"/>
    </sheetView>
  </sheetViews>
  <sheetFormatPr baseColWidth="10" defaultColWidth="8.85546875" defaultRowHeight="15" x14ac:dyDescent="0.25"/>
  <cols>
    <col min="1" max="1" width="11.42578125" style="3" customWidth="1"/>
    <col min="2" max="2" width="12.42578125" style="3" customWidth="1"/>
    <col min="3" max="3" width="12.5703125" style="3" customWidth="1"/>
    <col min="4" max="4" width="11.42578125" style="3" customWidth="1"/>
    <col min="5" max="5" width="12" style="3" customWidth="1"/>
    <col min="6" max="9" width="11.42578125" style="3" customWidth="1"/>
    <col min="10" max="14" width="12.28515625" style="3" customWidth="1"/>
    <col min="15" max="15" width="11.42578125" style="37" customWidth="1"/>
    <col min="16" max="16" width="49.42578125" style="3" customWidth="1"/>
    <col min="17" max="18" width="8.85546875" style="3" customWidth="1"/>
    <col min="19" max="16384" width="8.85546875" style="3"/>
  </cols>
  <sheetData>
    <row r="1" spans="1:17" x14ac:dyDescent="0.25">
      <c r="A1" s="8" t="s">
        <v>937</v>
      </c>
      <c r="B1" s="8"/>
      <c r="C1" s="8"/>
      <c r="D1" s="8"/>
      <c r="E1" s="8"/>
      <c r="F1" s="8"/>
      <c r="G1" s="8"/>
    </row>
    <row r="2" spans="1:17" ht="15.75" thickBot="1" x14ac:dyDescent="0.3"/>
    <row r="3" spans="1:17" ht="48.75" thickBot="1" x14ac:dyDescent="0.3">
      <c r="B3" s="6" t="s">
        <v>15</v>
      </c>
      <c r="C3" s="7" t="s">
        <v>16</v>
      </c>
      <c r="D3" s="7" t="s">
        <v>17</v>
      </c>
      <c r="E3" s="7" t="s">
        <v>18</v>
      </c>
      <c r="F3" s="7" t="s">
        <v>19</v>
      </c>
      <c r="G3" s="7" t="s">
        <v>20</v>
      </c>
      <c r="H3" s="7" t="s">
        <v>21</v>
      </c>
      <c r="I3" s="7" t="s">
        <v>889</v>
      </c>
      <c r="J3" s="7" t="s">
        <v>892</v>
      </c>
      <c r="K3" s="7" t="s">
        <v>894</v>
      </c>
      <c r="L3" s="7" t="s">
        <v>895</v>
      </c>
      <c r="M3" s="7" t="s">
        <v>890</v>
      </c>
      <c r="N3" s="7" t="s">
        <v>23</v>
      </c>
      <c r="O3" s="7" t="s">
        <v>24</v>
      </c>
      <c r="P3" s="7" t="s">
        <v>25</v>
      </c>
      <c r="Q3" s="7" t="s">
        <v>1292</v>
      </c>
    </row>
    <row r="4" spans="1:17" ht="108.75" thickBot="1" x14ac:dyDescent="0.3">
      <c r="B4" s="52" t="s">
        <v>513</v>
      </c>
      <c r="C4" s="51" t="s">
        <v>514</v>
      </c>
      <c r="D4" s="42" t="s">
        <v>1191</v>
      </c>
      <c r="E4" s="53">
        <v>45413</v>
      </c>
      <c r="F4" s="53">
        <v>45413</v>
      </c>
      <c r="G4" s="51" t="s">
        <v>794</v>
      </c>
      <c r="H4" s="107">
        <v>2.9</v>
      </c>
      <c r="I4" s="107">
        <v>2.2999999999999998</v>
      </c>
      <c r="J4" s="46" t="s">
        <v>513</v>
      </c>
      <c r="K4" s="99">
        <v>3</v>
      </c>
      <c r="L4" s="46">
        <v>0</v>
      </c>
      <c r="M4" s="46" t="s">
        <v>891</v>
      </c>
      <c r="N4" s="51" t="s">
        <v>97</v>
      </c>
      <c r="O4" s="51" t="s">
        <v>516</v>
      </c>
      <c r="P4" s="42" t="s">
        <v>1256</v>
      </c>
      <c r="Q4" s="88"/>
    </row>
    <row r="5" spans="1:17" ht="108.75" thickBot="1" x14ac:dyDescent="0.3">
      <c r="B5" s="108" t="s">
        <v>1013</v>
      </c>
      <c r="C5" s="109" t="s">
        <v>1014</v>
      </c>
      <c r="D5" s="42" t="s">
        <v>1192</v>
      </c>
      <c r="E5" s="110">
        <v>45717</v>
      </c>
      <c r="F5" s="110">
        <v>45717</v>
      </c>
      <c r="G5" s="109" t="s">
        <v>448</v>
      </c>
      <c r="H5" s="111">
        <v>141</v>
      </c>
      <c r="I5" s="96">
        <v>423.1</v>
      </c>
      <c r="J5" s="114" t="s">
        <v>1026</v>
      </c>
      <c r="K5" s="99">
        <v>141</v>
      </c>
      <c r="L5" s="128">
        <v>0</v>
      </c>
      <c r="M5" s="46" t="s">
        <v>891</v>
      </c>
      <c r="N5" s="109" t="s">
        <v>121</v>
      </c>
      <c r="O5" s="109" t="s">
        <v>1015</v>
      </c>
      <c r="P5" s="42" t="s">
        <v>1256</v>
      </c>
      <c r="Q5" s="88"/>
    </row>
    <row r="6" spans="1:17" ht="108.75" thickBot="1" x14ac:dyDescent="0.3">
      <c r="B6" s="49" t="s">
        <v>1019</v>
      </c>
      <c r="C6" s="46" t="s">
        <v>1020</v>
      </c>
      <c r="D6" s="42" t="s">
        <v>1193</v>
      </c>
      <c r="E6" s="110">
        <v>45717</v>
      </c>
      <c r="F6" s="110">
        <v>45717</v>
      </c>
      <c r="G6" s="109" t="s">
        <v>448</v>
      </c>
      <c r="H6" s="111">
        <v>60</v>
      </c>
      <c r="I6" s="111">
        <v>60</v>
      </c>
      <c r="J6" s="114" t="s">
        <v>726</v>
      </c>
      <c r="K6" s="99" t="s">
        <v>726</v>
      </c>
      <c r="L6" s="45" t="s">
        <v>726</v>
      </c>
      <c r="M6" s="46" t="s">
        <v>891</v>
      </c>
      <c r="N6" s="109" t="s">
        <v>39</v>
      </c>
      <c r="O6" s="109" t="s">
        <v>1021</v>
      </c>
      <c r="P6" s="42" t="s">
        <v>1256</v>
      </c>
      <c r="Q6" s="88"/>
    </row>
    <row r="7" spans="1:17" ht="108.75" thickBot="1" x14ac:dyDescent="0.3">
      <c r="B7" s="104" t="s">
        <v>866</v>
      </c>
      <c r="C7" s="105" t="s">
        <v>867</v>
      </c>
      <c r="D7" s="42" t="s">
        <v>1194</v>
      </c>
      <c r="E7" s="119">
        <v>45748</v>
      </c>
      <c r="F7" s="119">
        <v>45748</v>
      </c>
      <c r="G7" s="15" t="s">
        <v>469</v>
      </c>
      <c r="H7" s="107">
        <v>220</v>
      </c>
      <c r="I7" s="107">
        <v>1100</v>
      </c>
      <c r="J7" s="49" t="s">
        <v>893</v>
      </c>
      <c r="K7" s="111">
        <v>260.7</v>
      </c>
      <c r="L7" s="94">
        <v>0</v>
      </c>
      <c r="M7" s="46" t="s">
        <v>891</v>
      </c>
      <c r="N7" s="15" t="s">
        <v>139</v>
      </c>
      <c r="O7" s="15" t="s">
        <v>869</v>
      </c>
      <c r="P7" s="42" t="s">
        <v>1256</v>
      </c>
      <c r="Q7" s="88"/>
    </row>
    <row r="8" spans="1:17" ht="24.75" thickBot="1" x14ac:dyDescent="0.3">
      <c r="B8" s="49" t="s">
        <v>905</v>
      </c>
      <c r="C8" s="46" t="s">
        <v>468</v>
      </c>
      <c r="D8" s="42" t="s">
        <v>1195</v>
      </c>
      <c r="E8" s="112">
        <v>45778</v>
      </c>
      <c r="F8" s="112">
        <v>45778</v>
      </c>
      <c r="G8" s="109" t="s">
        <v>448</v>
      </c>
      <c r="H8" s="109">
        <v>171.3</v>
      </c>
      <c r="I8" s="129">
        <v>513.9</v>
      </c>
      <c r="J8" s="104" t="s">
        <v>903</v>
      </c>
      <c r="K8" s="107">
        <v>175.9</v>
      </c>
      <c r="L8" s="94">
        <v>0</v>
      </c>
      <c r="M8" s="46" t="s">
        <v>891</v>
      </c>
      <c r="N8" s="109" t="s">
        <v>121</v>
      </c>
      <c r="O8" s="109" t="s">
        <v>904</v>
      </c>
      <c r="P8" s="45"/>
      <c r="Q8" s="88"/>
    </row>
    <row r="9" spans="1:17" ht="36.75" thickBot="1" x14ac:dyDescent="0.3">
      <c r="B9" s="118" t="s">
        <v>985</v>
      </c>
      <c r="C9" s="46" t="s">
        <v>877</v>
      </c>
      <c r="D9" s="42" t="s">
        <v>1196</v>
      </c>
      <c r="E9" s="110">
        <v>45809</v>
      </c>
      <c r="F9" s="110">
        <v>45809</v>
      </c>
      <c r="G9" s="109" t="s">
        <v>448</v>
      </c>
      <c r="H9" s="111">
        <v>116</v>
      </c>
      <c r="I9" s="111">
        <v>580</v>
      </c>
      <c r="J9" s="118" t="s">
        <v>993</v>
      </c>
      <c r="K9" s="118">
        <v>427</v>
      </c>
      <c r="L9" s="45">
        <v>0</v>
      </c>
      <c r="M9" s="46" t="s">
        <v>891</v>
      </c>
      <c r="N9" s="109" t="s">
        <v>139</v>
      </c>
      <c r="O9" s="109" t="s">
        <v>986</v>
      </c>
      <c r="P9" s="45"/>
      <c r="Q9" s="88"/>
    </row>
    <row r="10" spans="1:17" ht="36.75" thickBot="1" x14ac:dyDescent="0.3">
      <c r="B10" s="49" t="s">
        <v>1250</v>
      </c>
      <c r="C10" s="46" t="s">
        <v>1251</v>
      </c>
      <c r="D10" s="42" t="s">
        <v>1255</v>
      </c>
      <c r="E10" s="110">
        <v>45809</v>
      </c>
      <c r="F10" s="110">
        <v>45809</v>
      </c>
      <c r="G10" s="109" t="s">
        <v>448</v>
      </c>
      <c r="H10" s="109" t="s">
        <v>1252</v>
      </c>
      <c r="I10" s="109" t="s">
        <v>1253</v>
      </c>
      <c r="J10" s="49" t="s">
        <v>1254</v>
      </c>
      <c r="K10" s="111"/>
      <c r="L10" s="42"/>
      <c r="M10" s="46" t="s">
        <v>891</v>
      </c>
      <c r="N10" s="109" t="s">
        <v>39</v>
      </c>
      <c r="O10" s="111" t="s">
        <v>1293</v>
      </c>
      <c r="P10" s="45"/>
      <c r="Q10" s="88"/>
    </row>
    <row r="11" spans="1:17" ht="24.75" thickBot="1" x14ac:dyDescent="0.3">
      <c r="B11" s="49" t="s">
        <v>1016</v>
      </c>
      <c r="C11" s="46" t="s">
        <v>1017</v>
      </c>
      <c r="D11" s="42" t="s">
        <v>1197</v>
      </c>
      <c r="E11" s="110">
        <v>45839</v>
      </c>
      <c r="F11" s="110">
        <v>45839</v>
      </c>
      <c r="G11" s="109" t="s">
        <v>448</v>
      </c>
      <c r="H11" s="111">
        <v>146</v>
      </c>
      <c r="I11" s="111">
        <v>438</v>
      </c>
      <c r="J11" s="118" t="s">
        <v>1027</v>
      </c>
      <c r="K11" s="111">
        <v>146</v>
      </c>
      <c r="L11" s="45">
        <v>0</v>
      </c>
      <c r="M11" s="46" t="s">
        <v>891</v>
      </c>
      <c r="N11" s="109" t="s">
        <v>139</v>
      </c>
      <c r="O11" s="109" t="s">
        <v>1018</v>
      </c>
      <c r="P11" s="45"/>
      <c r="Q11" s="88"/>
    </row>
    <row r="12" spans="1:17" ht="48.75" thickBot="1" x14ac:dyDescent="0.3">
      <c r="B12" s="49" t="s">
        <v>1037</v>
      </c>
      <c r="C12" s="46" t="s">
        <v>1035</v>
      </c>
      <c r="D12" s="42" t="s">
        <v>1198</v>
      </c>
      <c r="E12" s="110">
        <v>45839</v>
      </c>
      <c r="F12" s="110">
        <v>45839</v>
      </c>
      <c r="G12" s="109" t="s">
        <v>978</v>
      </c>
      <c r="H12" s="109">
        <v>3</v>
      </c>
      <c r="I12" s="109">
        <v>7.2</v>
      </c>
      <c r="J12" s="118" t="s">
        <v>1034</v>
      </c>
      <c r="K12" s="111">
        <v>3</v>
      </c>
      <c r="L12" s="45">
        <v>0</v>
      </c>
      <c r="M12" s="46" t="s">
        <v>977</v>
      </c>
      <c r="N12" s="109" t="s">
        <v>100</v>
      </c>
      <c r="O12" s="109" t="s">
        <v>1036</v>
      </c>
      <c r="P12" s="45"/>
      <c r="Q12" s="88"/>
    </row>
    <row r="13" spans="1:17" ht="48.75" thickBot="1" x14ac:dyDescent="0.3">
      <c r="B13" s="49" t="s">
        <v>976</v>
      </c>
      <c r="C13" s="46" t="s">
        <v>974</v>
      </c>
      <c r="D13" s="42" t="s">
        <v>1199</v>
      </c>
      <c r="E13" s="110">
        <v>45870</v>
      </c>
      <c r="F13" s="110">
        <v>45870</v>
      </c>
      <c r="G13" s="109" t="s">
        <v>978</v>
      </c>
      <c r="H13" s="111">
        <v>3</v>
      </c>
      <c r="I13" s="111">
        <v>12</v>
      </c>
      <c r="J13" s="118" t="s">
        <v>973</v>
      </c>
      <c r="K13" s="111">
        <v>3</v>
      </c>
      <c r="L13" s="45">
        <v>0</v>
      </c>
      <c r="M13" s="46" t="s">
        <v>977</v>
      </c>
      <c r="N13" s="109" t="s">
        <v>44</v>
      </c>
      <c r="O13" s="109" t="s">
        <v>975</v>
      </c>
      <c r="P13" s="45"/>
      <c r="Q13" s="88"/>
    </row>
    <row r="14" spans="1:17" ht="48.75" thickBot="1" x14ac:dyDescent="0.3">
      <c r="B14" s="49" t="s">
        <v>992</v>
      </c>
      <c r="C14" s="46" t="s">
        <v>990</v>
      </c>
      <c r="D14" s="97" t="s">
        <v>1200</v>
      </c>
      <c r="E14" s="110">
        <v>45870</v>
      </c>
      <c r="F14" s="101">
        <v>45870</v>
      </c>
      <c r="G14" s="46" t="s">
        <v>978</v>
      </c>
      <c r="H14" s="99">
        <v>9</v>
      </c>
      <c r="I14" s="99">
        <v>18.2</v>
      </c>
      <c r="J14" s="118" t="s">
        <v>989</v>
      </c>
      <c r="K14" s="111">
        <v>9</v>
      </c>
      <c r="L14" s="45">
        <v>0</v>
      </c>
      <c r="M14" s="46" t="s">
        <v>977</v>
      </c>
      <c r="N14" s="109" t="s">
        <v>100</v>
      </c>
      <c r="O14" s="109" t="s">
        <v>991</v>
      </c>
      <c r="P14" s="45"/>
      <c r="Q14" s="88"/>
    </row>
    <row r="15" spans="1:17" ht="60.75" thickBot="1" x14ac:dyDescent="0.3">
      <c r="B15" s="49" t="s">
        <v>1175</v>
      </c>
      <c r="C15" s="46" t="s">
        <v>1165</v>
      </c>
      <c r="D15" s="130" t="s">
        <v>1211</v>
      </c>
      <c r="E15" s="110">
        <v>45870</v>
      </c>
      <c r="F15" s="110">
        <v>45870</v>
      </c>
      <c r="G15" s="109" t="s">
        <v>448</v>
      </c>
      <c r="H15" s="109">
        <v>5.5</v>
      </c>
      <c r="I15" s="109">
        <v>22</v>
      </c>
      <c r="J15" s="118" t="s">
        <v>1164</v>
      </c>
      <c r="K15" s="111">
        <v>5</v>
      </c>
      <c r="L15" s="45">
        <v>0</v>
      </c>
      <c r="M15" s="46" t="s">
        <v>977</v>
      </c>
      <c r="N15" s="131" t="s">
        <v>39</v>
      </c>
      <c r="O15" s="111" t="s">
        <v>1168</v>
      </c>
      <c r="P15" s="45"/>
      <c r="Q15" s="88"/>
    </row>
    <row r="16" spans="1:17" ht="36.75" thickBot="1" x14ac:dyDescent="0.3">
      <c r="B16" s="49" t="s">
        <v>960</v>
      </c>
      <c r="C16" s="46" t="s">
        <v>953</v>
      </c>
      <c r="D16" s="42" t="s">
        <v>1201</v>
      </c>
      <c r="E16" s="110">
        <v>45931</v>
      </c>
      <c r="F16" s="101">
        <v>45931</v>
      </c>
      <c r="G16" s="46" t="s">
        <v>469</v>
      </c>
      <c r="H16" s="99">
        <v>200</v>
      </c>
      <c r="I16" s="99">
        <v>1000</v>
      </c>
      <c r="J16" s="118" t="s">
        <v>952</v>
      </c>
      <c r="K16" s="111">
        <v>200</v>
      </c>
      <c r="L16" s="45">
        <v>0</v>
      </c>
      <c r="M16" s="46" t="s">
        <v>891</v>
      </c>
      <c r="N16" s="109" t="s">
        <v>151</v>
      </c>
      <c r="O16" s="109" t="s">
        <v>954</v>
      </c>
      <c r="P16" s="45"/>
      <c r="Q16" s="88"/>
    </row>
    <row r="17" spans="2:17" ht="36.75" thickBot="1" x14ac:dyDescent="0.3">
      <c r="B17" s="49" t="s">
        <v>1022</v>
      </c>
      <c r="C17" s="46" t="s">
        <v>1023</v>
      </c>
      <c r="D17" s="97" t="s">
        <v>1202</v>
      </c>
      <c r="E17" s="110">
        <v>45962</v>
      </c>
      <c r="F17" s="101">
        <v>45962</v>
      </c>
      <c r="G17" s="46" t="s">
        <v>448</v>
      </c>
      <c r="H17" s="99">
        <v>98</v>
      </c>
      <c r="I17" s="99">
        <v>490</v>
      </c>
      <c r="J17" s="114" t="s">
        <v>1028</v>
      </c>
      <c r="K17" s="99">
        <v>89.5</v>
      </c>
      <c r="L17" s="132">
        <v>0</v>
      </c>
      <c r="M17" s="46" t="s">
        <v>891</v>
      </c>
      <c r="N17" s="109" t="s">
        <v>151</v>
      </c>
      <c r="O17" s="109" t="s">
        <v>1024</v>
      </c>
      <c r="P17" s="45"/>
      <c r="Q17" s="88"/>
    </row>
    <row r="18" spans="2:17" ht="24.75" thickBot="1" x14ac:dyDescent="0.3">
      <c r="B18" s="49" t="s">
        <v>1085</v>
      </c>
      <c r="C18" s="46" t="s">
        <v>1086</v>
      </c>
      <c r="D18" s="97" t="s">
        <v>1203</v>
      </c>
      <c r="E18" s="110">
        <v>45962</v>
      </c>
      <c r="F18" s="101">
        <v>45962</v>
      </c>
      <c r="G18" s="46" t="s">
        <v>448</v>
      </c>
      <c r="H18" s="46">
        <v>300</v>
      </c>
      <c r="I18" s="46">
        <v>900</v>
      </c>
      <c r="J18" s="114" t="s">
        <v>726</v>
      </c>
      <c r="K18" s="99" t="s">
        <v>726</v>
      </c>
      <c r="L18" s="45" t="s">
        <v>726</v>
      </c>
      <c r="M18" s="46" t="s">
        <v>891</v>
      </c>
      <c r="N18" s="109" t="s">
        <v>139</v>
      </c>
      <c r="O18" s="109" t="s">
        <v>1087</v>
      </c>
      <c r="P18" s="45"/>
      <c r="Q18" s="88"/>
    </row>
    <row r="19" spans="2:17" ht="36.75" thickBot="1" x14ac:dyDescent="0.3">
      <c r="B19" s="49" t="s">
        <v>1173</v>
      </c>
      <c r="C19" s="46" t="s">
        <v>1174</v>
      </c>
      <c r="D19" s="133" t="s">
        <v>1181</v>
      </c>
      <c r="E19" s="110">
        <v>45962</v>
      </c>
      <c r="F19" s="101">
        <v>45962</v>
      </c>
      <c r="G19" s="46" t="s">
        <v>448</v>
      </c>
      <c r="H19" s="46">
        <v>228</v>
      </c>
      <c r="I19" s="46">
        <v>912</v>
      </c>
      <c r="J19" s="114" t="s">
        <v>726</v>
      </c>
      <c r="K19" s="99" t="s">
        <v>726</v>
      </c>
      <c r="L19" s="45" t="s">
        <v>726</v>
      </c>
      <c r="M19" s="46"/>
      <c r="N19" s="131" t="s">
        <v>97</v>
      </c>
      <c r="O19" s="111" t="s">
        <v>1184</v>
      </c>
      <c r="P19" s="45"/>
      <c r="Q19" s="88"/>
    </row>
    <row r="20" spans="2:17" ht="108.75" thickBot="1" x14ac:dyDescent="0.3">
      <c r="B20" s="49" t="s">
        <v>1033</v>
      </c>
      <c r="C20" s="46" t="s">
        <v>1031</v>
      </c>
      <c r="D20" s="97" t="s">
        <v>1204</v>
      </c>
      <c r="E20" s="110">
        <v>45992</v>
      </c>
      <c r="F20" s="101">
        <v>45992</v>
      </c>
      <c r="G20" s="46" t="s">
        <v>978</v>
      </c>
      <c r="H20" s="46">
        <v>5</v>
      </c>
      <c r="I20" s="46">
        <v>28.8</v>
      </c>
      <c r="J20" s="114" t="s">
        <v>1030</v>
      </c>
      <c r="K20" s="99">
        <v>5</v>
      </c>
      <c r="L20" s="45">
        <v>0</v>
      </c>
      <c r="M20" s="46" t="s">
        <v>977</v>
      </c>
      <c r="N20" s="109" t="s">
        <v>100</v>
      </c>
      <c r="O20" s="109" t="s">
        <v>1032</v>
      </c>
      <c r="P20" s="42" t="s">
        <v>1256</v>
      </c>
      <c r="Q20" s="88"/>
    </row>
    <row r="21" spans="2:17" ht="36.75" thickBot="1" x14ac:dyDescent="0.3">
      <c r="B21" s="49" t="s">
        <v>1135</v>
      </c>
      <c r="C21" s="46" t="s">
        <v>1136</v>
      </c>
      <c r="D21" s="97" t="s">
        <v>1190</v>
      </c>
      <c r="E21" s="110">
        <v>45992</v>
      </c>
      <c r="F21" s="101">
        <v>45992</v>
      </c>
      <c r="G21" s="46" t="s">
        <v>448</v>
      </c>
      <c r="H21" s="46">
        <v>50</v>
      </c>
      <c r="I21" s="46">
        <v>200</v>
      </c>
      <c r="J21" s="114" t="s">
        <v>1145</v>
      </c>
      <c r="K21" s="99">
        <v>108</v>
      </c>
      <c r="L21" s="45">
        <v>0</v>
      </c>
      <c r="M21" s="46" t="s">
        <v>891</v>
      </c>
      <c r="N21" s="114" t="s">
        <v>44</v>
      </c>
      <c r="O21" s="99" t="s">
        <v>1137</v>
      </c>
      <c r="P21" s="45"/>
      <c r="Q21" s="88"/>
    </row>
    <row r="22" spans="2:17" ht="96.75" thickBot="1" x14ac:dyDescent="0.3">
      <c r="B22" s="49" t="s">
        <v>1214</v>
      </c>
      <c r="C22" s="46" t="s">
        <v>1215</v>
      </c>
      <c r="D22" s="133" t="s">
        <v>1217</v>
      </c>
      <c r="E22" s="110">
        <v>45992</v>
      </c>
      <c r="F22" s="101">
        <v>45992</v>
      </c>
      <c r="G22" s="46" t="s">
        <v>448</v>
      </c>
      <c r="H22" s="46">
        <v>220</v>
      </c>
      <c r="I22" s="46">
        <v>1100</v>
      </c>
      <c r="J22" s="114" t="s">
        <v>726</v>
      </c>
      <c r="K22" s="99" t="s">
        <v>726</v>
      </c>
      <c r="L22" s="45" t="s">
        <v>726</v>
      </c>
      <c r="M22" s="46" t="s">
        <v>891</v>
      </c>
      <c r="N22" s="114" t="s">
        <v>139</v>
      </c>
      <c r="O22" s="99" t="s">
        <v>1216</v>
      </c>
      <c r="P22" s="45"/>
      <c r="Q22" s="88"/>
    </row>
    <row r="23" spans="2:17" ht="36.75" thickBot="1" x14ac:dyDescent="0.3">
      <c r="B23" s="49" t="s">
        <v>1144</v>
      </c>
      <c r="C23" s="46" t="s">
        <v>1126</v>
      </c>
      <c r="D23" s="97" t="s">
        <v>1189</v>
      </c>
      <c r="E23" s="110">
        <v>46023</v>
      </c>
      <c r="F23" s="101">
        <v>46023</v>
      </c>
      <c r="G23" s="46" t="s">
        <v>448</v>
      </c>
      <c r="H23" s="46">
        <v>6.5</v>
      </c>
      <c r="I23" s="46">
        <v>26</v>
      </c>
      <c r="J23" s="114" t="s">
        <v>1125</v>
      </c>
      <c r="K23" s="99">
        <v>6.5</v>
      </c>
      <c r="L23" s="45">
        <v>0</v>
      </c>
      <c r="M23" s="46" t="s">
        <v>977</v>
      </c>
      <c r="N23" s="114" t="s">
        <v>44</v>
      </c>
      <c r="O23" s="99" t="s">
        <v>1137</v>
      </c>
      <c r="P23" s="45"/>
      <c r="Q23" s="88"/>
    </row>
    <row r="24" spans="2:17" ht="24.75" thickBot="1" x14ac:dyDescent="0.3">
      <c r="B24" s="49" t="s">
        <v>1116</v>
      </c>
      <c r="C24" s="46" t="s">
        <v>1114</v>
      </c>
      <c r="D24" s="97" t="s">
        <v>1205</v>
      </c>
      <c r="E24" s="110">
        <v>46054</v>
      </c>
      <c r="F24" s="101">
        <v>46054</v>
      </c>
      <c r="G24" s="46" t="s">
        <v>448</v>
      </c>
      <c r="H24" s="46">
        <v>188</v>
      </c>
      <c r="I24" s="46">
        <v>752</v>
      </c>
      <c r="J24" s="114" t="s">
        <v>1113</v>
      </c>
      <c r="K24" s="99">
        <v>202.4</v>
      </c>
      <c r="L24" s="45">
        <v>0</v>
      </c>
      <c r="M24" s="46" t="s">
        <v>891</v>
      </c>
      <c r="N24" s="108" t="s">
        <v>139</v>
      </c>
      <c r="O24" s="46" t="s">
        <v>1115</v>
      </c>
      <c r="P24" s="45"/>
      <c r="Q24" s="88"/>
    </row>
    <row r="25" spans="2:17" ht="36.75" thickBot="1" x14ac:dyDescent="0.3">
      <c r="B25" s="49" t="s">
        <v>1176</v>
      </c>
      <c r="C25" s="46" t="s">
        <v>572</v>
      </c>
      <c r="D25" s="133" t="s">
        <v>1182</v>
      </c>
      <c r="E25" s="110">
        <v>46054</v>
      </c>
      <c r="F25" s="101">
        <v>46054</v>
      </c>
      <c r="G25" s="46" t="s">
        <v>448</v>
      </c>
      <c r="H25" s="46">
        <v>30</v>
      </c>
      <c r="I25" s="46">
        <v>150</v>
      </c>
      <c r="J25" s="114" t="s">
        <v>726</v>
      </c>
      <c r="K25" s="99" t="s">
        <v>726</v>
      </c>
      <c r="L25" s="45" t="s">
        <v>726</v>
      </c>
      <c r="M25" s="46" t="s">
        <v>891</v>
      </c>
      <c r="N25" s="114" t="s">
        <v>97</v>
      </c>
      <c r="O25" s="99" t="s">
        <v>1185</v>
      </c>
      <c r="P25" s="45"/>
      <c r="Q25" s="88"/>
    </row>
    <row r="26" spans="2:17" ht="36.75" thickBot="1" x14ac:dyDescent="0.3">
      <c r="B26" s="49" t="s">
        <v>1177</v>
      </c>
      <c r="C26" s="46" t="s">
        <v>1296</v>
      </c>
      <c r="D26" s="133" t="s">
        <v>1183</v>
      </c>
      <c r="E26" s="110">
        <v>46054</v>
      </c>
      <c r="F26" s="101">
        <v>46054</v>
      </c>
      <c r="G26" s="46" t="s">
        <v>448</v>
      </c>
      <c r="H26" s="46">
        <v>430</v>
      </c>
      <c r="I26" s="46">
        <v>3010</v>
      </c>
      <c r="J26" s="118"/>
      <c r="K26" s="111"/>
      <c r="L26" s="45"/>
      <c r="M26" s="46"/>
      <c r="N26" s="114" t="s">
        <v>139</v>
      </c>
      <c r="O26" s="99" t="s">
        <v>1186</v>
      </c>
      <c r="P26" s="45"/>
      <c r="Q26" s="88"/>
    </row>
    <row r="27" spans="2:17" ht="36.75" thickBot="1" x14ac:dyDescent="0.3">
      <c r="B27" s="49" t="s">
        <v>1218</v>
      </c>
      <c r="C27" s="46" t="s">
        <v>877</v>
      </c>
      <c r="D27" s="133" t="s">
        <v>1219</v>
      </c>
      <c r="E27" s="110">
        <v>46082</v>
      </c>
      <c r="F27" s="101">
        <v>46082</v>
      </c>
      <c r="G27" s="46" t="s">
        <v>448</v>
      </c>
      <c r="H27" s="46">
        <v>46</v>
      </c>
      <c r="I27" s="46">
        <v>230</v>
      </c>
      <c r="J27" s="108" t="s">
        <v>1221</v>
      </c>
      <c r="K27" s="99">
        <v>46</v>
      </c>
      <c r="L27" s="45">
        <v>0</v>
      </c>
      <c r="M27" s="46" t="s">
        <v>891</v>
      </c>
      <c r="N27" s="108" t="s">
        <v>121</v>
      </c>
      <c r="O27" s="99" t="s">
        <v>1220</v>
      </c>
      <c r="P27" s="45"/>
      <c r="Q27" s="88"/>
    </row>
    <row r="28" spans="2:17" ht="48.75" thickBot="1" x14ac:dyDescent="0.3">
      <c r="B28" s="49" t="s">
        <v>1247</v>
      </c>
      <c r="C28" s="46" t="s">
        <v>877</v>
      </c>
      <c r="D28" s="133" t="s">
        <v>1248</v>
      </c>
      <c r="E28" s="110">
        <v>46113</v>
      </c>
      <c r="F28" s="101">
        <v>46113</v>
      </c>
      <c r="G28" s="46" t="s">
        <v>448</v>
      </c>
      <c r="H28" s="46">
        <v>140</v>
      </c>
      <c r="I28" s="46">
        <v>798</v>
      </c>
      <c r="J28" s="108" t="s">
        <v>726</v>
      </c>
      <c r="K28" s="99" t="s">
        <v>726</v>
      </c>
      <c r="L28" s="45" t="s">
        <v>726</v>
      </c>
      <c r="M28" s="46" t="s">
        <v>891</v>
      </c>
      <c r="N28" s="114" t="s">
        <v>139</v>
      </c>
      <c r="O28" s="99" t="s">
        <v>1249</v>
      </c>
      <c r="P28" s="45"/>
      <c r="Q28" s="88"/>
    </row>
    <row r="29" spans="2:17" ht="36.75" thickBot="1" x14ac:dyDescent="0.3">
      <c r="B29" s="49" t="s">
        <v>1117</v>
      </c>
      <c r="C29" s="46" t="s">
        <v>572</v>
      </c>
      <c r="D29" s="97" t="s">
        <v>1206</v>
      </c>
      <c r="E29" s="110">
        <v>46143</v>
      </c>
      <c r="F29" s="101">
        <v>46143</v>
      </c>
      <c r="G29" s="46" t="s">
        <v>448</v>
      </c>
      <c r="H29" s="46">
        <v>199.2</v>
      </c>
      <c r="I29" s="46">
        <v>960.1</v>
      </c>
      <c r="J29" s="114" t="s">
        <v>1078</v>
      </c>
      <c r="K29" s="99">
        <v>139.69999999999999</v>
      </c>
      <c r="L29" s="45">
        <f>H29-K29</f>
        <v>59.5</v>
      </c>
      <c r="M29" s="46" t="s">
        <v>891</v>
      </c>
      <c r="N29" s="108" t="s">
        <v>39</v>
      </c>
      <c r="O29" s="46" t="s">
        <v>1119</v>
      </c>
      <c r="P29" s="45"/>
      <c r="Q29" s="88"/>
    </row>
    <row r="30" spans="2:17" ht="108.75" thickBot="1" x14ac:dyDescent="0.3">
      <c r="B30" s="104" t="s">
        <v>1471</v>
      </c>
      <c r="C30" s="105" t="s">
        <v>520</v>
      </c>
      <c r="D30" s="97" t="s">
        <v>1473</v>
      </c>
      <c r="E30" s="69">
        <v>46143</v>
      </c>
      <c r="F30" s="142">
        <v>46143</v>
      </c>
      <c r="G30" s="105" t="s">
        <v>448</v>
      </c>
      <c r="H30" s="105">
        <v>187</v>
      </c>
      <c r="I30" s="105">
        <v>935</v>
      </c>
      <c r="J30" s="50" t="s">
        <v>519</v>
      </c>
      <c r="K30" s="141">
        <v>187</v>
      </c>
      <c r="L30" s="42">
        <v>0</v>
      </c>
      <c r="M30" s="105" t="s">
        <v>891</v>
      </c>
      <c r="N30" s="55" t="s">
        <v>151</v>
      </c>
      <c r="O30" s="105" t="s">
        <v>1472</v>
      </c>
      <c r="P30" s="45"/>
      <c r="Q30" s="88"/>
    </row>
    <row r="31" spans="2:17" ht="60.75" thickBot="1" x14ac:dyDescent="0.3">
      <c r="B31" s="49" t="s">
        <v>1315</v>
      </c>
      <c r="C31" s="46" t="s">
        <v>1311</v>
      </c>
      <c r="D31" s="133" t="s">
        <v>1313</v>
      </c>
      <c r="E31" s="101">
        <v>46174</v>
      </c>
      <c r="F31" s="101">
        <v>46174</v>
      </c>
      <c r="G31" s="46" t="s">
        <v>448</v>
      </c>
      <c r="H31" s="46">
        <v>340</v>
      </c>
      <c r="I31" s="46">
        <v>1360</v>
      </c>
      <c r="J31" s="134" t="s">
        <v>1295</v>
      </c>
      <c r="K31" s="99">
        <v>400</v>
      </c>
      <c r="L31" s="45">
        <v>0</v>
      </c>
      <c r="M31" s="46" t="s">
        <v>891</v>
      </c>
      <c r="N31" s="134" t="s">
        <v>139</v>
      </c>
      <c r="O31" s="99" t="s">
        <v>1312</v>
      </c>
      <c r="P31" s="45"/>
      <c r="Q31" s="88"/>
    </row>
    <row r="32" spans="2:17" ht="24.75" thickBot="1" x14ac:dyDescent="0.3">
      <c r="B32" s="49" t="s">
        <v>1178</v>
      </c>
      <c r="C32" s="46" t="s">
        <v>983</v>
      </c>
      <c r="D32" s="133" t="s">
        <v>1212</v>
      </c>
      <c r="E32" s="110">
        <v>46204</v>
      </c>
      <c r="F32" s="101">
        <v>46204</v>
      </c>
      <c r="G32" s="46" t="s">
        <v>448</v>
      </c>
      <c r="H32" s="46">
        <v>9</v>
      </c>
      <c r="I32" s="46">
        <v>49.5</v>
      </c>
      <c r="J32" s="114" t="s">
        <v>982</v>
      </c>
      <c r="K32" s="99">
        <v>9</v>
      </c>
      <c r="L32" s="45">
        <v>0</v>
      </c>
      <c r="M32" s="46" t="s">
        <v>891</v>
      </c>
      <c r="N32" s="114" t="s">
        <v>121</v>
      </c>
      <c r="O32" s="99" t="s">
        <v>984</v>
      </c>
      <c r="P32" s="45"/>
      <c r="Q32" s="88"/>
    </row>
    <row r="33" spans="2:17" ht="36.75" thickBot="1" x14ac:dyDescent="0.3">
      <c r="B33" s="49" t="s">
        <v>1179</v>
      </c>
      <c r="C33" s="46" t="s">
        <v>988</v>
      </c>
      <c r="D33" s="133" t="s">
        <v>1213</v>
      </c>
      <c r="E33" s="110">
        <v>46204</v>
      </c>
      <c r="F33" s="101">
        <v>46204</v>
      </c>
      <c r="G33" s="46" t="s">
        <v>448</v>
      </c>
      <c r="H33" s="46">
        <v>9</v>
      </c>
      <c r="I33" s="46">
        <v>49.5</v>
      </c>
      <c r="J33" s="114" t="s">
        <v>987</v>
      </c>
      <c r="K33" s="99">
        <v>9</v>
      </c>
      <c r="L33" s="45">
        <v>0</v>
      </c>
      <c r="M33" s="46" t="s">
        <v>891</v>
      </c>
      <c r="N33" s="114" t="s">
        <v>121</v>
      </c>
      <c r="O33" s="99" t="s">
        <v>1187</v>
      </c>
      <c r="P33" s="45"/>
      <c r="Q33" s="88"/>
    </row>
    <row r="34" spans="2:17" ht="24.75" thickBot="1" x14ac:dyDescent="0.3">
      <c r="B34" s="50" t="s">
        <v>1268</v>
      </c>
      <c r="C34" s="97" t="s">
        <v>877</v>
      </c>
      <c r="D34" s="133" t="s">
        <v>1290</v>
      </c>
      <c r="E34" s="53">
        <v>46204</v>
      </c>
      <c r="F34" s="103">
        <v>46204</v>
      </c>
      <c r="G34" s="97" t="s">
        <v>448</v>
      </c>
      <c r="H34" s="102">
        <v>57</v>
      </c>
      <c r="I34" s="102">
        <v>285</v>
      </c>
      <c r="J34" s="108" t="s">
        <v>726</v>
      </c>
      <c r="K34" s="99" t="s">
        <v>726</v>
      </c>
      <c r="L34" s="45" t="s">
        <v>726</v>
      </c>
      <c r="M34" s="46" t="s">
        <v>891</v>
      </c>
      <c r="N34" s="52" t="s">
        <v>139</v>
      </c>
      <c r="O34" s="97" t="s">
        <v>1269</v>
      </c>
      <c r="P34" s="45"/>
      <c r="Q34" s="88"/>
    </row>
    <row r="35" spans="2:17" ht="48.75" thickBot="1" x14ac:dyDescent="0.3">
      <c r="B35" s="49" t="s">
        <v>1282</v>
      </c>
      <c r="C35" s="46" t="s">
        <v>1266</v>
      </c>
      <c r="D35" s="133" t="s">
        <v>1283</v>
      </c>
      <c r="E35" s="110">
        <v>46235</v>
      </c>
      <c r="F35" s="101">
        <v>46235</v>
      </c>
      <c r="G35" s="46" t="s">
        <v>448</v>
      </c>
      <c r="H35" s="46">
        <v>9</v>
      </c>
      <c r="I35" s="46">
        <v>45</v>
      </c>
      <c r="J35" s="114" t="s">
        <v>1265</v>
      </c>
      <c r="K35" s="99">
        <v>9</v>
      </c>
      <c r="L35" s="45">
        <v>0</v>
      </c>
      <c r="M35" s="46" t="s">
        <v>977</v>
      </c>
      <c r="N35" s="114" t="s">
        <v>75</v>
      </c>
      <c r="O35" s="99" t="s">
        <v>1267</v>
      </c>
      <c r="P35" s="45"/>
      <c r="Q35" s="88"/>
    </row>
    <row r="36" spans="2:17" ht="36.75" thickBot="1" x14ac:dyDescent="0.3">
      <c r="B36" s="135" t="s">
        <v>1227</v>
      </c>
      <c r="C36" s="136" t="s">
        <v>1223</v>
      </c>
      <c r="D36" s="137" t="s">
        <v>1224</v>
      </c>
      <c r="E36" s="138">
        <v>46266</v>
      </c>
      <c r="F36" s="138">
        <v>46266</v>
      </c>
      <c r="G36" s="136" t="s">
        <v>448</v>
      </c>
      <c r="H36" s="136">
        <v>300</v>
      </c>
      <c r="I36" s="136">
        <v>600.1</v>
      </c>
      <c r="J36" s="139" t="s">
        <v>1222</v>
      </c>
      <c r="K36" s="125">
        <v>82</v>
      </c>
      <c r="L36" s="45">
        <v>218</v>
      </c>
      <c r="M36" s="122" t="s">
        <v>891</v>
      </c>
      <c r="N36" s="136" t="s">
        <v>121</v>
      </c>
      <c r="O36" s="140" t="s">
        <v>1225</v>
      </c>
      <c r="P36" s="45"/>
      <c r="Q36" s="88"/>
    </row>
    <row r="37" spans="2:17" ht="48.75" thickBot="1" x14ac:dyDescent="0.3">
      <c r="B37" s="49" t="s">
        <v>1118</v>
      </c>
      <c r="C37" s="46" t="s">
        <v>1111</v>
      </c>
      <c r="D37" s="97" t="s">
        <v>1207</v>
      </c>
      <c r="E37" s="110">
        <v>46296</v>
      </c>
      <c r="F37" s="101">
        <v>46296</v>
      </c>
      <c r="G37" s="46" t="s">
        <v>448</v>
      </c>
      <c r="H37" s="46">
        <v>9</v>
      </c>
      <c r="I37" s="46">
        <v>36</v>
      </c>
      <c r="J37" s="114" t="s">
        <v>1110</v>
      </c>
      <c r="K37" s="99">
        <v>9</v>
      </c>
      <c r="L37" s="45">
        <v>0</v>
      </c>
      <c r="M37" s="46" t="s">
        <v>977</v>
      </c>
      <c r="N37" s="108" t="s">
        <v>100</v>
      </c>
      <c r="O37" s="46" t="s">
        <v>1112</v>
      </c>
      <c r="P37" s="45"/>
      <c r="Q37" s="88"/>
    </row>
    <row r="38" spans="2:17" ht="36.75" thickBot="1" x14ac:dyDescent="0.3">
      <c r="B38" s="49" t="s">
        <v>1180</v>
      </c>
      <c r="C38" s="46" t="s">
        <v>1171</v>
      </c>
      <c r="D38" s="133" t="s">
        <v>1209</v>
      </c>
      <c r="E38" s="110">
        <v>46296</v>
      </c>
      <c r="F38" s="101">
        <v>46296</v>
      </c>
      <c r="G38" s="46" t="s">
        <v>448</v>
      </c>
      <c r="H38" s="46">
        <v>9</v>
      </c>
      <c r="I38" s="46">
        <v>45</v>
      </c>
      <c r="J38" s="114" t="s">
        <v>1170</v>
      </c>
      <c r="K38" s="99">
        <v>9</v>
      </c>
      <c r="L38" s="45">
        <v>0</v>
      </c>
      <c r="M38" s="46" t="s">
        <v>891</v>
      </c>
      <c r="N38" s="114" t="s">
        <v>39</v>
      </c>
      <c r="O38" s="99" t="s">
        <v>1172</v>
      </c>
      <c r="P38" s="45"/>
      <c r="Q38" s="88"/>
    </row>
    <row r="39" spans="2:17" ht="48.75" thickBot="1" x14ac:dyDescent="0.3">
      <c r="B39" s="49" t="s">
        <v>1280</v>
      </c>
      <c r="C39" s="46" t="s">
        <v>1263</v>
      </c>
      <c r="D39" s="133" t="s">
        <v>1281</v>
      </c>
      <c r="E39" s="110">
        <v>46357</v>
      </c>
      <c r="F39" s="101">
        <v>46357</v>
      </c>
      <c r="G39" s="46" t="s">
        <v>448</v>
      </c>
      <c r="H39" s="46">
        <v>9</v>
      </c>
      <c r="I39" s="46">
        <v>49.5</v>
      </c>
      <c r="J39" s="114" t="s">
        <v>1262</v>
      </c>
      <c r="K39" s="99">
        <v>9</v>
      </c>
      <c r="L39" s="45">
        <v>0</v>
      </c>
      <c r="M39" s="46" t="s">
        <v>977</v>
      </c>
      <c r="N39" s="114" t="s">
        <v>100</v>
      </c>
      <c r="O39" s="99" t="s">
        <v>1264</v>
      </c>
      <c r="P39" s="45"/>
      <c r="Q39" s="88" t="s">
        <v>1304</v>
      </c>
    </row>
    <row r="40" spans="2:17" ht="60.75" thickBot="1" x14ac:dyDescent="0.3">
      <c r="B40" s="49" t="s">
        <v>1143</v>
      </c>
      <c r="C40" s="46" t="s">
        <v>1129</v>
      </c>
      <c r="D40" s="133" t="s">
        <v>1188</v>
      </c>
      <c r="E40" s="110">
        <v>46539</v>
      </c>
      <c r="F40" s="101">
        <v>46539</v>
      </c>
      <c r="G40" s="46" t="s">
        <v>448</v>
      </c>
      <c r="H40" s="46">
        <v>6</v>
      </c>
      <c r="I40" s="46">
        <v>30</v>
      </c>
      <c r="J40" s="114" t="s">
        <v>1128</v>
      </c>
      <c r="K40" s="99">
        <v>6</v>
      </c>
      <c r="L40" s="45">
        <v>0</v>
      </c>
      <c r="M40" s="46" t="s">
        <v>977</v>
      </c>
      <c r="N40" s="114" t="s">
        <v>73</v>
      </c>
      <c r="O40" s="99" t="s">
        <v>1130</v>
      </c>
      <c r="P40" s="45"/>
      <c r="Q40" s="88" t="s">
        <v>1304</v>
      </c>
    </row>
    <row r="41" spans="2:17" ht="48.75" thickBot="1" x14ac:dyDescent="0.3">
      <c r="B41" s="49" t="s">
        <v>1314</v>
      </c>
      <c r="C41" s="46" t="s">
        <v>1309</v>
      </c>
      <c r="D41" s="133" t="s">
        <v>1356</v>
      </c>
      <c r="E41" s="54">
        <v>46569</v>
      </c>
      <c r="F41" s="54">
        <v>46569</v>
      </c>
      <c r="G41" s="46" t="s">
        <v>448</v>
      </c>
      <c r="H41" s="46">
        <v>4.5</v>
      </c>
      <c r="I41" s="46">
        <v>25.1</v>
      </c>
      <c r="J41" s="118" t="s">
        <v>1308</v>
      </c>
      <c r="K41" s="99">
        <v>4.5</v>
      </c>
      <c r="L41" s="45">
        <v>0</v>
      </c>
      <c r="M41" s="46" t="s">
        <v>977</v>
      </c>
      <c r="N41" s="134" t="s">
        <v>73</v>
      </c>
      <c r="O41" s="99" t="s">
        <v>1310</v>
      </c>
      <c r="P41" s="45"/>
      <c r="Q41" s="88" t="s">
        <v>1304</v>
      </c>
    </row>
  </sheetData>
  <autoFilter ref="B3:P38" xr:uid="{DE4E512E-9510-4EAC-A762-FDD6962C63F7}">
    <sortState xmlns:xlrd2="http://schemas.microsoft.com/office/spreadsheetml/2017/richdata2" ref="B4:P41">
      <sortCondition ref="F3:F38"/>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59999389629810485"/>
  </sheetPr>
  <dimension ref="A1:N7"/>
  <sheetViews>
    <sheetView zoomScaleNormal="100" workbookViewId="0"/>
  </sheetViews>
  <sheetFormatPr baseColWidth="10" defaultColWidth="0" defaultRowHeight="15" zeroHeight="1" x14ac:dyDescent="0.25"/>
  <cols>
    <col min="1" max="1" width="11.42578125" style="3" customWidth="1"/>
    <col min="2" max="2" width="12.5703125" style="3" customWidth="1"/>
    <col min="3" max="10" width="11.42578125" style="3" customWidth="1"/>
    <col min="11" max="11" width="29.7109375" style="3" customWidth="1"/>
    <col min="12" max="12" width="13.42578125" style="3" customWidth="1"/>
    <col min="13" max="14" width="11.42578125" style="3" customWidth="1"/>
    <col min="15" max="16384" width="11.42578125" style="3" hidden="1"/>
  </cols>
  <sheetData>
    <row r="1" spans="1:12" x14ac:dyDescent="0.25">
      <c r="A1" s="8" t="s">
        <v>938</v>
      </c>
      <c r="B1" s="8"/>
      <c r="C1" s="8"/>
      <c r="D1" s="8"/>
      <c r="E1" s="8"/>
      <c r="F1" s="8"/>
      <c r="G1" s="8"/>
    </row>
    <row r="2" spans="1:12" ht="15.75" thickBot="1" x14ac:dyDescent="0.3"/>
    <row r="3" spans="1:12" ht="48.75" thickBot="1" x14ac:dyDescent="0.3">
      <c r="B3" s="6" t="s">
        <v>15</v>
      </c>
      <c r="C3" s="7" t="s">
        <v>16</v>
      </c>
      <c r="D3" s="7" t="s">
        <v>17</v>
      </c>
      <c r="E3" s="7" t="s">
        <v>18</v>
      </c>
      <c r="F3" s="7" t="s">
        <v>19</v>
      </c>
      <c r="G3" s="7" t="s">
        <v>20</v>
      </c>
      <c r="H3" s="7" t="s">
        <v>21</v>
      </c>
      <c r="I3" s="7" t="s">
        <v>22</v>
      </c>
      <c r="J3" s="7" t="s">
        <v>23</v>
      </c>
      <c r="K3" s="7" t="s">
        <v>24</v>
      </c>
      <c r="L3" s="7" t="s">
        <v>25</v>
      </c>
    </row>
    <row r="4" spans="1:12" ht="99" customHeight="1" thickBot="1" x14ac:dyDescent="0.3">
      <c r="B4" s="41" t="s">
        <v>1297</v>
      </c>
      <c r="C4" s="42" t="s">
        <v>1298</v>
      </c>
      <c r="D4" s="42" t="s">
        <v>1355</v>
      </c>
      <c r="E4" s="43" t="s">
        <v>1299</v>
      </c>
      <c r="F4" s="43" t="s">
        <v>1299</v>
      </c>
      <c r="G4" s="42" t="s">
        <v>1300</v>
      </c>
      <c r="H4" s="44" t="s">
        <v>1301</v>
      </c>
      <c r="I4" s="44" t="s">
        <v>1301</v>
      </c>
      <c r="J4" s="42" t="s">
        <v>1302</v>
      </c>
      <c r="K4" s="42" t="s">
        <v>1303</v>
      </c>
      <c r="L4" s="45"/>
    </row>
    <row r="5" spans="1:12" x14ac:dyDescent="0.25"/>
    <row r="6" spans="1:12" x14ac:dyDescent="0.25"/>
    <row r="7" spans="1:12"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filterMode="1">
    <tabColor theme="5" tint="-0.499984740745262"/>
  </sheetPr>
  <dimension ref="A1:I25"/>
  <sheetViews>
    <sheetView zoomScaleNormal="100" workbookViewId="0"/>
  </sheetViews>
  <sheetFormatPr baseColWidth="10" defaultColWidth="0" defaultRowHeight="15" zeroHeight="1" x14ac:dyDescent="0.25"/>
  <cols>
    <col min="1" max="1" width="11.42578125" style="3" customWidth="1"/>
    <col min="2" max="2" width="25.140625" style="3" customWidth="1"/>
    <col min="3" max="9" width="11.42578125" style="3" customWidth="1"/>
    <col min="10" max="16384" width="11.42578125" style="3" hidden="1"/>
  </cols>
  <sheetData>
    <row r="1" spans="1:7" x14ac:dyDescent="0.25">
      <c r="A1" s="8" t="s">
        <v>8</v>
      </c>
      <c r="B1" s="8"/>
      <c r="C1" s="8"/>
      <c r="D1" s="8"/>
      <c r="E1" s="8"/>
      <c r="F1" s="8"/>
      <c r="G1" s="8"/>
    </row>
    <row r="2" spans="1:7" ht="15.75" thickBot="1" x14ac:dyDescent="0.3"/>
    <row r="3" spans="1:7" ht="72.75" thickBot="1" x14ac:dyDescent="0.3">
      <c r="B3" s="6" t="s">
        <v>15</v>
      </c>
      <c r="C3" s="7" t="s">
        <v>522</v>
      </c>
      <c r="D3" s="7" t="s">
        <v>523</v>
      </c>
      <c r="E3" s="7" t="s">
        <v>524</v>
      </c>
      <c r="F3" s="7" t="s">
        <v>525</v>
      </c>
      <c r="G3" s="7" t="s">
        <v>25</v>
      </c>
    </row>
    <row r="4" spans="1:7" ht="96.75" thickBot="1" x14ac:dyDescent="0.3">
      <c r="B4" s="30" t="s">
        <v>581</v>
      </c>
      <c r="C4" s="16" t="s">
        <v>537</v>
      </c>
      <c r="D4" s="25" t="s">
        <v>538</v>
      </c>
      <c r="E4" s="26">
        <v>45108</v>
      </c>
      <c r="F4" s="25" t="s">
        <v>530</v>
      </c>
      <c r="G4" s="31" t="s">
        <v>582</v>
      </c>
    </row>
    <row r="5" spans="1:7" ht="96.75" thickBot="1" x14ac:dyDescent="0.3">
      <c r="B5" s="30" t="s">
        <v>583</v>
      </c>
      <c r="C5" s="16" t="s">
        <v>537</v>
      </c>
      <c r="D5" s="25" t="s">
        <v>538</v>
      </c>
      <c r="E5" s="26">
        <v>45292</v>
      </c>
      <c r="F5" s="25" t="s">
        <v>530</v>
      </c>
      <c r="G5" s="31" t="s">
        <v>582</v>
      </c>
    </row>
    <row r="6" spans="1:7" ht="36.75" hidden="1" thickBot="1" x14ac:dyDescent="0.3">
      <c r="B6" s="30" t="s">
        <v>585</v>
      </c>
      <c r="C6" s="16" t="s">
        <v>528</v>
      </c>
      <c r="D6" s="25" t="s">
        <v>529</v>
      </c>
      <c r="E6" s="26">
        <v>45444</v>
      </c>
      <c r="F6" s="25" t="s">
        <v>531</v>
      </c>
      <c r="G6" s="31"/>
    </row>
    <row r="7" spans="1:7" ht="96.75" hidden="1" thickBot="1" x14ac:dyDescent="0.3">
      <c r="B7" s="30" t="s">
        <v>588</v>
      </c>
      <c r="C7" s="16" t="s">
        <v>528</v>
      </c>
      <c r="D7" s="25" t="s">
        <v>529</v>
      </c>
      <c r="E7" s="26">
        <v>45444</v>
      </c>
      <c r="F7" s="25" t="s">
        <v>586</v>
      </c>
      <c r="G7" s="31" t="s">
        <v>587</v>
      </c>
    </row>
    <row r="8" spans="1:7" ht="96.75" hidden="1" thickBot="1" x14ac:dyDescent="0.3">
      <c r="B8" s="30" t="s">
        <v>589</v>
      </c>
      <c r="C8" s="16" t="s">
        <v>528</v>
      </c>
      <c r="D8" s="25" t="s">
        <v>529</v>
      </c>
      <c r="E8" s="26">
        <v>45444</v>
      </c>
      <c r="F8" s="25" t="s">
        <v>590</v>
      </c>
      <c r="G8" s="31" t="s">
        <v>591</v>
      </c>
    </row>
    <row r="9" spans="1:7" ht="84.75" thickBot="1" x14ac:dyDescent="0.3">
      <c r="B9" s="30" t="s">
        <v>592</v>
      </c>
      <c r="C9" s="16" t="s">
        <v>537</v>
      </c>
      <c r="D9" s="25" t="s">
        <v>538</v>
      </c>
      <c r="E9" s="26">
        <v>45658</v>
      </c>
      <c r="F9" s="25" t="s">
        <v>572</v>
      </c>
      <c r="G9" s="31"/>
    </row>
    <row r="10" spans="1:7" ht="36.75" thickBot="1" x14ac:dyDescent="0.3">
      <c r="B10" s="30" t="s">
        <v>593</v>
      </c>
      <c r="C10" s="16" t="s">
        <v>537</v>
      </c>
      <c r="D10" s="25" t="s">
        <v>545</v>
      </c>
      <c r="E10" s="26">
        <v>45658</v>
      </c>
      <c r="F10" s="25" t="s">
        <v>540</v>
      </c>
      <c r="G10" s="31"/>
    </row>
    <row r="11" spans="1:7" ht="48.75" thickBot="1" x14ac:dyDescent="0.3">
      <c r="B11" s="30" t="s">
        <v>594</v>
      </c>
      <c r="C11" s="16" t="s">
        <v>537</v>
      </c>
      <c r="D11" s="25" t="s">
        <v>544</v>
      </c>
      <c r="E11" s="26">
        <v>45748</v>
      </c>
      <c r="F11" s="25" t="s">
        <v>595</v>
      </c>
      <c r="G11" s="31"/>
    </row>
    <row r="12" spans="1:7" ht="48.75" thickBot="1" x14ac:dyDescent="0.3">
      <c r="B12" s="30" t="s">
        <v>596</v>
      </c>
      <c r="C12" s="16" t="s">
        <v>537</v>
      </c>
      <c r="D12" s="25" t="s">
        <v>544</v>
      </c>
      <c r="E12" s="26">
        <v>45748</v>
      </c>
      <c r="F12" s="25" t="s">
        <v>595</v>
      </c>
      <c r="G12" s="31"/>
    </row>
    <row r="13" spans="1:7" ht="24.75" hidden="1" thickBot="1" x14ac:dyDescent="0.3">
      <c r="B13" s="30" t="s">
        <v>597</v>
      </c>
      <c r="C13" s="16" t="s">
        <v>543</v>
      </c>
      <c r="D13" s="25" t="s">
        <v>544</v>
      </c>
      <c r="E13" s="26">
        <v>45748</v>
      </c>
      <c r="F13" s="25" t="s">
        <v>540</v>
      </c>
      <c r="G13" s="31"/>
    </row>
    <row r="14" spans="1:7" ht="96.75" hidden="1" thickBot="1" x14ac:dyDescent="0.3">
      <c r="B14" s="30" t="s">
        <v>598</v>
      </c>
      <c r="C14" s="16" t="s">
        <v>543</v>
      </c>
      <c r="D14" s="25" t="s">
        <v>544</v>
      </c>
      <c r="E14" s="26">
        <v>45748</v>
      </c>
      <c r="F14" s="25" t="s">
        <v>530</v>
      </c>
      <c r="G14" s="31" t="s">
        <v>599</v>
      </c>
    </row>
    <row r="15" spans="1:7" ht="48.75" hidden="1" thickBot="1" x14ac:dyDescent="0.3">
      <c r="B15" s="30" t="s">
        <v>600</v>
      </c>
      <c r="C15" s="16" t="s">
        <v>543</v>
      </c>
      <c r="D15" s="25" t="s">
        <v>544</v>
      </c>
      <c r="E15" s="26">
        <v>45748</v>
      </c>
      <c r="F15" s="25" t="s">
        <v>595</v>
      </c>
      <c r="G15" s="31"/>
    </row>
    <row r="16" spans="1:7" ht="48.75" hidden="1" thickBot="1" x14ac:dyDescent="0.3">
      <c r="B16" s="30" t="s">
        <v>601</v>
      </c>
      <c r="C16" s="16" t="s">
        <v>543</v>
      </c>
      <c r="D16" s="25" t="s">
        <v>544</v>
      </c>
      <c r="E16" s="26">
        <v>45748</v>
      </c>
      <c r="F16" s="25" t="s">
        <v>595</v>
      </c>
      <c r="G16" s="31"/>
    </row>
    <row r="17" spans="2:7" ht="96.75" hidden="1" thickBot="1" x14ac:dyDescent="0.3">
      <c r="B17" s="30" t="s">
        <v>1001</v>
      </c>
      <c r="C17" s="16" t="s">
        <v>543</v>
      </c>
      <c r="D17" s="25" t="s">
        <v>544</v>
      </c>
      <c r="E17" s="26">
        <v>45748</v>
      </c>
      <c r="F17" s="25" t="s">
        <v>584</v>
      </c>
      <c r="G17" s="31" t="s">
        <v>795</v>
      </c>
    </row>
    <row r="18" spans="2:7" ht="96.75" hidden="1" thickBot="1" x14ac:dyDescent="0.3">
      <c r="B18" s="30" t="s">
        <v>604</v>
      </c>
      <c r="C18" s="16" t="s">
        <v>543</v>
      </c>
      <c r="D18" s="25" t="s">
        <v>544</v>
      </c>
      <c r="E18" s="26">
        <v>45748</v>
      </c>
      <c r="F18" s="25" t="s">
        <v>584</v>
      </c>
      <c r="G18" s="31" t="s">
        <v>795</v>
      </c>
    </row>
    <row r="19" spans="2:7" ht="60.75" hidden="1" thickBot="1" x14ac:dyDescent="0.3">
      <c r="B19" s="30" t="s">
        <v>802</v>
      </c>
      <c r="C19" s="16" t="s">
        <v>797</v>
      </c>
      <c r="D19" s="25" t="s">
        <v>798</v>
      </c>
      <c r="E19" s="26">
        <v>45992</v>
      </c>
      <c r="F19" s="25" t="s">
        <v>803</v>
      </c>
      <c r="G19" s="31"/>
    </row>
    <row r="20" spans="2:7" ht="60.75" hidden="1" thickBot="1" x14ac:dyDescent="0.3">
      <c r="B20" s="30" t="s">
        <v>804</v>
      </c>
      <c r="C20" s="16" t="s">
        <v>797</v>
      </c>
      <c r="D20" s="25" t="s">
        <v>798</v>
      </c>
      <c r="E20" s="26">
        <v>45992</v>
      </c>
      <c r="F20" s="25" t="s">
        <v>803</v>
      </c>
      <c r="G20" s="31"/>
    </row>
    <row r="21" spans="2:7" ht="24.75" hidden="1" thickBot="1" x14ac:dyDescent="0.3">
      <c r="B21" s="30" t="s">
        <v>800</v>
      </c>
      <c r="C21" s="16" t="s">
        <v>797</v>
      </c>
      <c r="D21" s="25" t="s">
        <v>798</v>
      </c>
      <c r="E21" s="26">
        <v>46174</v>
      </c>
      <c r="F21" s="25" t="s">
        <v>602</v>
      </c>
      <c r="G21" s="31"/>
    </row>
    <row r="22" spans="2:7" ht="36.75" hidden="1" thickBot="1" x14ac:dyDescent="0.3">
      <c r="B22" s="30" t="s">
        <v>801</v>
      </c>
      <c r="C22" s="32" t="s">
        <v>797</v>
      </c>
      <c r="D22" s="25" t="s">
        <v>798</v>
      </c>
      <c r="E22" s="26">
        <v>46174</v>
      </c>
      <c r="F22" s="25" t="s">
        <v>572</v>
      </c>
      <c r="G22" s="15"/>
    </row>
    <row r="23" spans="2:7" x14ac:dyDescent="0.25"/>
    <row r="24" spans="2:7" x14ac:dyDescent="0.25"/>
    <row r="25" spans="2:7" x14ac:dyDescent="0.25"/>
  </sheetData>
  <autoFilter ref="B3:G22" xr:uid="{00000000-0001-0000-0700-000000000000}">
    <filterColumn colId="1">
      <filters>
        <filter val="4/2019"/>
      </filters>
    </filterColumn>
  </autoFilter>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249977111117893"/>
  </sheetPr>
  <dimension ref="A1:J12"/>
  <sheetViews>
    <sheetView zoomScaleNormal="100" workbookViewId="0"/>
  </sheetViews>
  <sheetFormatPr baseColWidth="10" defaultColWidth="0" defaultRowHeight="15" zeroHeight="1" x14ac:dyDescent="0.25"/>
  <cols>
    <col min="1" max="1" width="11.42578125" style="3" customWidth="1"/>
    <col min="2" max="2" width="24.85546875" style="3" customWidth="1"/>
    <col min="3" max="5" width="11.42578125" style="3" customWidth="1"/>
    <col min="6" max="6" width="12.5703125" style="3" customWidth="1"/>
    <col min="7" max="7" width="17.28515625" style="3" customWidth="1"/>
    <col min="8" max="10" width="2.28515625" style="3" customWidth="1"/>
    <col min="11" max="16384" width="2.28515625" style="3" hidden="1"/>
  </cols>
  <sheetData>
    <row r="1" spans="1:7" x14ac:dyDescent="0.25">
      <c r="A1" s="8" t="s">
        <v>939</v>
      </c>
      <c r="B1" s="8"/>
      <c r="C1" s="8"/>
      <c r="D1" s="8"/>
      <c r="E1" s="8"/>
      <c r="F1" s="8"/>
      <c r="G1" s="8"/>
    </row>
    <row r="2" spans="1:7" ht="15.75" thickBot="1" x14ac:dyDescent="0.3"/>
    <row r="3" spans="1:7" ht="72.75" thickBot="1" x14ac:dyDescent="0.3">
      <c r="B3" s="6" t="s">
        <v>15</v>
      </c>
      <c r="C3" s="7" t="s">
        <v>522</v>
      </c>
      <c r="D3" s="7" t="s">
        <v>523</v>
      </c>
      <c r="E3" s="7" t="s">
        <v>524</v>
      </c>
      <c r="F3" s="7" t="s">
        <v>525</v>
      </c>
      <c r="G3" s="7" t="s">
        <v>25</v>
      </c>
    </row>
    <row r="4" spans="1:7" ht="48.75" thickBot="1" x14ac:dyDescent="0.3">
      <c r="B4" s="33" t="s">
        <v>536</v>
      </c>
      <c r="C4" s="16" t="s">
        <v>537</v>
      </c>
      <c r="D4" s="17" t="s">
        <v>538</v>
      </c>
      <c r="E4" s="14">
        <v>45292</v>
      </c>
      <c r="F4" s="17" t="s">
        <v>539</v>
      </c>
      <c r="G4" s="31"/>
    </row>
    <row r="5" spans="1:7" ht="48.75" thickBot="1" x14ac:dyDescent="0.3">
      <c r="B5" s="33" t="s">
        <v>796</v>
      </c>
      <c r="C5" s="16" t="s">
        <v>797</v>
      </c>
      <c r="D5" s="17" t="s">
        <v>798</v>
      </c>
      <c r="E5" s="14">
        <v>46539</v>
      </c>
      <c r="F5" s="17" t="s">
        <v>799</v>
      </c>
      <c r="G5" s="31"/>
    </row>
    <row r="6" spans="1:7" ht="60.75" thickBot="1" x14ac:dyDescent="0.3">
      <c r="B6" s="33" t="s">
        <v>546</v>
      </c>
      <c r="C6" s="16" t="s">
        <v>528</v>
      </c>
      <c r="D6" s="17" t="s">
        <v>547</v>
      </c>
      <c r="E6" s="14">
        <v>47239</v>
      </c>
      <c r="F6" s="17" t="s">
        <v>783</v>
      </c>
      <c r="G6" s="31" t="s">
        <v>784</v>
      </c>
    </row>
    <row r="7" spans="1:7" ht="72.75" thickBot="1" x14ac:dyDescent="0.3">
      <c r="B7" s="33" t="s">
        <v>541</v>
      </c>
      <c r="C7" s="16" t="s">
        <v>537</v>
      </c>
      <c r="D7" s="17" t="s">
        <v>538</v>
      </c>
      <c r="E7" s="14">
        <v>45292</v>
      </c>
      <c r="F7" s="17" t="s">
        <v>527</v>
      </c>
      <c r="G7" s="31" t="s">
        <v>542</v>
      </c>
    </row>
    <row r="8" spans="1:7" ht="72.75" thickBot="1" x14ac:dyDescent="0.3">
      <c r="B8" s="33" t="s">
        <v>532</v>
      </c>
      <c r="C8" s="17" t="s">
        <v>526</v>
      </c>
      <c r="D8" s="17" t="s">
        <v>533</v>
      </c>
      <c r="E8" s="14">
        <v>45231</v>
      </c>
      <c r="F8" s="17" t="s">
        <v>534</v>
      </c>
      <c r="G8" s="31" t="s">
        <v>535</v>
      </c>
    </row>
    <row r="9" spans="1:7" x14ac:dyDescent="0.25"/>
    <row r="10" spans="1:7" x14ac:dyDescent="0.25"/>
    <row r="11" spans="1:7" x14ac:dyDescent="0.25"/>
    <row r="12" spans="1:7" x14ac:dyDescent="0.25"/>
  </sheetData>
  <autoFilter ref="B3:G8" xr:uid="{00000000-0001-0000-0500-000000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sheetPr>
  <dimension ref="A1:I36"/>
  <sheetViews>
    <sheetView zoomScaleNormal="100" workbookViewId="0"/>
  </sheetViews>
  <sheetFormatPr baseColWidth="10" defaultColWidth="0" defaultRowHeight="15" zeroHeight="1" x14ac:dyDescent="0.25"/>
  <cols>
    <col min="1" max="1" width="11.42578125" style="3" customWidth="1"/>
    <col min="2" max="2" width="32.5703125" style="3" customWidth="1"/>
    <col min="3" max="5" width="11.42578125" style="3" customWidth="1"/>
    <col min="6" max="6" width="17.5703125" style="3" customWidth="1"/>
    <col min="7" max="7" width="21.140625" style="3" customWidth="1"/>
    <col min="8" max="9" width="11.42578125" style="3" customWidth="1"/>
    <col min="10" max="16384" width="11.42578125" style="3" hidden="1"/>
  </cols>
  <sheetData>
    <row r="1" spans="1:7" x14ac:dyDescent="0.25">
      <c r="A1" s="8" t="s">
        <v>940</v>
      </c>
      <c r="B1" s="8"/>
      <c r="C1" s="8"/>
      <c r="D1" s="8"/>
      <c r="E1" s="8"/>
      <c r="F1" s="8"/>
      <c r="G1" s="8"/>
    </row>
    <row r="2" spans="1:7" ht="15.75" thickBot="1" x14ac:dyDescent="0.3"/>
    <row r="3" spans="1:7" ht="72.75" thickBot="1" x14ac:dyDescent="0.3">
      <c r="B3" s="6" t="s">
        <v>15</v>
      </c>
      <c r="C3" s="7" t="s">
        <v>522</v>
      </c>
      <c r="D3" s="7" t="s">
        <v>523</v>
      </c>
      <c r="E3" s="7" t="s">
        <v>524</v>
      </c>
      <c r="F3" s="7" t="s">
        <v>525</v>
      </c>
      <c r="G3" s="7" t="s">
        <v>25</v>
      </c>
    </row>
    <row r="4" spans="1:7" ht="24.75" thickBot="1" x14ac:dyDescent="0.3">
      <c r="B4" s="27" t="s">
        <v>548</v>
      </c>
      <c r="C4" s="17" t="s">
        <v>549</v>
      </c>
      <c r="D4" s="17" t="s">
        <v>545</v>
      </c>
      <c r="E4" s="14">
        <v>44927</v>
      </c>
      <c r="F4" s="17" t="s">
        <v>550</v>
      </c>
      <c r="G4" s="28"/>
    </row>
    <row r="5" spans="1:7" ht="68.25" thickBot="1" x14ac:dyDescent="0.3">
      <c r="B5" s="27" t="s">
        <v>551</v>
      </c>
      <c r="C5" s="17" t="s">
        <v>552</v>
      </c>
      <c r="D5" s="17" t="s">
        <v>553</v>
      </c>
      <c r="E5" s="14">
        <v>45017</v>
      </c>
      <c r="F5" s="17" t="s">
        <v>554</v>
      </c>
      <c r="G5" s="28" t="s">
        <v>555</v>
      </c>
    </row>
    <row r="6" spans="1:7" ht="24.75" thickBot="1" x14ac:dyDescent="0.3">
      <c r="B6" s="27" t="s">
        <v>556</v>
      </c>
      <c r="C6" s="17" t="s">
        <v>552</v>
      </c>
      <c r="D6" s="17" t="s">
        <v>553</v>
      </c>
      <c r="E6" s="14">
        <v>45017</v>
      </c>
      <c r="F6" s="17" t="s">
        <v>557</v>
      </c>
      <c r="G6" s="28"/>
    </row>
    <row r="7" spans="1:7" ht="24.75" thickBot="1" x14ac:dyDescent="0.3">
      <c r="B7" s="27" t="s">
        <v>558</v>
      </c>
      <c r="C7" s="17" t="s">
        <v>552</v>
      </c>
      <c r="D7" s="17" t="s">
        <v>553</v>
      </c>
      <c r="E7" s="14">
        <v>45017</v>
      </c>
      <c r="F7" s="17" t="s">
        <v>559</v>
      </c>
      <c r="G7" s="28"/>
    </row>
    <row r="8" spans="1:7" ht="15.75" thickBot="1" x14ac:dyDescent="0.3">
      <c r="B8" s="27" t="s">
        <v>560</v>
      </c>
      <c r="C8" s="17" t="s">
        <v>552</v>
      </c>
      <c r="D8" s="17" t="s">
        <v>553</v>
      </c>
      <c r="E8" s="14">
        <v>45017</v>
      </c>
      <c r="F8" s="17" t="s">
        <v>561</v>
      </c>
      <c r="G8" s="28"/>
    </row>
    <row r="9" spans="1:7" ht="24.75" thickBot="1" x14ac:dyDescent="0.3">
      <c r="B9" s="27" t="s">
        <v>562</v>
      </c>
      <c r="C9" s="17" t="s">
        <v>549</v>
      </c>
      <c r="D9" s="17" t="s">
        <v>563</v>
      </c>
      <c r="E9" s="14">
        <v>45261</v>
      </c>
      <c r="F9" s="17" t="s">
        <v>540</v>
      </c>
      <c r="G9" s="28"/>
    </row>
    <row r="10" spans="1:7" ht="24.75" thickBot="1" x14ac:dyDescent="0.3">
      <c r="B10" s="27" t="s">
        <v>566</v>
      </c>
      <c r="C10" s="16" t="s">
        <v>564</v>
      </c>
      <c r="D10" s="17" t="s">
        <v>565</v>
      </c>
      <c r="E10" s="14">
        <v>45352</v>
      </c>
      <c r="F10" s="17" t="s">
        <v>540</v>
      </c>
      <c r="G10" s="28"/>
    </row>
    <row r="11" spans="1:7" ht="36.75" thickBot="1" x14ac:dyDescent="0.3">
      <c r="B11" s="27" t="s">
        <v>567</v>
      </c>
      <c r="C11" s="17" t="s">
        <v>552</v>
      </c>
      <c r="D11" s="17" t="s">
        <v>553</v>
      </c>
      <c r="E11" s="14">
        <v>45383</v>
      </c>
      <c r="F11" s="17" t="s">
        <v>540</v>
      </c>
      <c r="G11" s="28"/>
    </row>
    <row r="12" spans="1:7" ht="24.75" thickBot="1" x14ac:dyDescent="0.3">
      <c r="B12" s="27" t="s">
        <v>759</v>
      </c>
      <c r="C12" s="16" t="s">
        <v>564</v>
      </c>
      <c r="D12" s="17" t="s">
        <v>754</v>
      </c>
      <c r="E12" s="14">
        <v>45444</v>
      </c>
      <c r="F12" s="17" t="s">
        <v>758</v>
      </c>
      <c r="G12" s="28"/>
    </row>
    <row r="13" spans="1:7" ht="36.75" thickBot="1" x14ac:dyDescent="0.3">
      <c r="B13" s="27" t="s">
        <v>568</v>
      </c>
      <c r="C13" s="16" t="s">
        <v>564</v>
      </c>
      <c r="D13" s="17" t="s">
        <v>565</v>
      </c>
      <c r="E13" s="14">
        <v>45627</v>
      </c>
      <c r="F13" s="17" t="s">
        <v>540</v>
      </c>
      <c r="G13" s="28"/>
    </row>
    <row r="14" spans="1:7" ht="36.75" thickBot="1" x14ac:dyDescent="0.3">
      <c r="B14" s="27" t="s">
        <v>569</v>
      </c>
      <c r="C14" s="16" t="s">
        <v>564</v>
      </c>
      <c r="D14" s="17" t="s">
        <v>565</v>
      </c>
      <c r="E14" s="14">
        <v>45627</v>
      </c>
      <c r="F14" s="17" t="s">
        <v>570</v>
      </c>
      <c r="G14" s="28"/>
    </row>
    <row r="15" spans="1:7" ht="24.75" thickBot="1" x14ac:dyDescent="0.3">
      <c r="B15" s="27" t="s">
        <v>571</v>
      </c>
      <c r="C15" s="16" t="s">
        <v>564</v>
      </c>
      <c r="D15" s="17" t="s">
        <v>565</v>
      </c>
      <c r="E15" s="14">
        <v>45627</v>
      </c>
      <c r="F15" s="17" t="s">
        <v>572</v>
      </c>
      <c r="G15" s="28"/>
    </row>
    <row r="16" spans="1:7" ht="48.75" thickBot="1" x14ac:dyDescent="0.3">
      <c r="B16" s="27" t="s">
        <v>573</v>
      </c>
      <c r="C16" s="16" t="s">
        <v>564</v>
      </c>
      <c r="D16" s="17" t="s">
        <v>565</v>
      </c>
      <c r="E16" s="14">
        <v>45627</v>
      </c>
      <c r="F16" s="17" t="s">
        <v>574</v>
      </c>
      <c r="G16" s="28"/>
    </row>
    <row r="17" spans="2:7" ht="36.75" thickBot="1" x14ac:dyDescent="0.3">
      <c r="B17" s="27" t="s">
        <v>575</v>
      </c>
      <c r="C17" s="16" t="s">
        <v>564</v>
      </c>
      <c r="D17" s="17" t="s">
        <v>565</v>
      </c>
      <c r="E17" s="14">
        <v>45627</v>
      </c>
      <c r="F17" s="17" t="s">
        <v>576</v>
      </c>
      <c r="G17" s="28"/>
    </row>
    <row r="18" spans="2:7" ht="36.75" thickBot="1" x14ac:dyDescent="0.3">
      <c r="B18" s="27" t="s">
        <v>1002</v>
      </c>
      <c r="C18" s="16" t="s">
        <v>564</v>
      </c>
      <c r="D18" s="17" t="s">
        <v>565</v>
      </c>
      <c r="E18" s="14">
        <v>45627</v>
      </c>
      <c r="F18" s="17" t="s">
        <v>550</v>
      </c>
      <c r="G18" s="28"/>
    </row>
    <row r="19" spans="2:7" ht="15.75" thickBot="1" x14ac:dyDescent="0.3">
      <c r="B19" s="27" t="s">
        <v>1003</v>
      </c>
      <c r="C19" s="16" t="s">
        <v>564</v>
      </c>
      <c r="D19" s="17" t="s">
        <v>754</v>
      </c>
      <c r="E19" s="14">
        <v>45717</v>
      </c>
      <c r="F19" s="17" t="s">
        <v>758</v>
      </c>
      <c r="G19" s="28"/>
    </row>
    <row r="20" spans="2:7" ht="84.75" thickBot="1" x14ac:dyDescent="0.3">
      <c r="B20" s="27" t="s">
        <v>577</v>
      </c>
      <c r="C20" s="16" t="s">
        <v>564</v>
      </c>
      <c r="D20" s="17" t="s">
        <v>565</v>
      </c>
      <c r="E20" s="14">
        <v>45809</v>
      </c>
      <c r="F20" s="17" t="s">
        <v>578</v>
      </c>
      <c r="G20" s="28"/>
    </row>
    <row r="21" spans="2:7" ht="84.75" thickBot="1" x14ac:dyDescent="0.3">
      <c r="B21" s="27" t="s">
        <v>579</v>
      </c>
      <c r="C21" s="16" t="s">
        <v>564</v>
      </c>
      <c r="D21" s="17" t="s">
        <v>565</v>
      </c>
      <c r="E21" s="14">
        <v>45809</v>
      </c>
      <c r="F21" s="17" t="s">
        <v>580</v>
      </c>
      <c r="G21" s="28"/>
    </row>
    <row r="22" spans="2:7" ht="24.75" thickBot="1" x14ac:dyDescent="0.3">
      <c r="B22" s="27" t="s">
        <v>755</v>
      </c>
      <c r="C22" s="16" t="s">
        <v>763</v>
      </c>
      <c r="D22" s="17" t="s">
        <v>754</v>
      </c>
      <c r="E22" s="14">
        <v>45901</v>
      </c>
      <c r="F22" s="17" t="s">
        <v>757</v>
      </c>
      <c r="G22" s="28"/>
    </row>
    <row r="23" spans="2:7" ht="24.75" thickBot="1" x14ac:dyDescent="0.3">
      <c r="B23" s="27" t="s">
        <v>760</v>
      </c>
      <c r="C23" s="16" t="s">
        <v>763</v>
      </c>
      <c r="D23" s="17" t="s">
        <v>754</v>
      </c>
      <c r="E23" s="14">
        <v>45901</v>
      </c>
      <c r="F23" s="17" t="s">
        <v>539</v>
      </c>
      <c r="G23" s="28"/>
    </row>
    <row r="24" spans="2:7" ht="36.75" thickBot="1" x14ac:dyDescent="0.3">
      <c r="B24" s="27" t="s">
        <v>761</v>
      </c>
      <c r="C24" s="16" t="s">
        <v>564</v>
      </c>
      <c r="D24" s="17" t="s">
        <v>754</v>
      </c>
      <c r="E24" s="14">
        <v>45901</v>
      </c>
      <c r="F24" s="17" t="s">
        <v>762</v>
      </c>
      <c r="G24" s="28"/>
    </row>
    <row r="25" spans="2:7" ht="45.75" thickBot="1" x14ac:dyDescent="0.3">
      <c r="B25" s="27" t="s">
        <v>807</v>
      </c>
      <c r="C25" s="16" t="s">
        <v>763</v>
      </c>
      <c r="D25" s="17" t="s">
        <v>798</v>
      </c>
      <c r="E25" s="14">
        <v>45992</v>
      </c>
      <c r="F25" s="17" t="s">
        <v>996</v>
      </c>
      <c r="G25" s="28" t="s">
        <v>997</v>
      </c>
    </row>
    <row r="26" spans="2:7" ht="24.75" thickBot="1" x14ac:dyDescent="0.3">
      <c r="B26" s="27" t="s">
        <v>752</v>
      </c>
      <c r="C26" s="16" t="s">
        <v>763</v>
      </c>
      <c r="D26" s="17" t="s">
        <v>754</v>
      </c>
      <c r="E26" s="14">
        <v>46082</v>
      </c>
      <c r="F26" s="17" t="s">
        <v>753</v>
      </c>
      <c r="G26" s="28"/>
    </row>
    <row r="27" spans="2:7" ht="24.75" thickBot="1" x14ac:dyDescent="0.3">
      <c r="B27" s="27" t="s">
        <v>756</v>
      </c>
      <c r="C27" s="16" t="s">
        <v>763</v>
      </c>
      <c r="D27" s="17" t="s">
        <v>754</v>
      </c>
      <c r="E27" s="14">
        <v>46082</v>
      </c>
      <c r="F27" s="17" t="s">
        <v>540</v>
      </c>
      <c r="G27" s="28"/>
    </row>
    <row r="28" spans="2:7" ht="36.75" thickBot="1" x14ac:dyDescent="0.3">
      <c r="B28" s="27" t="s">
        <v>805</v>
      </c>
      <c r="C28" s="16" t="s">
        <v>763</v>
      </c>
      <c r="D28" s="17" t="s">
        <v>798</v>
      </c>
      <c r="E28" s="14">
        <v>46539</v>
      </c>
      <c r="F28" s="17" t="s">
        <v>540</v>
      </c>
      <c r="G28" s="28"/>
    </row>
    <row r="29" spans="2:7" ht="60.75" thickBot="1" x14ac:dyDescent="0.3">
      <c r="B29" s="27" t="s">
        <v>806</v>
      </c>
      <c r="C29" s="16" t="s">
        <v>763</v>
      </c>
      <c r="D29" s="17" t="s">
        <v>798</v>
      </c>
      <c r="E29" s="14">
        <v>46874</v>
      </c>
      <c r="F29" s="17" t="s">
        <v>1260</v>
      </c>
      <c r="G29" s="28" t="s">
        <v>1261</v>
      </c>
    </row>
    <row r="30" spans="2:7" ht="24.75" thickBot="1" x14ac:dyDescent="0.3">
      <c r="B30" s="27" t="s">
        <v>1059</v>
      </c>
      <c r="C30" s="16" t="s">
        <v>1076</v>
      </c>
      <c r="D30" s="17" t="s">
        <v>1060</v>
      </c>
      <c r="E30" s="14">
        <v>46143</v>
      </c>
      <c r="F30" s="17" t="s">
        <v>1061</v>
      </c>
      <c r="G30" s="28"/>
    </row>
    <row r="31" spans="2:7" ht="36.75" thickBot="1" x14ac:dyDescent="0.3">
      <c r="B31" s="27" t="s">
        <v>1062</v>
      </c>
      <c r="C31" s="16" t="s">
        <v>763</v>
      </c>
      <c r="D31" s="17" t="s">
        <v>1060</v>
      </c>
      <c r="E31" s="14">
        <v>46508</v>
      </c>
      <c r="F31" s="17" t="s">
        <v>540</v>
      </c>
      <c r="G31" s="28"/>
    </row>
    <row r="32" spans="2:7" ht="36.75" thickBot="1" x14ac:dyDescent="0.3">
      <c r="B32" s="27" t="s">
        <v>1063</v>
      </c>
      <c r="C32" s="16" t="s">
        <v>763</v>
      </c>
      <c r="D32" s="17" t="s">
        <v>1060</v>
      </c>
      <c r="E32" s="14">
        <v>46508</v>
      </c>
      <c r="F32" s="17" t="s">
        <v>540</v>
      </c>
      <c r="G32" s="28"/>
    </row>
    <row r="33" spans="2:7" ht="24.75" thickBot="1" x14ac:dyDescent="0.3">
      <c r="B33" s="27" t="s">
        <v>1064</v>
      </c>
      <c r="C33" s="16" t="s">
        <v>1076</v>
      </c>
      <c r="D33" s="17" t="s">
        <v>1060</v>
      </c>
      <c r="E33" s="14">
        <v>46143</v>
      </c>
      <c r="F33" s="17" t="s">
        <v>540</v>
      </c>
      <c r="G33" s="28"/>
    </row>
    <row r="34" spans="2:7" x14ac:dyDescent="0.25"/>
    <row r="35" spans="2:7" x14ac:dyDescent="0.25"/>
    <row r="36" spans="2:7" x14ac:dyDescent="0.25"/>
  </sheetData>
  <autoFilter ref="B3:H3" xr:uid="{00000000-0001-0000-0600-000000000000}"/>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Portada</vt:lpstr>
      <vt:lpstr>Indice</vt:lpstr>
      <vt:lpstr>PMGD</vt:lpstr>
      <vt:lpstr>P.Generación</vt:lpstr>
      <vt:lpstr>BESS</vt:lpstr>
      <vt:lpstr>P.Generación SSMM</vt:lpstr>
      <vt:lpstr>ON_STxZ</vt:lpstr>
      <vt:lpstr>ON_STxN</vt:lpstr>
      <vt:lpstr>OA_STxN</vt:lpstr>
      <vt:lpstr>OA_STxZ</vt:lpstr>
      <vt:lpstr>OA_D418</vt:lpstr>
      <vt:lpstr>OEO_D418</vt:lpstr>
      <vt:lpstr>ON_D418</vt:lpstr>
      <vt:lpstr>OPyM_ST</vt:lpstr>
      <vt:lpstr>Art.102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dc:creator>
  <cp:keywords/>
  <dc:description/>
  <cp:lastModifiedBy>Emilio Molina</cp:lastModifiedBy>
  <cp:revision/>
  <dcterms:created xsi:type="dcterms:W3CDTF">2021-04-08T03:48:37Z</dcterms:created>
  <dcterms:modified xsi:type="dcterms:W3CDTF">2025-06-30T20:50:19Z</dcterms:modified>
  <cp:category/>
  <cp:contentStatus/>
</cp:coreProperties>
</file>