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02 PMM Publicado en DIC 2023/02 Archivos Web/"/>
    </mc:Choice>
  </mc:AlternateContent>
  <xr:revisionPtr revIDLastSave="332" documentId="13_ncr:1_{C3ACD09F-590A-405C-8A85-84347A078554}" xr6:coauthVersionLast="47" xr6:coauthVersionMax="47" xr10:uidLastSave="{61240C23-2B4A-4210-834E-B48FBA0F0446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SEN'!$A$1:$K$116</definedName>
    <definedName name="_xlnm.Print_Area" localSheetId="1">'PMM SIC'!$B$1:$G$22</definedName>
    <definedName name="_xlnm.Print_Area" localSheetId="2">'PMM SING'!$B$1:$G$22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2" i="3" l="1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<sst xmlns="http://schemas.openxmlformats.org/spreadsheetml/2006/main" count="1103" uniqueCount="487">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</sst>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 * #,##0_ ;_ * \-#,##0_ ;_ * &quot;-&quot;_ ;_ @_ 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62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164" fontId="2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43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164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6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6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166" fontId="23" fillId="10" borderId="45" xfId="86" applyNumberFormat="1" applyFont="1" applyFill="1" applyBorder="1" applyAlignment="1">
      <alignment horizontal="center" vertical="top"/>
    </xf>
    <xf numFmtId="10" fontId="23" fillId="10" borderId="46" xfId="222" applyNumberFormat="1" applyFont="1" applyFill="1" applyBorder="1" applyAlignment="1">
      <alignment horizontal="center" vertical="top"/>
    </xf>
    <xf numFmtId="166" fontId="23" fillId="10" borderId="47" xfId="86" applyNumberFormat="1" applyFont="1" applyFill="1" applyBorder="1" applyAlignment="1">
      <alignment horizontal="center" vertical="top"/>
    </xf>
    <xf numFmtId="3" fontId="23" fillId="10" borderId="46" xfId="86" applyNumberFormat="1" applyFont="1" applyFill="1" applyBorder="1" applyAlignment="1">
      <alignment horizontal="center" vertical="top"/>
    </xf>
    <xf numFmtId="3" fontId="23" fillId="10" borderId="48" xfId="86" applyNumberFormat="1" applyFont="1" applyFill="1" applyBorder="1" applyAlignment="1">
      <alignment horizontal="center" vertical="top"/>
    </xf>
    <xf numFmtId="2" fontId="4" fillId="10" borderId="49" xfId="86" applyNumberFormat="1" applyFont="1" applyFill="1" applyBorder="1" applyAlignment="1">
      <alignment horizontal="left" vertical="top"/>
    </xf>
    <xf numFmtId="2" fontId="4" fillId="10" borderId="50" xfId="86" quotePrefix="1" applyNumberFormat="1" applyFont="1" applyFill="1" applyBorder="1" applyAlignment="1">
      <alignment horizontal="left" vertical="top"/>
    </xf>
    <xf numFmtId="166" fontId="4" fillId="10" borderId="50" xfId="86" applyNumberFormat="1" applyFont="1" applyFill="1" applyBorder="1" applyAlignment="1">
      <alignment horizontal="center" vertical="top"/>
    </xf>
    <xf numFmtId="166" fontId="4" fillId="10" borderId="51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50" xfId="86" quotePrefix="1" applyNumberFormat="1" applyFont="1" applyFill="1" applyBorder="1" applyAlignment="1">
      <alignment horizontal="center" vertical="top"/>
    </xf>
    <xf numFmtId="2" fontId="23" fillId="10" borderId="45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2" fontId="4" fillId="10" borderId="45" xfId="86" quotePrefix="1" applyNumberFormat="1" applyFont="1" applyFill="1" applyBorder="1" applyAlignment="1">
      <alignment horizontal="left" vertical="top"/>
    </xf>
  </cellXfs>
  <cellStyles count="362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03"/>
  <sheetViews>
    <sheetView showGridLines="0" tabSelected="1" zoomScale="80" zoomScaleNormal="80" workbookViewId="0">
      <pane xSplit="1" ySplit="9" topLeftCell="B61" activePane="bottomRight" state="frozen"/>
      <selection pane="topRight" activeCell="B1" sqref="B1"/>
      <selection pane="bottomLeft" activeCell="A10" sqref="A10"/>
      <selection pane="bottomRight" activeCell="M68" sqref="M68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46" t="s">
        <v>301</v>
      </c>
      <c r="C10" s="47" t="s">
        <v>302</v>
      </c>
      <c r="D10" s="48" t="s">
        <v>323</v>
      </c>
      <c r="E10" s="49" t="s">
        <v>323</v>
      </c>
      <c r="F10" s="49">
        <v>62.185000000000002</v>
      </c>
      <c r="G10" s="50" t="s">
        <v>323</v>
      </c>
      <c r="H10" s="51">
        <v>57.085000000000001</v>
      </c>
      <c r="I10" s="52">
        <f>+'PMM SIC'!I143+'PMM SING'!I143</f>
        <v>11943.617999999999</v>
      </c>
      <c r="J10" s="51">
        <v>67.587999999999994</v>
      </c>
      <c r="K10" s="53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7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7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7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7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7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7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7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7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7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7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7"/>
    </row>
    <row r="75" spans="2:14" x14ac:dyDescent="0.25">
      <c r="B75" s="80" t="s">
        <v>470</v>
      </c>
      <c r="C75" s="81" t="s">
        <v>469</v>
      </c>
      <c r="D75" s="104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7"/>
    </row>
    <row r="76" spans="2:14" x14ac:dyDescent="0.25">
      <c r="B76" s="80" t="s">
        <v>472</v>
      </c>
      <c r="C76" s="81" t="s">
        <v>471</v>
      </c>
      <c r="D76" s="104" t="s">
        <v>476</v>
      </c>
      <c r="E76" s="82">
        <v>95.082999999999998</v>
      </c>
      <c r="F76" s="82">
        <v>93.194000000000003</v>
      </c>
      <c r="G76" s="83">
        <f t="shared" ref="G76:G82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7"/>
    </row>
    <row r="77" spans="2:14" x14ac:dyDescent="0.25">
      <c r="B77" s="98" t="s">
        <v>473</v>
      </c>
      <c r="C77" s="99" t="s">
        <v>474</v>
      </c>
      <c r="D77" s="105" t="s">
        <v>476</v>
      </c>
      <c r="E77" s="100">
        <v>95.082999999999998</v>
      </c>
      <c r="F77" s="100">
        <v>106.496</v>
      </c>
      <c r="G77" s="83">
        <f t="shared" si="8"/>
        <v>0.12003197206651017</v>
      </c>
      <c r="H77" s="101">
        <v>94.156999999999996</v>
      </c>
      <c r="I77" s="102">
        <v>15767.111000000001</v>
      </c>
      <c r="J77" s="101">
        <v>125.92</v>
      </c>
      <c r="K77" s="103">
        <v>10015.697</v>
      </c>
      <c r="M77" s="79"/>
      <c r="N77" s="107"/>
    </row>
    <row r="78" spans="2:14" x14ac:dyDescent="0.25">
      <c r="B78" s="98" t="s">
        <v>477</v>
      </c>
      <c r="C78" s="99" t="s">
        <v>475</v>
      </c>
      <c r="D78" s="105" t="s">
        <v>480</v>
      </c>
      <c r="E78" s="100">
        <v>105.13800000000001</v>
      </c>
      <c r="F78" s="100">
        <v>105.13800000000001</v>
      </c>
      <c r="G78" s="83">
        <f t="shared" si="8"/>
        <v>0</v>
      </c>
      <c r="H78" s="101">
        <v>92.233999999999995</v>
      </c>
      <c r="I78" s="102">
        <v>15621.218000000001</v>
      </c>
      <c r="J78" s="101">
        <v>125.261</v>
      </c>
      <c r="K78" s="103">
        <v>10017.603999999999</v>
      </c>
      <c r="M78" s="79"/>
      <c r="N78" s="107"/>
    </row>
    <row r="79" spans="2:14" x14ac:dyDescent="0.25">
      <c r="B79" s="98" t="s">
        <v>478</v>
      </c>
      <c r="C79" s="99" t="s">
        <v>479</v>
      </c>
      <c r="D79" s="105" t="s">
        <v>480</v>
      </c>
      <c r="E79" s="100">
        <v>105.13800000000001</v>
      </c>
      <c r="F79" s="100">
        <v>103.358</v>
      </c>
      <c r="G79" s="83">
        <f t="shared" si="8"/>
        <v>-1.6930129924480175E-2</v>
      </c>
      <c r="H79" s="101">
        <v>89.558999999999997</v>
      </c>
      <c r="I79" s="102">
        <v>15779.736999999999</v>
      </c>
      <c r="J79" s="101">
        <v>124.473</v>
      </c>
      <c r="K79" s="103">
        <v>10312.325999999999</v>
      </c>
      <c r="M79" s="79"/>
      <c r="N79" s="107"/>
    </row>
    <row r="80" spans="2:14" x14ac:dyDescent="0.25">
      <c r="B80" s="98" t="s">
        <v>481</v>
      </c>
      <c r="C80" s="99" t="s">
        <v>482</v>
      </c>
      <c r="D80" s="105" t="s">
        <v>480</v>
      </c>
      <c r="E80" s="100">
        <v>105.13800000000001</v>
      </c>
      <c r="F80" s="100">
        <v>101.997</v>
      </c>
      <c r="G80" s="83">
        <f t="shared" si="8"/>
        <v>-2.9875021400445179E-2</v>
      </c>
      <c r="H80" s="101">
        <v>87.367999999999995</v>
      </c>
      <c r="I80" s="102">
        <v>15514.081445549462</v>
      </c>
      <c r="J80" s="101">
        <v>123.512</v>
      </c>
      <c r="K80" s="103">
        <v>10548.181900455911</v>
      </c>
      <c r="M80" s="79"/>
      <c r="N80" s="107"/>
    </row>
    <row r="81" spans="2:14" x14ac:dyDescent="0.25">
      <c r="B81" s="98" t="s">
        <v>483</v>
      </c>
      <c r="C81" s="99" t="s">
        <v>484</v>
      </c>
      <c r="D81" s="105" t="s">
        <v>480</v>
      </c>
      <c r="E81" s="100">
        <v>105.13800000000001</v>
      </c>
      <c r="F81" s="100">
        <v>102.203</v>
      </c>
      <c r="G81" s="83">
        <f t="shared" si="8"/>
        <v>-2.7915691757499639E-2</v>
      </c>
      <c r="H81" s="101">
        <v>87.489000000000004</v>
      </c>
      <c r="I81" s="102">
        <v>15598.047</v>
      </c>
      <c r="J81" s="101">
        <v>123.258</v>
      </c>
      <c r="K81" s="103">
        <v>10900.936</v>
      </c>
      <c r="M81" s="79"/>
      <c r="N81" s="107"/>
    </row>
    <row r="82" spans="2:14" ht="15.75" thickBot="1" x14ac:dyDescent="0.3">
      <c r="B82" s="109" t="s">
        <v>485</v>
      </c>
      <c r="C82" s="110" t="s">
        <v>486</v>
      </c>
      <c r="D82" s="106" t="s">
        <v>480</v>
      </c>
      <c r="E82" s="93">
        <v>105.13800000000001</v>
      </c>
      <c r="F82" s="93">
        <v>103.06399999999999</v>
      </c>
      <c r="G82" s="94">
        <f t="shared" si="8"/>
        <v>-1.9726454754703471E-2</v>
      </c>
      <c r="H82" s="95">
        <v>88.787999999999997</v>
      </c>
      <c r="I82" s="96">
        <v>15445.451999999999</v>
      </c>
      <c r="J82" s="95">
        <v>123.512</v>
      </c>
      <c r="K82" s="97">
        <v>10783.963</v>
      </c>
      <c r="M82" s="79"/>
      <c r="N82" s="107"/>
    </row>
    <row r="83" spans="2:14" x14ac:dyDescent="0.25">
      <c r="K83" s="64"/>
    </row>
    <row r="84" spans="2:14" x14ac:dyDescent="0.25">
      <c r="B84" s="1" t="s">
        <v>437</v>
      </c>
      <c r="D84" s="58"/>
      <c r="H84" s="58"/>
      <c r="I84" s="58"/>
      <c r="J84" s="58"/>
      <c r="K84" s="58"/>
    </row>
    <row r="85" spans="2:14" x14ac:dyDescent="0.25">
      <c r="H85" s="58"/>
      <c r="I85" s="58"/>
      <c r="J85" s="58"/>
    </row>
    <row r="86" spans="2:14" x14ac:dyDescent="0.25">
      <c r="B86" s="6"/>
      <c r="E86" s="70"/>
      <c r="F86" s="70"/>
      <c r="G86" s="70"/>
      <c r="H86" s="58"/>
      <c r="I86" s="58"/>
      <c r="J86" s="58"/>
    </row>
    <row r="87" spans="2:14" x14ac:dyDescent="0.25">
      <c r="B87" s="6"/>
      <c r="F87" s="58"/>
      <c r="G87" s="58"/>
      <c r="H87" s="108"/>
      <c r="I87" s="70"/>
      <c r="K87" s="60"/>
    </row>
    <row r="88" spans="2:14" x14ac:dyDescent="0.25">
      <c r="F88" s="58"/>
      <c r="G88" s="58"/>
      <c r="H88" s="58"/>
      <c r="I88" s="55"/>
    </row>
    <row r="89" spans="2:14" x14ac:dyDescent="0.25">
      <c r="F89" s="58"/>
      <c r="G89" s="58"/>
      <c r="H89" s="64"/>
      <c r="I89" s="68"/>
    </row>
    <row r="90" spans="2:14" x14ac:dyDescent="0.25">
      <c r="F90" s="58"/>
      <c r="G90" s="58"/>
      <c r="H90" s="57"/>
      <c r="I90" s="68"/>
    </row>
    <row r="91" spans="2:14" x14ac:dyDescent="0.25">
      <c r="F91" s="58"/>
      <c r="G91" s="58"/>
      <c r="H91" s="64"/>
      <c r="I91" s="68"/>
    </row>
    <row r="92" spans="2:14" x14ac:dyDescent="0.25">
      <c r="F92" s="58"/>
      <c r="G92" s="58"/>
      <c r="H92" s="64"/>
      <c r="I92" s="68"/>
    </row>
    <row r="93" spans="2:14" x14ac:dyDescent="0.25">
      <c r="F93" s="58"/>
      <c r="G93" s="58"/>
      <c r="H93" s="64"/>
      <c r="I93" s="68"/>
    </row>
    <row r="94" spans="2:14" x14ac:dyDescent="0.25">
      <c r="F94" s="58"/>
      <c r="G94" s="58"/>
      <c r="H94" s="64"/>
      <c r="I94" s="68"/>
    </row>
    <row r="95" spans="2:14" x14ac:dyDescent="0.25">
      <c r="F95" s="58"/>
      <c r="G95" s="58"/>
      <c r="H95" s="64"/>
      <c r="I95" s="68"/>
    </row>
    <row r="96" spans="2:14" x14ac:dyDescent="0.25">
      <c r="G96" s="58"/>
      <c r="H96" s="64"/>
      <c r="I96" s="68"/>
    </row>
    <row r="97" spans="7:9" x14ac:dyDescent="0.25">
      <c r="G97" s="58"/>
      <c r="H97" s="64"/>
      <c r="I97" s="68"/>
    </row>
    <row r="98" spans="7:9" x14ac:dyDescent="0.25">
      <c r="G98" s="58"/>
      <c r="H98" s="64"/>
      <c r="I98" s="68"/>
    </row>
    <row r="99" spans="7:9" x14ac:dyDescent="0.25">
      <c r="G99" s="58"/>
      <c r="H99" s="64"/>
      <c r="I99" s="68"/>
    </row>
    <row r="100" spans="7:9" x14ac:dyDescent="0.25">
      <c r="G100" s="58"/>
      <c r="H100" s="64"/>
      <c r="I100" s="68"/>
    </row>
    <row r="101" spans="7:9" x14ac:dyDescent="0.25">
      <c r="G101" s="58"/>
      <c r="H101" s="64"/>
      <c r="I101" s="68"/>
    </row>
    <row r="102" spans="7:9" x14ac:dyDescent="0.25">
      <c r="G102" s="58"/>
      <c r="H102" s="64"/>
      <c r="I102" s="68"/>
    </row>
    <row r="103" spans="7:9" x14ac:dyDescent="0.25">
      <c r="G103" s="58"/>
      <c r="H103" s="64"/>
      <c r="I103" s="68"/>
    </row>
  </sheetData>
  <phoneticPr fontId="22" type="noConversion"/>
  <pageMargins left="0.7" right="0.7" top="0.75" bottom="0.75" header="0.3" footer="0.3"/>
  <pageSetup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MCB</cp:lastModifiedBy>
  <cp:lastPrinted>2023-08-02T14:05:04Z</cp:lastPrinted>
  <dcterms:created xsi:type="dcterms:W3CDTF">2012-12-11T12:06:49Z</dcterms:created>
  <dcterms:modified xsi:type="dcterms:W3CDTF">2023-12-05T19:01:14Z</dcterms:modified>
</cp:coreProperties>
</file>