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195 PMM Publicado en MAY 2023/02 Archivos Web/"/>
    </mc:Choice>
  </mc:AlternateContent>
  <xr:revisionPtr revIDLastSave="29" documentId="13_ncr:1_{0DAC9569-D391-44B3-A4D2-21E341FCE3E7}" xr6:coauthVersionLast="47" xr6:coauthVersionMax="47" xr10:uidLastSave="{AF800CE6-AAAF-4529-92F0-7FD407B66895}"/>
  <bookViews>
    <workbookView xWindow="28680" yWindow="-120" windowWidth="29040" windowHeight="15840" tabRatio="455" xr2:uid="{00000000-000D-0000-FFFF-FFFF00000000}"/>
  </bookViews>
  <sheets>
    <sheet name="PMM SEN" sheetId="3" r:id="rId1"/>
  </sheets>
  <definedNames>
    <definedName name="_xlnm.Print_Area" localSheetId="0">'PMM SEN'!$A$1:$M$58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3" l="1"/>
  <c r="G23" i="3" l="1"/>
  <c r="G22" i="3" l="1"/>
  <c r="G21" i="3"/>
  <c r="G20" i="3" l="1"/>
  <c r="G19" i="3" l="1"/>
  <c r="G18" i="3"/>
  <c r="G17" i="3"/>
  <c r="G16" i="3" l="1"/>
  <c r="G15" i="3" l="1"/>
  <c r="G14" i="3"/>
  <c r="G12" i="3"/>
  <c r="G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<sst xmlns="http://schemas.openxmlformats.org/spreadsheetml/2006/main" count="58" uniqueCount="48">
  <si>
    <t>Fecha de publicación de PMM</t>
  </si>
  <si>
    <t>Ventana de 4 meses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</si>
  <si>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</si>
  <si>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</si>
  <si>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</si>
  <si>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</si>
  <si>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</si>
  <si>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</si>
  <si>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Fijación Precio Estabilizado Vigente</t>
  </si>
  <si>
    <t>Segundo Semestre 2021</t>
  </si>
  <si>
    <t>* Valor real a la fecha de publicación considerando el IPC publicado mes anterior a la señalada fecha.</t>
  </si>
  <si>
    <t>PRECIO ESTABILIZADO</t>
  </si>
  <si>
    <t xml:space="preserve">Var % Respecto PMM Decreto Vigente Base 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</si>
  <si>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</si>
  <si>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t>07 de Marzo de 2022</t>
  </si>
  <si>
    <t>04 de Abril de 2022</t>
  </si>
  <si>
    <t>Octubre 2021 - Enero 2022</t>
  </si>
  <si>
    <t>Segundo Semestre 2021 - Indexación Marzo</t>
  </si>
  <si>
    <t>Septiembre 2021 - Diciembre 2021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</si>
  <si>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</si>
  <si>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</si>
  <si>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</si>
  <si>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</si>
  <si>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</si>
  <si>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</si>
  <si>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</si>
  <si>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</si>
  <si>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Marzo 2022 - Junio 2022</t>
  </si>
  <si>
    <t>05 de Septiembre de 2022</t>
  </si>
  <si>
    <t>05 de Octubre de 2022</t>
  </si>
  <si>
    <t>Abril 2022 - Julio 2022</t>
  </si>
  <si>
    <t>04 de Noviembre de 2022</t>
  </si>
  <si>
    <t>Mayo 2022 - Agosto 2022</t>
  </si>
  <si>
    <t>Primer Semestre 2022</t>
  </si>
  <si>
    <t>01 de Diciembre de 2022</t>
  </si>
  <si>
    <t>Junio 2022 - Septiembre 2022</t>
  </si>
  <si>
    <t>Primer Semestre 2022 - Indexación Noviembre 2022</t>
  </si>
  <si>
    <t>04 de Enero de 2023</t>
  </si>
  <si>
    <t>Julio 2022 - Octubre 2022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</si>
  <si>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</si>
  <si>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</si>
  <si>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</si>
  <si>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</si>
  <si>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</si>
  <si>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</si>
  <si>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</si>
  <si>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Segundo Semestre 2022</t>
  </si>
  <si>
    <t>03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</si>
</sst>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[$-340A]d&quot; de &quot;mmmm&quot; de &quot;yyyy;@"/>
    <numFmt numFmtId="165" formatCode="#,##0.000"/>
    <numFmt numFmtId="166" formatCode="_-* #,##0.00\ _$_-;\-* #,##0.00\ _$_-;_-* &quot;-&quot;??\ _$_-;_-@_-"/>
    <numFmt numFmtId="167" formatCode="#,##0.000;[Red]\-#,##0.000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[$€]* #,##0.00_);_([$€]* \(#,##0.00\);_([$€]* &quot;-&quot;??_);_(@_)"/>
    <numFmt numFmtId="171" formatCode="_-* #,##0.00\ _€_-;\-* #,##0.00\ _€_-;_-* &quot;-&quot;??\ _€_-;_-@_-"/>
    <numFmt numFmtId="172" formatCode="\$#,##0\ ;\(\$#,##0\)"/>
    <numFmt numFmtId="173" formatCode="_-* #,##0.000_-;\-* #,##0.000_-;_-* &quot;-&quot;??_-;_-@_-"/>
    <numFmt numFmtId="174" formatCode="_-* #,##0.0000_-;\-* #,##0.0000_-;_-* &quot;-&quot;??_-;_-@_-"/>
    <numFmt numFmtId="175" formatCode="0.0"/>
    <numFmt numFmtId="176" formatCode="0.000"/>
    <numFmt numFmtId="177" formatCode="0.0000"/>
    <numFmt numFmtId="178" formatCode="_-* #,##0.0_-;\-* #,##0.0_-;_-* &quot;-&quot;??_-;_-@_-"/>
    <numFmt numFmtId="179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1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3" fontId="15" fillId="2" borderId="1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2" applyNumberFormat="0" applyFont="0" applyAlignment="0" applyProtection="0"/>
    <xf numFmtId="0" fontId="1" fillId="4" borderId="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1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</cellStyleXfs>
  <cellXfs count="42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4" fontId="2" fillId="0" borderId="0" xfId="86" applyNumberFormat="1" applyFont="1" applyAlignment="1">
      <alignment horizontal="center" vertical="top"/>
    </xf>
    <xf numFmtId="0" fontId="2" fillId="8" borderId="3" xfId="86" applyFont="1" applyFill="1" applyBorder="1" applyAlignment="1">
      <alignment horizontal="left" vertical="top"/>
    </xf>
    <xf numFmtId="0" fontId="2" fillId="8" borderId="4" xfId="86" applyFont="1" applyFill="1" applyBorder="1" applyAlignment="1">
      <alignment horizontal="center" vertical="top"/>
    </xf>
    <xf numFmtId="0" fontId="2" fillId="8" borderId="5" xfId="86" applyFont="1" applyFill="1" applyBorder="1" applyAlignment="1">
      <alignment horizontal="center" vertical="top"/>
    </xf>
    <xf numFmtId="165" fontId="2" fillId="0" borderId="0" xfId="86" applyNumberFormat="1" applyFont="1" applyAlignment="1">
      <alignment horizontal="center" vertical="top"/>
    </xf>
    <xf numFmtId="174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76" fontId="2" fillId="0" borderId="0" xfId="86" applyNumberFormat="1" applyFont="1" applyAlignment="1">
      <alignment horizontal="center" vertical="top"/>
    </xf>
    <xf numFmtId="178" fontId="2" fillId="0" borderId="0" xfId="80" applyNumberFormat="1" applyFont="1" applyAlignment="1">
      <alignment horizontal="center" vertical="top"/>
    </xf>
    <xf numFmtId="173" fontId="2" fillId="0" borderId="0" xfId="86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179" fontId="2" fillId="0" borderId="0" xfId="80" applyNumberFormat="1" applyFont="1" applyAlignment="1">
      <alignment horizontal="center" vertical="top"/>
    </xf>
    <xf numFmtId="2" fontId="4" fillId="10" borderId="6" xfId="86" applyNumberFormat="1" applyFont="1" applyFill="1" applyBorder="1" applyAlignment="1">
      <alignment horizontal="left" vertical="top"/>
    </xf>
    <xf numFmtId="2" fontId="4" fillId="10" borderId="7" xfId="86" quotePrefix="1" applyNumberFormat="1" applyFont="1" applyFill="1" applyBorder="1" applyAlignment="1">
      <alignment horizontal="center" vertical="top"/>
    </xf>
    <xf numFmtId="165" fontId="4" fillId="10" borderId="7" xfId="86" applyNumberFormat="1" applyFont="1" applyFill="1" applyBorder="1" applyAlignment="1">
      <alignment horizontal="center" vertical="top"/>
    </xf>
    <xf numFmtId="165" fontId="4" fillId="10" borderId="9" xfId="86" applyNumberFormat="1" applyFont="1" applyFill="1" applyBorder="1" applyAlignment="1">
      <alignment horizontal="center" vertical="top"/>
    </xf>
    <xf numFmtId="3" fontId="4" fillId="10" borderId="8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2" fontId="4" fillId="10" borderId="11" xfId="86" applyNumberFormat="1" applyFont="1" applyFill="1" applyBorder="1" applyAlignment="1">
      <alignment horizontal="left" vertical="top"/>
    </xf>
    <xf numFmtId="2" fontId="4" fillId="10" borderId="12" xfId="86" applyNumberFormat="1" applyFont="1" applyFill="1" applyBorder="1" applyAlignment="1">
      <alignment horizontal="left" vertical="top"/>
    </xf>
    <xf numFmtId="2" fontId="4" fillId="10" borderId="12" xfId="86" quotePrefix="1" applyNumberFormat="1" applyFont="1" applyFill="1" applyBorder="1" applyAlignment="1">
      <alignment horizontal="center" vertical="top"/>
    </xf>
    <xf numFmtId="165" fontId="4" fillId="10" borderId="12" xfId="86" applyNumberFormat="1" applyFont="1" applyFill="1" applyBorder="1" applyAlignment="1">
      <alignment horizontal="center" vertical="top"/>
    </xf>
    <xf numFmtId="10" fontId="4" fillId="10" borderId="13" xfId="222" applyNumberFormat="1" applyFont="1" applyFill="1" applyBorder="1" applyAlignment="1">
      <alignment horizontal="center" vertical="top"/>
    </xf>
    <xf numFmtId="165" fontId="4" fillId="10" borderId="14" xfId="86" applyNumberFormat="1" applyFont="1" applyFill="1" applyBorder="1" applyAlignment="1">
      <alignment horizontal="center" vertical="top"/>
    </xf>
    <xf numFmtId="3" fontId="4" fillId="10" borderId="13" xfId="86" applyNumberFormat="1" applyFont="1" applyFill="1" applyBorder="1" applyAlignment="1">
      <alignment horizontal="center" vertical="top"/>
    </xf>
    <xf numFmtId="3" fontId="4" fillId="10" borderId="15" xfId="86" applyNumberFormat="1" applyFont="1" applyFill="1" applyBorder="1" applyAlignment="1">
      <alignment horizontal="center" vertical="top"/>
    </xf>
    <xf numFmtId="10" fontId="4" fillId="10" borderId="8" xfId="222" applyNumberFormat="1" applyFont="1" applyFill="1" applyBorder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2" fontId="5" fillId="9" borderId="16" xfId="86" applyNumberFormat="1" applyFont="1" applyFill="1" applyBorder="1" applyAlignment="1">
      <alignment horizontal="center" vertical="center" wrapText="1"/>
    </xf>
    <xf numFmtId="2" fontId="5" fillId="9" borderId="17" xfId="86" applyNumberFormat="1" applyFont="1" applyFill="1" applyBorder="1" applyAlignment="1">
      <alignment horizontal="centerContinuous" vertical="center" wrapText="1"/>
    </xf>
    <xf numFmtId="2" fontId="5" fillId="9" borderId="18" xfId="86" applyNumberFormat="1" applyFont="1" applyFill="1" applyBorder="1" applyAlignment="1">
      <alignment horizontal="center" vertical="center" wrapText="1"/>
    </xf>
    <xf numFmtId="2" fontId="5" fillId="9" borderId="19" xfId="86" applyNumberFormat="1" applyFont="1" applyFill="1" applyBorder="1" applyAlignment="1">
      <alignment horizontal="center" vertical="center" wrapText="1"/>
    </xf>
    <xf numFmtId="2" fontId="5" fillId="9" borderId="20" xfId="86" applyNumberFormat="1" applyFont="1" applyFill="1" applyBorder="1" applyAlignment="1">
      <alignment horizontal="center" vertical="center" wrapText="1"/>
    </xf>
    <xf numFmtId="2" fontId="5" fillId="9" borderId="21" xfId="86" applyNumberFormat="1" applyFont="1" applyFill="1" applyBorder="1" applyAlignment="1">
      <alignment horizontal="center" vertical="center" wrapText="1"/>
    </xf>
    <xf numFmtId="2" fontId="4" fillId="10" borderId="7" xfId="86" applyNumberFormat="1" applyFont="1" applyFill="1" applyBorder="1" applyAlignment="1">
      <alignment horizontal="left" vertical="top"/>
    </xf>
  </cellXfs>
  <cellStyles count="361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2" xfId="81" xr:uid="{00000000-0005-0000-0000-000050000000}"/>
    <cellStyle name="Millares 3" xfId="82" xr:uid="{00000000-0005-0000-0000-000051000000}"/>
    <cellStyle name="Millares 4" xfId="83" xr:uid="{00000000-0005-0000-0000-000052000000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64293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19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O45"/>
  <sheetViews>
    <sheetView showGridLines="0" tabSelected="1" zoomScale="80" zoomScaleNormal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G24" sqref="G24"/>
    </sheetView>
  </sheetViews>
  <sheetFormatPr baseColWidth="10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32.85546875" style="6" customWidth="1"/>
    <col min="5" max="13" width="16.5703125" style="6" customWidth="1"/>
    <col min="14" max="14" width="3.7109375" style="5" customWidth="1"/>
    <col min="15" max="15" width="19.140625" style="6" bestFit="1" customWidth="1"/>
    <col min="16" max="16" width="16.5703125" style="6" bestFit="1" customWidth="1"/>
    <col min="17" max="17" width="18.28515625" style="6" bestFit="1" customWidth="1"/>
    <col min="18" max="16384" width="11.42578125" style="6"/>
  </cols>
  <sheetData>
    <row r="4" spans="2:15" ht="15.75" x14ac:dyDescent="0.25">
      <c r="C4" s="2" t="s">
        <v>7</v>
      </c>
      <c r="D4" s="3"/>
      <c r="E4" s="4"/>
      <c r="F4" s="4"/>
      <c r="G4" s="4"/>
      <c r="H4" s="4"/>
      <c r="I4" s="4"/>
      <c r="J4" s="4"/>
      <c r="K4" s="4"/>
      <c r="L4" s="4"/>
      <c r="M4" s="4"/>
    </row>
    <row r="5" spans="2:15" ht="15.75" x14ac:dyDescent="0.25">
      <c r="C5" s="2"/>
      <c r="D5" s="7"/>
      <c r="F5" s="2" t="s">
        <v>11</v>
      </c>
    </row>
    <row r="6" spans="2:15" x14ac:dyDescent="0.25">
      <c r="M6" s="5"/>
      <c r="N6" s="6"/>
    </row>
    <row r="7" spans="2:15" ht="15.75" thickBot="1" x14ac:dyDescent="0.3">
      <c r="L7" s="5"/>
      <c r="N7" s="6"/>
    </row>
    <row r="8" spans="2:15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  <c r="L8" s="5"/>
      <c r="N8" s="6"/>
    </row>
    <row r="9" spans="2:15" s="5" customFormat="1" ht="63.75" thickBot="1" x14ac:dyDescent="0.3">
      <c r="B9" s="35" t="s">
        <v>0</v>
      </c>
      <c r="C9" s="36" t="s">
        <v>1</v>
      </c>
      <c r="D9" s="36" t="s">
        <v>8</v>
      </c>
      <c r="E9" s="37" t="s">
        <v>13</v>
      </c>
      <c r="F9" s="37" t="s">
        <v>2</v>
      </c>
      <c r="G9" s="38" t="s">
        <v>12</v>
      </c>
      <c r="H9" s="39" t="s">
        <v>3</v>
      </c>
      <c r="I9" s="38" t="s">
        <v>4</v>
      </c>
      <c r="J9" s="39" t="s">
        <v>5</v>
      </c>
      <c r="K9" s="40" t="s">
        <v>6</v>
      </c>
      <c r="M9" s="6"/>
      <c r="N9" s="6"/>
    </row>
    <row r="10" spans="2:15" x14ac:dyDescent="0.25">
      <c r="B10" s="25" t="s">
        <v>14</v>
      </c>
      <c r="C10" s="26" t="s">
        <v>18</v>
      </c>
      <c r="D10" s="27" t="s">
        <v>9</v>
      </c>
      <c r="E10" s="28">
        <v>69.070999999999998</v>
      </c>
      <c r="F10" s="28">
        <v>79.465000000000003</v>
      </c>
      <c r="G10" s="29">
        <f>+F10/E10-1</f>
        <v>0.1504828365015709</v>
      </c>
      <c r="H10" s="30">
        <v>78.510999999999996</v>
      </c>
      <c r="I10" s="31">
        <v>15312.067999999999</v>
      </c>
      <c r="J10" s="30">
        <v>81.013000000000005</v>
      </c>
      <c r="K10" s="32">
        <v>9434.5339999999997</v>
      </c>
      <c r="L10" s="15"/>
      <c r="M10" s="11"/>
      <c r="N10" s="6"/>
    </row>
    <row r="11" spans="2:15" x14ac:dyDescent="0.25">
      <c r="B11" s="25" t="s">
        <v>15</v>
      </c>
      <c r="C11" s="26" t="s">
        <v>16</v>
      </c>
      <c r="D11" s="27" t="s">
        <v>17</v>
      </c>
      <c r="E11" s="28">
        <v>79.465000000000003</v>
      </c>
      <c r="F11" s="28">
        <v>79.44</v>
      </c>
      <c r="G11" s="29">
        <v>-3.1460391367277296E-4</v>
      </c>
      <c r="H11" s="30">
        <v>79.17</v>
      </c>
      <c r="I11" s="31">
        <v>15393.523999999999</v>
      </c>
      <c r="J11" s="30">
        <v>79.876000000000005</v>
      </c>
      <c r="K11" s="32">
        <v>9557.7860000000001</v>
      </c>
      <c r="L11" s="15"/>
      <c r="M11" s="11"/>
      <c r="N11" s="34"/>
      <c r="O11" s="14"/>
    </row>
    <row r="12" spans="2:15" x14ac:dyDescent="0.25">
      <c r="B12" s="25" t="s">
        <v>20</v>
      </c>
      <c r="C12" s="26" t="s">
        <v>19</v>
      </c>
      <c r="D12" s="27" t="s">
        <v>17</v>
      </c>
      <c r="E12" s="28">
        <v>79.465000000000003</v>
      </c>
      <c r="F12" s="28">
        <v>80.61</v>
      </c>
      <c r="G12" s="29">
        <f>+F12/E12-1</f>
        <v>1.4408859246209049E-2</v>
      </c>
      <c r="H12" s="30">
        <v>80.718000000000004</v>
      </c>
      <c r="I12" s="31">
        <v>15129.468000000001</v>
      </c>
      <c r="J12" s="30">
        <v>80.438999999999993</v>
      </c>
      <c r="K12" s="32">
        <v>9622.8109999999997</v>
      </c>
      <c r="L12" s="15"/>
      <c r="M12" s="11"/>
      <c r="N12" s="34"/>
      <c r="O12" s="14"/>
    </row>
    <row r="13" spans="2:15" x14ac:dyDescent="0.25">
      <c r="B13" s="25" t="s">
        <v>21</v>
      </c>
      <c r="C13" s="26" t="s">
        <v>22</v>
      </c>
      <c r="D13" s="27" t="s">
        <v>17</v>
      </c>
      <c r="E13" s="28">
        <v>79.465000000000003</v>
      </c>
      <c r="F13" s="28">
        <v>79.402000000000001</v>
      </c>
      <c r="G13" s="29">
        <v>-7.9280186245522799E-4</v>
      </c>
      <c r="H13" s="30">
        <v>78.825000000000003</v>
      </c>
      <c r="I13" s="31">
        <v>15694.235000000001</v>
      </c>
      <c r="J13" s="30">
        <v>80.326999999999998</v>
      </c>
      <c r="K13" s="32">
        <v>9786.6530000000002</v>
      </c>
      <c r="L13" s="15"/>
      <c r="M13" s="11"/>
      <c r="N13" s="34"/>
      <c r="O13" s="14"/>
    </row>
    <row r="14" spans="2:15" x14ac:dyDescent="0.25">
      <c r="B14" s="25" t="s">
        <v>23</v>
      </c>
      <c r="C14" s="26" t="s">
        <v>24</v>
      </c>
      <c r="D14" s="27" t="s">
        <v>17</v>
      </c>
      <c r="E14" s="28">
        <v>79.465000000000003</v>
      </c>
      <c r="F14" s="28">
        <v>79.41</v>
      </c>
      <c r="G14" s="29">
        <f t="shared" ref="G14:G24" si="0">+F14/E14-1</f>
        <v>-6.9212861007994508E-4</v>
      </c>
      <c r="H14" s="30">
        <v>78.936999999999998</v>
      </c>
      <c r="I14" s="31">
        <v>15285.388000000001</v>
      </c>
      <c r="J14" s="30">
        <v>80.152000000000001</v>
      </c>
      <c r="K14" s="32">
        <v>9740.1679999999997</v>
      </c>
      <c r="L14" s="15"/>
      <c r="M14" s="11"/>
      <c r="N14" s="34"/>
      <c r="O14" s="14"/>
    </row>
    <row r="15" spans="2:15" x14ac:dyDescent="0.25">
      <c r="B15" s="25" t="s">
        <v>25</v>
      </c>
      <c r="C15" s="26" t="s">
        <v>26</v>
      </c>
      <c r="D15" s="27" t="s">
        <v>17</v>
      </c>
      <c r="E15" s="28">
        <v>79.465000000000003</v>
      </c>
      <c r="F15" s="28">
        <v>81.805000000000007</v>
      </c>
      <c r="G15" s="29">
        <f t="shared" si="0"/>
        <v>2.9446926319763422E-2</v>
      </c>
      <c r="H15" s="30">
        <v>83.125</v>
      </c>
      <c r="I15" s="31">
        <v>14640.981</v>
      </c>
      <c r="J15" s="30">
        <v>79.840999999999994</v>
      </c>
      <c r="K15" s="32">
        <v>9837.4660000000003</v>
      </c>
      <c r="L15" s="15"/>
      <c r="M15" s="11"/>
      <c r="N15" s="34"/>
      <c r="O15" s="14"/>
    </row>
    <row r="16" spans="2:15" ht="15.75" customHeight="1" x14ac:dyDescent="0.25">
      <c r="B16" s="25" t="s">
        <v>28</v>
      </c>
      <c r="C16" s="26" t="s">
        <v>27</v>
      </c>
      <c r="D16" s="27" t="s">
        <v>17</v>
      </c>
      <c r="E16" s="28">
        <v>79.465000000000003</v>
      </c>
      <c r="F16" s="28">
        <v>82.76</v>
      </c>
      <c r="G16" s="29">
        <f t="shared" si="0"/>
        <v>4.1464795822059974E-2</v>
      </c>
      <c r="H16" s="30">
        <v>84.724999999999994</v>
      </c>
      <c r="I16" s="31">
        <v>15534.478999999999</v>
      </c>
      <c r="J16" s="30">
        <v>79.813000000000002</v>
      </c>
      <c r="K16" s="32">
        <v>10357.002</v>
      </c>
      <c r="L16" s="15"/>
      <c r="M16" s="11"/>
      <c r="N16" s="34"/>
      <c r="O16" s="14"/>
    </row>
    <row r="17" spans="2:15" x14ac:dyDescent="0.25">
      <c r="B17" s="25" t="s">
        <v>29</v>
      </c>
      <c r="C17" s="26" t="s">
        <v>30</v>
      </c>
      <c r="D17" s="27" t="s">
        <v>17</v>
      </c>
      <c r="E17" s="28">
        <v>79.465000000000003</v>
      </c>
      <c r="F17" s="28">
        <v>86.882999999999996</v>
      </c>
      <c r="G17" s="29">
        <f t="shared" si="0"/>
        <v>9.3349273264959232E-2</v>
      </c>
      <c r="H17" s="30">
        <v>90.210999999999999</v>
      </c>
      <c r="I17" s="31">
        <v>15204.388999999999</v>
      </c>
      <c r="J17" s="30">
        <v>82.201999999999998</v>
      </c>
      <c r="K17" s="32">
        <v>10807.753000000001</v>
      </c>
      <c r="L17" s="15"/>
      <c r="M17" s="11"/>
      <c r="N17" s="34"/>
      <c r="O17" s="14"/>
    </row>
    <row r="18" spans="2:15" x14ac:dyDescent="0.25">
      <c r="B18" s="25" t="s">
        <v>31</v>
      </c>
      <c r="C18" s="26" t="s">
        <v>32</v>
      </c>
      <c r="D18" s="27" t="s">
        <v>33</v>
      </c>
      <c r="E18" s="28">
        <v>76.119</v>
      </c>
      <c r="F18" s="28">
        <v>88.983000000000004</v>
      </c>
      <c r="G18" s="29">
        <f t="shared" si="0"/>
        <v>0.16899854175698592</v>
      </c>
      <c r="H18" s="30">
        <v>92.391999999999996</v>
      </c>
      <c r="I18" s="31">
        <v>15585.767</v>
      </c>
      <c r="J18" s="30">
        <v>84.197000000000003</v>
      </c>
      <c r="K18" s="32">
        <v>11104.1</v>
      </c>
      <c r="L18" s="15"/>
      <c r="M18" s="11"/>
      <c r="N18" s="34"/>
      <c r="O18" s="14"/>
    </row>
    <row r="19" spans="2:15" x14ac:dyDescent="0.25">
      <c r="B19" s="25" t="s">
        <v>34</v>
      </c>
      <c r="C19" s="26" t="s">
        <v>35</v>
      </c>
      <c r="D19" s="27" t="s">
        <v>36</v>
      </c>
      <c r="E19" s="28">
        <v>88.983000000000004</v>
      </c>
      <c r="F19" s="28">
        <v>91.742999999999995</v>
      </c>
      <c r="G19" s="29">
        <f t="shared" si="0"/>
        <v>3.1017160581234604E-2</v>
      </c>
      <c r="H19" s="30">
        <v>95.799000000000007</v>
      </c>
      <c r="I19" s="31">
        <v>15441.687</v>
      </c>
      <c r="J19" s="30">
        <v>86.004000000000005</v>
      </c>
      <c r="K19" s="32">
        <v>10912.449000000001</v>
      </c>
      <c r="L19" s="15"/>
      <c r="M19" s="11"/>
      <c r="N19" s="34"/>
      <c r="O19" s="14"/>
    </row>
    <row r="20" spans="2:15" x14ac:dyDescent="0.25">
      <c r="B20" s="25" t="s">
        <v>37</v>
      </c>
      <c r="C20" s="26" t="s">
        <v>38</v>
      </c>
      <c r="D20" s="27" t="s">
        <v>36</v>
      </c>
      <c r="E20" s="28">
        <v>88.983000000000004</v>
      </c>
      <c r="F20" s="28">
        <v>95.082999999999998</v>
      </c>
      <c r="G20" s="29">
        <f t="shared" si="0"/>
        <v>6.8552420125192359E-2</v>
      </c>
      <c r="H20" s="30">
        <v>99.677000000000007</v>
      </c>
      <c r="I20" s="31">
        <v>15312.712</v>
      </c>
      <c r="J20" s="30">
        <v>88.403000000000006</v>
      </c>
      <c r="K20" s="32">
        <v>10531.81</v>
      </c>
      <c r="L20" s="15"/>
      <c r="M20" s="11"/>
      <c r="N20" s="34"/>
      <c r="O20" s="14"/>
    </row>
    <row r="21" spans="2:15" x14ac:dyDescent="0.25">
      <c r="B21" s="25" t="s">
        <v>39</v>
      </c>
      <c r="C21" s="26" t="s">
        <v>40</v>
      </c>
      <c r="D21" s="27" t="s">
        <v>36</v>
      </c>
      <c r="E21" s="28">
        <v>88.983000000000004</v>
      </c>
      <c r="F21" s="28">
        <v>96.040999999999997</v>
      </c>
      <c r="G21" s="29">
        <f t="shared" si="0"/>
        <v>7.9318521515345575E-2</v>
      </c>
      <c r="H21" s="30">
        <v>101.099</v>
      </c>
      <c r="I21" s="31">
        <v>15517.977000000001</v>
      </c>
      <c r="J21" s="30">
        <v>88.218000000000004</v>
      </c>
      <c r="K21" s="32">
        <v>10035.583000000001</v>
      </c>
      <c r="L21" s="15"/>
      <c r="M21" s="11"/>
      <c r="N21" s="34"/>
      <c r="O21" s="14"/>
    </row>
    <row r="22" spans="2:15" x14ac:dyDescent="0.25">
      <c r="B22" s="25" t="s">
        <v>42</v>
      </c>
      <c r="C22" s="26" t="s">
        <v>41</v>
      </c>
      <c r="D22" s="27" t="s">
        <v>36</v>
      </c>
      <c r="E22" s="28">
        <v>88.983000000000004</v>
      </c>
      <c r="F22" s="28">
        <v>96.569000000000003</v>
      </c>
      <c r="G22" s="29">
        <f t="shared" si="0"/>
        <v>8.5252239191755619E-2</v>
      </c>
      <c r="H22" s="30">
        <v>103.297</v>
      </c>
      <c r="I22" s="31">
        <v>15500.63</v>
      </c>
      <c r="J22" s="30">
        <v>88.748000000000005</v>
      </c>
      <c r="K22" s="32">
        <v>9869.7849999999999</v>
      </c>
      <c r="L22" s="15"/>
      <c r="M22" s="11"/>
      <c r="N22" s="34"/>
      <c r="O22" s="14"/>
    </row>
    <row r="23" spans="2:15" x14ac:dyDescent="0.25">
      <c r="B23" s="25" t="s">
        <v>43</v>
      </c>
      <c r="C23" s="26" t="s">
        <v>44</v>
      </c>
      <c r="D23" s="27" t="s">
        <v>36</v>
      </c>
      <c r="E23" s="28">
        <v>88.983000000000004</v>
      </c>
      <c r="F23" s="28">
        <v>94.903999999999996</v>
      </c>
      <c r="G23" s="29">
        <f t="shared" si="0"/>
        <v>6.6540799928076044E-2</v>
      </c>
      <c r="H23" s="30">
        <v>98.850999999999999</v>
      </c>
      <c r="I23" s="31">
        <v>16089.109</v>
      </c>
      <c r="J23" s="30">
        <v>88.575000000000003</v>
      </c>
      <c r="K23" s="32">
        <v>10034.369000000001</v>
      </c>
      <c r="L23" s="15"/>
      <c r="M23" s="11"/>
      <c r="N23" s="34"/>
      <c r="O23" s="14"/>
    </row>
    <row r="24" spans="2:15" ht="15.75" thickBot="1" x14ac:dyDescent="0.3">
      <c r="B24" s="19" t="s">
        <v>47</v>
      </c>
      <c r="C24" s="41" t="s">
        <v>45</v>
      </c>
      <c r="D24" s="20" t="s">
        <v>46</v>
      </c>
      <c r="E24" s="21">
        <v>79.41</v>
      </c>
      <c r="F24" s="21">
        <v>95.162999999999997</v>
      </c>
      <c r="G24" s="33">
        <f t="shared" si="0"/>
        <v>0.19837551945598797</v>
      </c>
      <c r="H24" s="22">
        <v>98.875</v>
      </c>
      <c r="I24" s="23">
        <v>15904.554</v>
      </c>
      <c r="J24" s="22">
        <v>89.319000000000003</v>
      </c>
      <c r="K24" s="24">
        <v>10100.108</v>
      </c>
      <c r="L24" s="15"/>
      <c r="M24" s="11"/>
      <c r="N24" s="34"/>
      <c r="O24" s="14"/>
    </row>
    <row r="25" spans="2:15" x14ac:dyDescent="0.25">
      <c r="I25" s="17"/>
      <c r="J25" s="17"/>
      <c r="K25" s="17"/>
      <c r="L25" s="5"/>
      <c r="N25" s="6"/>
    </row>
    <row r="26" spans="2:15" x14ac:dyDescent="0.25">
      <c r="B26" s="1" t="s">
        <v>10</v>
      </c>
      <c r="D26" s="14"/>
      <c r="F26" s="14"/>
      <c r="G26" s="14"/>
      <c r="H26" s="14"/>
      <c r="I26" s="14"/>
      <c r="J26" s="14"/>
      <c r="K26" s="14"/>
      <c r="L26" s="5"/>
      <c r="N26" s="6"/>
    </row>
    <row r="27" spans="2:15" x14ac:dyDescent="0.25">
      <c r="G27" s="14"/>
      <c r="H27" s="14"/>
      <c r="I27" s="14"/>
      <c r="J27" s="14"/>
      <c r="K27" s="14"/>
      <c r="M27" s="5"/>
      <c r="N27" s="6"/>
    </row>
    <row r="28" spans="2:15" x14ac:dyDescent="0.25">
      <c r="B28" s="6"/>
      <c r="G28" s="14"/>
      <c r="H28" s="14"/>
      <c r="I28" s="14"/>
      <c r="J28" s="14"/>
      <c r="K28" s="14"/>
      <c r="L28" s="14"/>
    </row>
    <row r="29" spans="2:15" x14ac:dyDescent="0.25">
      <c r="B29" s="6"/>
      <c r="G29" s="14"/>
      <c r="H29" s="14"/>
      <c r="I29" s="14"/>
      <c r="J29" s="14"/>
      <c r="K29" s="12"/>
      <c r="M29" s="16"/>
    </row>
    <row r="30" spans="2:15" x14ac:dyDescent="0.25">
      <c r="G30" s="14"/>
      <c r="H30" s="14"/>
      <c r="I30" s="14"/>
      <c r="J30" s="14"/>
      <c r="K30" s="18"/>
    </row>
    <row r="31" spans="2:15" x14ac:dyDescent="0.25">
      <c r="G31" s="14"/>
      <c r="H31" s="14"/>
      <c r="I31" s="14"/>
      <c r="J31" s="17"/>
      <c r="K31" s="18"/>
    </row>
    <row r="32" spans="2:15" x14ac:dyDescent="0.25">
      <c r="G32" s="14"/>
      <c r="H32" s="14"/>
      <c r="I32" s="14"/>
      <c r="J32" s="13"/>
      <c r="K32" s="18"/>
    </row>
    <row r="33" spans="7:11" x14ac:dyDescent="0.25">
      <c r="G33" s="13"/>
      <c r="H33" s="13"/>
      <c r="I33" s="14"/>
      <c r="J33" s="17"/>
      <c r="K33" s="18"/>
    </row>
    <row r="34" spans="7:11" x14ac:dyDescent="0.25">
      <c r="I34" s="14"/>
      <c r="J34" s="17"/>
      <c r="K34" s="18"/>
    </row>
    <row r="35" spans="7:11" x14ac:dyDescent="0.25">
      <c r="I35" s="14"/>
      <c r="J35" s="17"/>
      <c r="K35" s="18"/>
    </row>
    <row r="36" spans="7:11" x14ac:dyDescent="0.25">
      <c r="I36" s="14"/>
      <c r="J36" s="17"/>
      <c r="K36" s="18"/>
    </row>
    <row r="37" spans="7:11" x14ac:dyDescent="0.25">
      <c r="I37" s="14"/>
      <c r="J37" s="17"/>
      <c r="K37" s="18"/>
    </row>
    <row r="38" spans="7:11" x14ac:dyDescent="0.25">
      <c r="I38" s="14"/>
      <c r="J38" s="17"/>
      <c r="K38" s="18"/>
    </row>
    <row r="39" spans="7:11" x14ac:dyDescent="0.25">
      <c r="I39" s="14"/>
      <c r="J39" s="17"/>
      <c r="K39" s="18"/>
    </row>
    <row r="40" spans="7:11" x14ac:dyDescent="0.25">
      <c r="I40" s="14"/>
      <c r="J40" s="17"/>
      <c r="K40" s="18"/>
    </row>
    <row r="41" spans="7:11" x14ac:dyDescent="0.25">
      <c r="I41" s="14"/>
      <c r="J41" s="17"/>
      <c r="K41" s="18"/>
    </row>
    <row r="42" spans="7:11" x14ac:dyDescent="0.25">
      <c r="I42" s="14"/>
      <c r="J42" s="17"/>
      <c r="K42" s="18"/>
    </row>
    <row r="43" spans="7:11" x14ac:dyDescent="0.25">
      <c r="I43" s="14"/>
      <c r="J43" s="17"/>
      <c r="K43" s="18"/>
    </row>
    <row r="44" spans="7:11" x14ac:dyDescent="0.25">
      <c r="I44" s="14"/>
      <c r="J44" s="17"/>
      <c r="K44" s="18"/>
    </row>
    <row r="45" spans="7:11" x14ac:dyDescent="0.25">
      <c r="I45" s="14"/>
      <c r="J45" s="17"/>
      <c r="K45" s="18"/>
    </row>
  </sheetData>
  <phoneticPr fontId="22" type="noConversion"/>
  <pageMargins left="0.7" right="0.7" top="0.75" bottom="0.75" header="0.3" footer="0.3"/>
  <pageSetup paperSize="9" scale="5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PMM SEN</vt:lpstr>
      <vt:lpstr>'PMM SEN'!Área_de_impresión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Felipe  Toledo</cp:lastModifiedBy>
  <cp:lastPrinted>2022-02-03T14:24:13Z</cp:lastPrinted>
  <dcterms:created xsi:type="dcterms:W3CDTF">2012-12-11T12:06:49Z</dcterms:created>
  <dcterms:modified xsi:type="dcterms:W3CDTF">2023-05-03T14:51:55Z</dcterms:modified>
</cp:coreProperties>
</file>