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ESTRUCTURA_PRECIOS\"/>
    </mc:Choice>
  </mc:AlternateContent>
  <xr:revisionPtr revIDLastSave="0" documentId="8_{DA384D5F-4AEB-4CDC-A6CB-009A389B6D4E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<sst xmlns="http://schemas.openxmlformats.org/spreadsheetml/2006/main" count="584" uniqueCount="55">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</sst>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 xr:uid="{00000000-0005-0000-0000-000001000000}"/>
    <cellStyle name="Porcentaje" xfId="1" builtinId="5"/>
    <cellStyle name="Porcentaje 2" xfId="2" xr:uid="{00000000-0005-0000-0000-000003000000}"/>
  </cellStyles>
  <dxfs count="0"/>
  <tableStyles count="0" defaultTableStyle="TableStyleMedium9" defaultPivotStyle="PivotStyleLight16"/>
  <colors>
    <mruColors>
      <color rgb="FF99FF99"/>
      <color rgb="FF669900"/>
      <color rgb="FF33CC33"/>
      <color rgb="FF003300"/>
      <color rgb="FF66FF33"/>
      <color rgb="FFCCFF99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0.50633312616532011</c:v>
                </c:pt>
                <c:pt idx="1">
                  <c:v>0.60700112017922869</c:v>
                </c:pt>
                <c:pt idx="2">
                  <c:v>0.63928422515635852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2-4F94-B7A8-D9ABEDB16ED5}"/>
            </c:ext>
          </c:extLst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7.1191407576081986E-2</c:v>
                </c:pt>
                <c:pt idx="1">
                  <c:v>0.25081814771035638</c:v>
                </c:pt>
                <c:pt idx="2">
                  <c:v>0.10926606361794206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2-4F94-B7A8-D9ABEDB16ED5}"/>
            </c:ext>
          </c:extLst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99FF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0.10972966141086635</c:v>
                </c:pt>
                <c:pt idx="1">
                  <c:v>0.16298566089902106</c:v>
                </c:pt>
                <c:pt idx="2">
                  <c:v>0.14222455486711702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2-4F94-B7A8-D9ABEDB16ED5}"/>
            </c:ext>
          </c:extLst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0.31274580484773151</c:v>
                </c:pt>
                <c:pt idx="1">
                  <c:v>0</c:v>
                </c:pt>
                <c:pt idx="2">
                  <c:v>0.10922515635858233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2-4F94-B7A8-D9ABEDB16ED5}"/>
            </c:ext>
          </c:extLst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-2.0804928788606177E-2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2-4F94-B7A8-D9ABEDB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715072"/>
        <c:axId val="899671936"/>
        <c:axId val="0"/>
      </c:bar3DChart>
      <c:catAx>
        <c:axId val="859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96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71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71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showGridLines="0" tabSelected="1" zoomScaleNormal="100" workbookViewId="0">
      <selection activeCell="J20" sqref="J20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44291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0.50633312616532011</v>
      </c>
      <c r="D5" s="46">
        <f>+LOOKUP($F$2,KEROSENE!$B:$B,KEROSENE!$C:$C)</f>
        <v>0.60700112017922869</v>
      </c>
      <c r="E5" s="46">
        <f>+LOOKUP($F$2,DIESEL!$B:$B,DIESEL!$C:$C)</f>
        <v>0.63928422515635852</v>
      </c>
      <c r="F5" s="49"/>
    </row>
    <row r="6" spans="2:8" x14ac:dyDescent="0.2">
      <c r="B6" s="17" t="s">
        <v>25</v>
      </c>
      <c r="C6" s="46">
        <f>+LOOKUP($F$2,GASOLINA_93!$B:$B,GASOLINA_93!$D:$D)</f>
        <v>7.1191407576081986E-2</v>
      </c>
      <c r="D6" s="46">
        <f>+LOOKUP($F$2,KEROSENE!$B:$B,KEROSENE!$D:$D)</f>
        <v>0.25081814771035638</v>
      </c>
      <c r="E6" s="46">
        <f>+LOOKUP($F$2,DIESEL!$B:$B,DIESEL!$D:$D)</f>
        <v>0.10926606361794206</v>
      </c>
      <c r="F6" s="49"/>
    </row>
    <row r="7" spans="2:8" x14ac:dyDescent="0.2">
      <c r="B7" s="17" t="s">
        <v>11</v>
      </c>
      <c r="C7" s="46">
        <f>+LOOKUP($F$2,GASOLINA_93!$B:$B,GASOLINA_93!$E:$E)</f>
        <v>0.10972966141086635</v>
      </c>
      <c r="D7" s="46">
        <f>+LOOKUP($F$2,KEROSENE!$B:$B,KEROSENE!$E:$E)</f>
        <v>0.16298566089902106</v>
      </c>
      <c r="E7" s="46">
        <f>+LOOKUP($F$2,DIESEL!$B:$B,DIESEL!$E:$E)</f>
        <v>0.14222455486711702</v>
      </c>
      <c r="F7" s="49"/>
    </row>
    <row r="8" spans="2:8" x14ac:dyDescent="0.2">
      <c r="B8" s="17" t="s">
        <v>26</v>
      </c>
      <c r="C8" s="46">
        <f>+LOOKUP($F$2,GASOLINA_93!$B:$B,GASOLINA_93!$F:$F)</f>
        <v>0.31274580484773151</v>
      </c>
      <c r="D8" s="46" t="str">
        <f>+LOOKUP($F$2,KEROSENE!$B:$B,KEROSENE!$F:$F)</f>
        <v>NO APLICA</v>
      </c>
      <c r="E8" s="46">
        <f>+LOOKUP($F$2,DIESEL!$B:$B,DIESEL!$F:$F)</f>
        <v>0.10922515635858233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-2.0804928788606177E-2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804.5</v>
      </c>
      <c r="D10" s="47">
        <v>624.9</v>
      </c>
      <c r="E10" s="47">
        <v>575.6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85"/>
  <sheetViews>
    <sheetView showGridLines="0" topLeftCell="B2" zoomScale="75" workbookViewId="0">
      <pane xSplit="1" ySplit="6" topLeftCell="C225" activePane="bottomRight" state="frozen"/>
      <selection activeCell="I258" sqref="I258:I263"/>
      <selection pane="topRight" activeCell="I258" sqref="I258:I263"/>
      <selection pane="bottomLeft" activeCell="I258" sqref="I258:I263"/>
      <selection pane="bottomRight" activeCell="B263" sqref="B263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" x14ac:dyDescent="0.25">
      <c r="B228" s="39">
        <v>43227</v>
      </c>
      <c r="C228" s="34">
        <v>0.46038412033041554</v>
      </c>
      <c r="D228" s="34">
        <v>7.5416561180013858E-2</v>
      </c>
      <c r="E228" s="34">
        <v>0.10180212948698154</v>
      </c>
      <c r="F228" s="34">
        <v>0.36239718900258905</v>
      </c>
      <c r="G228" s="44"/>
      <c r="H228" s="36">
        <v>1</v>
      </c>
    </row>
    <row r="229" spans="2:8" ht="15" x14ac:dyDescent="0.25">
      <c r="B229" s="39">
        <v>43255</v>
      </c>
      <c r="C229" s="34">
        <v>0.48627592394090502</v>
      </c>
      <c r="D229" s="34">
        <v>7.9582879849987201E-2</v>
      </c>
      <c r="E229" s="34">
        <v>0.10751317272026954</v>
      </c>
      <c r="F229" s="34">
        <v>0.32662802348883818</v>
      </c>
      <c r="G229" s="44"/>
      <c r="H229" s="36">
        <v>1</v>
      </c>
    </row>
    <row r="230" spans="2:8" ht="15" x14ac:dyDescent="0.25">
      <c r="B230" s="39">
        <v>43283</v>
      </c>
      <c r="C230" s="34">
        <v>0.45790003234451526</v>
      </c>
      <c r="D230" s="34">
        <v>7.7870749491923227E-2</v>
      </c>
      <c r="E230" s="34">
        <v>0.10179644854892331</v>
      </c>
      <c r="F230" s="34">
        <v>0.36243276961463822</v>
      </c>
      <c r="G230" s="44"/>
      <c r="H230" s="36">
        <v>1</v>
      </c>
    </row>
    <row r="231" spans="2:8" ht="15" x14ac:dyDescent="0.25">
      <c r="B231" s="39">
        <v>43318</v>
      </c>
      <c r="C231" s="34">
        <v>0.46976999680233889</v>
      </c>
      <c r="D231" s="34">
        <v>6.8255299653094056E-2</v>
      </c>
      <c r="E231" s="34">
        <v>0.10222480632653216</v>
      </c>
      <c r="F231" s="34">
        <v>0.35974989721803485</v>
      </c>
      <c r="G231" s="44"/>
      <c r="H231" s="36">
        <v>1</v>
      </c>
    </row>
    <row r="232" spans="2:8" ht="15" x14ac:dyDescent="0.25">
      <c r="B232" s="39">
        <v>43346</v>
      </c>
      <c r="C232" s="34">
        <v>0.46040699734278123</v>
      </c>
      <c r="D232" s="34">
        <v>8.6842930086117709E-2</v>
      </c>
      <c r="E232" s="34">
        <v>0.10397748621149075</v>
      </c>
      <c r="F232" s="34">
        <v>0.34877258635961028</v>
      </c>
      <c r="G232" s="44"/>
      <c r="H232" s="36">
        <v>1</v>
      </c>
    </row>
    <row r="233" spans="2:8" ht="15" x14ac:dyDescent="0.25">
      <c r="B233" s="39">
        <v>43374</v>
      </c>
      <c r="C233" s="34">
        <v>0.4787278106508876</v>
      </c>
      <c r="D233" s="34">
        <v>7.6544380891932079E-2</v>
      </c>
      <c r="E233" s="34">
        <v>0.10550171639313574</v>
      </c>
      <c r="F233" s="34">
        <v>0.33922609206404458</v>
      </c>
      <c r="G233" s="44"/>
      <c r="H233" s="36">
        <v>1</v>
      </c>
    </row>
    <row r="234" spans="2:8" ht="15" x14ac:dyDescent="0.25">
      <c r="B234" s="39">
        <v>43409</v>
      </c>
      <c r="C234" s="34">
        <v>0.47154169310548538</v>
      </c>
      <c r="D234" s="34">
        <v>6.8422309036955412E-2</v>
      </c>
      <c r="E234" s="34">
        <v>0.10259316040706373</v>
      </c>
      <c r="F234" s="34">
        <v>0.35744283745049554</v>
      </c>
      <c r="G234" s="44"/>
      <c r="H234" s="36">
        <v>1</v>
      </c>
    </row>
    <row r="235" spans="2:8" ht="15" x14ac:dyDescent="0.25">
      <c r="B235" s="39">
        <v>43437</v>
      </c>
      <c r="C235" s="34">
        <v>0.39998264319365234</v>
      </c>
      <c r="D235" s="34">
        <v>6.733738672756491E-2</v>
      </c>
      <c r="E235" s="34">
        <v>8.8790805685031213E-2</v>
      </c>
      <c r="F235" s="34">
        <v>0.44388916439375153</v>
      </c>
      <c r="G235" s="44"/>
      <c r="H235" s="36">
        <v>1</v>
      </c>
    </row>
    <row r="236" spans="2:8" ht="15" x14ac:dyDescent="0.25">
      <c r="B236" s="39">
        <v>43472</v>
      </c>
      <c r="C236" s="34">
        <v>0.36385644143090951</v>
      </c>
      <c r="D236" s="34">
        <v>6.858236060381602E-2</v>
      </c>
      <c r="E236" s="34">
        <v>8.2163372386597822E-2</v>
      </c>
      <c r="F236" s="34">
        <v>0.48539782557867667</v>
      </c>
      <c r="G236" s="44"/>
      <c r="H236" s="36">
        <v>1</v>
      </c>
    </row>
    <row r="237" spans="2:8" ht="15" x14ac:dyDescent="0.25">
      <c r="B237" s="39">
        <v>43500</v>
      </c>
      <c r="C237" s="34">
        <v>0.38561103747439446</v>
      </c>
      <c r="D237" s="34">
        <v>7.0573113496513268E-2</v>
      </c>
      <c r="E237" s="34">
        <v>8.6674988684472459E-2</v>
      </c>
      <c r="F237" s="34">
        <v>0.45714086034461981</v>
      </c>
      <c r="G237" s="44"/>
      <c r="H237" s="36">
        <v>1</v>
      </c>
    </row>
    <row r="238" spans="2:8" ht="15" x14ac:dyDescent="0.25">
      <c r="B238" s="39">
        <v>43528</v>
      </c>
      <c r="C238" s="34">
        <v>0.42758773999652272</v>
      </c>
      <c r="D238" s="34">
        <v>7.4802754464096566E-2</v>
      </c>
      <c r="E238" s="34">
        <v>9.5454193947517627E-2</v>
      </c>
      <c r="F238" s="34">
        <v>0.40215531159186307</v>
      </c>
      <c r="G238" s="44"/>
      <c r="H238" s="36">
        <v>1</v>
      </c>
    </row>
    <row r="239" spans="2:8" ht="15" x14ac:dyDescent="0.25">
      <c r="B239" s="39">
        <v>43556</v>
      </c>
      <c r="C239" s="34">
        <v>0.47131479872574572</v>
      </c>
      <c r="D239" s="34">
        <v>7.5529032927969961E-2</v>
      </c>
      <c r="E239" s="34">
        <v>0.10390032801420591</v>
      </c>
      <c r="F239" s="34">
        <v>0.34925584033207835</v>
      </c>
      <c r="G239" s="44"/>
      <c r="H239" s="36">
        <v>1</v>
      </c>
    </row>
    <row r="240" spans="2:8" ht="15" x14ac:dyDescent="0.25">
      <c r="B240" s="39">
        <v>43591</v>
      </c>
      <c r="C240" s="34">
        <v>0.48998409602748949</v>
      </c>
      <c r="D240" s="34">
        <v>6.2041004602718712E-2</v>
      </c>
      <c r="E240" s="34">
        <v>0.1048847691197395</v>
      </c>
      <c r="F240" s="34">
        <v>0.34309013025005225</v>
      </c>
      <c r="G240" s="44"/>
      <c r="H240" s="36">
        <v>1</v>
      </c>
    </row>
    <row r="241" spans="2:8" ht="15" x14ac:dyDescent="0.25">
      <c r="B241" s="39">
        <v>43619</v>
      </c>
      <c r="C241" s="34">
        <v>0.47028776074390555</v>
      </c>
      <c r="D241" s="34">
        <v>6.2160956365456425E-2</v>
      </c>
      <c r="E241" s="34">
        <v>0.10116525625077875</v>
      </c>
      <c r="F241" s="34">
        <v>0.36638602663985925</v>
      </c>
      <c r="G241" s="44"/>
      <c r="H241" s="36">
        <v>1</v>
      </c>
    </row>
    <row r="242" spans="2:8" ht="15" x14ac:dyDescent="0.25">
      <c r="B242" s="39">
        <v>43647</v>
      </c>
      <c r="C242" s="34">
        <v>0.42496748679871793</v>
      </c>
      <c r="D242" s="34">
        <v>7.6552082451261647E-2</v>
      </c>
      <c r="E242" s="34">
        <v>9.5288718157496136E-2</v>
      </c>
      <c r="F242" s="34">
        <v>0.40319171259252429</v>
      </c>
      <c r="G242" s="44"/>
      <c r="H242" s="36">
        <v>1</v>
      </c>
    </row>
    <row r="243" spans="2:8" ht="15" x14ac:dyDescent="0.25">
      <c r="B243" s="39">
        <v>43682</v>
      </c>
      <c r="C243" s="34">
        <v>0.45703814770904527</v>
      </c>
      <c r="D243" s="34">
        <v>6.3911553044399341E-2</v>
      </c>
      <c r="E243" s="34">
        <v>9.8980443143154448E-2</v>
      </c>
      <c r="F243" s="34">
        <v>0.38006985610340094</v>
      </c>
      <c r="G243" s="44"/>
      <c r="H243" s="36">
        <v>1</v>
      </c>
    </row>
    <row r="244" spans="2:8" ht="15" x14ac:dyDescent="0.25">
      <c r="B244" s="39">
        <v>43710</v>
      </c>
      <c r="C244" s="34">
        <v>0.43870501941607937</v>
      </c>
      <c r="D244" s="34">
        <v>7.8746609588751376E-2</v>
      </c>
      <c r="E244" s="34">
        <v>9.8315809510917812E-2</v>
      </c>
      <c r="F244" s="34">
        <v>0.38423256148425144</v>
      </c>
      <c r="G244" s="44"/>
      <c r="H244" s="36">
        <v>1</v>
      </c>
    </row>
    <row r="245" spans="2:8" ht="15" x14ac:dyDescent="0.25">
      <c r="B245" s="39">
        <v>43745</v>
      </c>
      <c r="C245" s="34">
        <v>0.46790076621192295</v>
      </c>
      <c r="D245" s="34">
        <v>7.7670312154015056E-2</v>
      </c>
      <c r="E245" s="34">
        <v>0.10365850488952821</v>
      </c>
      <c r="F245" s="34">
        <v>0.35077041674453374</v>
      </c>
      <c r="G245" s="44"/>
      <c r="H245" s="36">
        <v>1</v>
      </c>
    </row>
    <row r="246" spans="2:8" ht="15" x14ac:dyDescent="0.25">
      <c r="B246" s="39">
        <v>43773</v>
      </c>
      <c r="C246" s="34">
        <v>0.45007555089192025</v>
      </c>
      <c r="D246" s="34">
        <v>7.7714797146560571E-2</v>
      </c>
      <c r="E246" s="34">
        <v>0.10028016612731136</v>
      </c>
      <c r="F246" s="34">
        <v>0.37192948583420782</v>
      </c>
      <c r="G246" s="44"/>
      <c r="H246" s="36">
        <v>1</v>
      </c>
    </row>
    <row r="247" spans="2:8" ht="15" x14ac:dyDescent="0.25">
      <c r="B247" s="39">
        <v>43801</v>
      </c>
      <c r="C247" s="34">
        <v>0.4948591422451562</v>
      </c>
      <c r="D247" s="34">
        <v>7.5623243095310502E-2</v>
      </c>
      <c r="E247" s="34">
        <v>0.10839165321468865</v>
      </c>
      <c r="F247" s="34">
        <v>0.32112596144484473</v>
      </c>
      <c r="G247" s="44"/>
      <c r="H247" s="36">
        <v>1</v>
      </c>
    </row>
    <row r="248" spans="2:8" ht="15" x14ac:dyDescent="0.25">
      <c r="B248" s="39">
        <v>43836</v>
      </c>
      <c r="C248" s="34">
        <v>0.47066267714389537</v>
      </c>
      <c r="D248" s="34">
        <v>7.4487030631656723E-2</v>
      </c>
      <c r="E248" s="34">
        <v>0.10357844447735487</v>
      </c>
      <c r="F248" s="34">
        <v>0.35127184774709302</v>
      </c>
      <c r="G248" s="44"/>
      <c r="H248" s="36">
        <v>1</v>
      </c>
    </row>
    <row r="249" spans="2:8" ht="15" x14ac:dyDescent="0.25">
      <c r="B249" s="39">
        <v>43864</v>
      </c>
      <c r="C249" s="34">
        <v>0.46457381733753039</v>
      </c>
      <c r="D249" s="34">
        <v>7.4735089535110946E-2</v>
      </c>
      <c r="E249" s="34">
        <v>0.1024686923058018</v>
      </c>
      <c r="F249" s="34">
        <v>0.35822240082155693</v>
      </c>
      <c r="G249" s="44"/>
      <c r="H249" s="36">
        <v>1</v>
      </c>
    </row>
    <row r="250" spans="2:8" ht="15" x14ac:dyDescent="0.25">
      <c r="B250" s="39">
        <v>43892</v>
      </c>
      <c r="C250" s="34">
        <v>0.4655425801202368</v>
      </c>
      <c r="D250" s="34">
        <v>7.8426736576292247E-2</v>
      </c>
      <c r="E250" s="34">
        <v>0.1033541701723405</v>
      </c>
      <c r="F250" s="34">
        <v>0.35267651313113046</v>
      </c>
      <c r="G250" s="44"/>
      <c r="H250" s="36">
        <v>1</v>
      </c>
    </row>
    <row r="251" spans="2:8" ht="15" x14ac:dyDescent="0.25">
      <c r="B251" s="39">
        <v>43927</v>
      </c>
      <c r="C251" s="34">
        <v>0.21794984874267345</v>
      </c>
      <c r="D251" s="34">
        <v>6.9964539928279931E-2</v>
      </c>
      <c r="E251" s="34">
        <v>5.4703733847481131E-2</v>
      </c>
      <c r="F251" s="34">
        <v>0.65738187748156551</v>
      </c>
      <c r="G251" s="44"/>
      <c r="H251" s="36">
        <v>1</v>
      </c>
    </row>
    <row r="252" spans="2:8" ht="15" x14ac:dyDescent="0.25">
      <c r="B252" s="39">
        <v>43955</v>
      </c>
      <c r="C252" s="34">
        <v>0.23795647307851386</v>
      </c>
      <c r="D252" s="34">
        <v>7.3244280793020963E-2</v>
      </c>
      <c r="E252" s="34">
        <v>5.9128143235591589E-2</v>
      </c>
      <c r="F252" s="34">
        <v>0.62967110289287354</v>
      </c>
      <c r="G252" s="44"/>
      <c r="H252" s="36">
        <v>1</v>
      </c>
    </row>
    <row r="253" spans="2:8" ht="15" x14ac:dyDescent="0.25">
      <c r="B253" s="39">
        <v>43983</v>
      </c>
      <c r="C253" s="34">
        <v>0.29964222004472252</v>
      </c>
      <c r="D253" s="34">
        <v>7.4894904671750348E-2</v>
      </c>
      <c r="E253" s="34">
        <v>7.1162053696129837E-2</v>
      </c>
      <c r="F253" s="34">
        <v>0.55430082158739735</v>
      </c>
      <c r="G253" s="44"/>
      <c r="H253" s="36">
        <v>1</v>
      </c>
    </row>
    <row r="254" spans="2:8" ht="15" x14ac:dyDescent="0.25">
      <c r="B254" s="39">
        <v>44018</v>
      </c>
      <c r="C254" s="34">
        <v>0.38369845044291728</v>
      </c>
      <c r="D254" s="34">
        <v>7.9137541828511182E-2</v>
      </c>
      <c r="E254" s="34">
        <v>8.7938838531571376E-2</v>
      </c>
      <c r="F254" s="34">
        <v>0.44922516919700017</v>
      </c>
      <c r="G254" s="44"/>
      <c r="H254" s="36">
        <v>1</v>
      </c>
    </row>
    <row r="255" spans="2:8" ht="15" x14ac:dyDescent="0.25">
      <c r="B255" s="39">
        <v>44046</v>
      </c>
      <c r="C255" s="34">
        <v>0.39041529428612348</v>
      </c>
      <c r="D255" s="34">
        <v>8.2009333591663749E-2</v>
      </c>
      <c r="E255" s="34">
        <v>8.9760679296779541E-2</v>
      </c>
      <c r="F255" s="34">
        <v>0.43781469282543323</v>
      </c>
      <c r="G255" s="44"/>
      <c r="H255" s="36">
        <v>1</v>
      </c>
    </row>
    <row r="256" spans="2:8" ht="15" x14ac:dyDescent="0.25">
      <c r="B256" s="39">
        <v>44081</v>
      </c>
      <c r="C256" s="34">
        <v>0.43025311923909271</v>
      </c>
      <c r="D256" s="34">
        <v>9.0368400361827861E-2</v>
      </c>
      <c r="E256" s="34">
        <v>9.8918088724174874E-2</v>
      </c>
      <c r="F256" s="34">
        <v>0.38046039167490453</v>
      </c>
      <c r="G256" s="44"/>
      <c r="H256" s="36">
        <v>1</v>
      </c>
    </row>
    <row r="257" spans="2:8" ht="15" x14ac:dyDescent="0.25">
      <c r="B257" s="39">
        <v>44109</v>
      </c>
      <c r="C257" s="34">
        <v>0.40159251515231725</v>
      </c>
      <c r="D257" s="34">
        <v>8.8024975440246178E-2</v>
      </c>
      <c r="E257" s="34">
        <v>9.3027323212587054E-2</v>
      </c>
      <c r="F257" s="34">
        <v>0.41735518619484951</v>
      </c>
      <c r="G257" s="44"/>
      <c r="H257" s="36">
        <v>1</v>
      </c>
    </row>
    <row r="258" spans="2:8" ht="15" x14ac:dyDescent="0.25">
      <c r="B258" s="39">
        <v>44137</v>
      </c>
      <c r="C258" s="34">
        <v>0.3862949041437973</v>
      </c>
      <c r="D258" s="34">
        <v>8.7191346481104715E-2</v>
      </c>
      <c r="E258" s="34">
        <v>8.9962387618731404E-2</v>
      </c>
      <c r="F258" s="34">
        <v>0.43655136175636661</v>
      </c>
      <c r="G258" s="44"/>
      <c r="H258" s="36">
        <v>1</v>
      </c>
    </row>
    <row r="259" spans="2:8" ht="15" x14ac:dyDescent="0.25">
      <c r="B259" s="39">
        <v>44172</v>
      </c>
      <c r="C259" s="34">
        <v>0.395360336313893</v>
      </c>
      <c r="D259" s="34">
        <v>8.779476531036802E-2</v>
      </c>
      <c r="E259" s="34">
        <v>9.1799469308609577E-2</v>
      </c>
      <c r="F259" s="34">
        <v>0.42504542906712933</v>
      </c>
      <c r="G259" s="44"/>
      <c r="H259" s="36">
        <v>1</v>
      </c>
    </row>
    <row r="260" spans="2:8" ht="15" x14ac:dyDescent="0.25">
      <c r="B260" s="39">
        <v>44200</v>
      </c>
      <c r="C260" s="34">
        <v>0.41041295102208808</v>
      </c>
      <c r="D260" s="34">
        <v>8.3671031864522502E-2</v>
      </c>
      <c r="E260" s="34">
        <v>9.3875956748455933E-2</v>
      </c>
      <c r="F260" s="34">
        <v>0.41204006036493351</v>
      </c>
      <c r="G260" s="44"/>
      <c r="H260" s="36">
        <v>1</v>
      </c>
    </row>
    <row r="261" spans="2:8" ht="15" x14ac:dyDescent="0.25">
      <c r="B261" s="39">
        <v>44228</v>
      </c>
      <c r="C261" s="34">
        <v>0.45175726085798029</v>
      </c>
      <c r="D261" s="34">
        <v>8.4239711871959111E-2</v>
      </c>
      <c r="E261" s="34">
        <v>0.10183942481868841</v>
      </c>
      <c r="F261" s="34">
        <v>0.36216360245137219</v>
      </c>
      <c r="G261" s="44"/>
      <c r="H261" s="36">
        <v>1</v>
      </c>
    </row>
    <row r="262" spans="2:8" ht="15" x14ac:dyDescent="0.25">
      <c r="B262" s="39">
        <v>44256</v>
      </c>
      <c r="C262" s="34">
        <v>0.47437395012275491</v>
      </c>
      <c r="D262" s="34">
        <v>8.1797400702108017E-2</v>
      </c>
      <c r="E262" s="34">
        <v>0.10567255665672391</v>
      </c>
      <c r="F262" s="34">
        <v>0.33815609251841328</v>
      </c>
      <c r="G262" s="44"/>
      <c r="H262" s="36">
        <v>1</v>
      </c>
    </row>
    <row r="263" spans="2:8" ht="15" x14ac:dyDescent="0.25">
      <c r="B263" s="39">
        <v>44291</v>
      </c>
      <c r="C263" s="34">
        <v>0.50633312616532011</v>
      </c>
      <c r="D263" s="34">
        <v>7.1191407576081986E-2</v>
      </c>
      <c r="E263" s="34">
        <v>0.10972966141086635</v>
      </c>
      <c r="F263" s="34">
        <v>0.31274580484773151</v>
      </c>
      <c r="G263" s="44"/>
      <c r="H263" s="36">
        <v>1</v>
      </c>
    </row>
    <row r="264" spans="2:8" ht="15" x14ac:dyDescent="0.25">
      <c r="B264" s="39"/>
      <c r="C264" s="34"/>
      <c r="D264" s="34"/>
      <c r="E264" s="34"/>
      <c r="F264" s="34"/>
      <c r="G264" s="44"/>
      <c r="H264" s="36"/>
    </row>
    <row r="265" spans="2:8" ht="15.75" thickBot="1" x14ac:dyDescent="0.3">
      <c r="B265" s="40"/>
      <c r="C265" s="41"/>
      <c r="D265" s="41"/>
      <c r="E265" s="41"/>
      <c r="F265" s="41"/>
      <c r="G265" s="45"/>
      <c r="H265" s="42"/>
    </row>
    <row r="266" spans="2:8" x14ac:dyDescent="0.2">
      <c r="B266" s="8"/>
      <c r="C266" s="7"/>
      <c r="D266" s="7"/>
      <c r="E266" s="7"/>
      <c r="F266" s="7"/>
      <c r="G266" s="7"/>
      <c r="H266" s="7"/>
    </row>
    <row r="267" spans="2:8" x14ac:dyDescent="0.2">
      <c r="B267" s="1" t="s">
        <v>5</v>
      </c>
    </row>
    <row r="268" spans="2:8" x14ac:dyDescent="0.2">
      <c r="B268" s="2" t="s">
        <v>50</v>
      </c>
      <c r="C268" s="9"/>
      <c r="D268" s="9"/>
      <c r="E268" s="9"/>
      <c r="F268" s="9"/>
      <c r="G268" s="10"/>
    </row>
    <row r="269" spans="2:8" x14ac:dyDescent="0.2">
      <c r="B269" s="3" t="s">
        <v>8</v>
      </c>
      <c r="C269" s="11"/>
      <c r="D269" s="11"/>
      <c r="E269" s="11"/>
      <c r="F269" s="11"/>
      <c r="G269" s="12"/>
    </row>
    <row r="270" spans="2:8" x14ac:dyDescent="0.2">
      <c r="B270" s="5" t="s">
        <v>15</v>
      </c>
      <c r="C270" s="13"/>
      <c r="D270" s="13"/>
      <c r="E270" s="13"/>
      <c r="F270" s="13"/>
      <c r="G270" s="14"/>
    </row>
    <row r="271" spans="2:8" x14ac:dyDescent="0.2">
      <c r="B271" s="4" t="s">
        <v>16</v>
      </c>
      <c r="C271" s="15"/>
      <c r="D271" s="15"/>
      <c r="E271" s="15"/>
      <c r="F271" s="15"/>
      <c r="G271" s="16"/>
    </row>
    <row r="272" spans="2:8" x14ac:dyDescent="0.2">
      <c r="B272" s="5" t="s">
        <v>36</v>
      </c>
      <c r="C272" s="13"/>
      <c r="D272" s="13"/>
      <c r="E272" s="13"/>
      <c r="F272" s="13"/>
      <c r="G272" s="14"/>
    </row>
    <row r="273" spans="2:7" x14ac:dyDescent="0.2">
      <c r="B273" s="5" t="s">
        <v>9</v>
      </c>
      <c r="C273" s="13"/>
      <c r="D273" s="13"/>
      <c r="E273" s="13"/>
      <c r="F273" s="13"/>
      <c r="G273" s="14"/>
    </row>
    <row r="274" spans="2:7" x14ac:dyDescent="0.2">
      <c r="B274" s="3" t="s">
        <v>53</v>
      </c>
      <c r="C274" s="11"/>
      <c r="D274" s="11"/>
      <c r="E274" s="11"/>
      <c r="F274" s="11"/>
      <c r="G274" s="12"/>
    </row>
    <row r="275" spans="2:7" x14ac:dyDescent="0.2">
      <c r="B275" s="5"/>
      <c r="C275" s="13"/>
      <c r="D275" s="13"/>
      <c r="E275" s="13"/>
      <c r="F275" s="13"/>
      <c r="G275" s="14"/>
    </row>
    <row r="276" spans="2:7" x14ac:dyDescent="0.2">
      <c r="B276" s="3" t="s">
        <v>54</v>
      </c>
      <c r="C276" s="11"/>
      <c r="D276" s="11"/>
      <c r="E276" s="11"/>
      <c r="F276" s="11"/>
      <c r="G276" s="12"/>
    </row>
    <row r="277" spans="2:7" x14ac:dyDescent="0.2">
      <c r="B277" s="4"/>
      <c r="C277" s="15"/>
      <c r="D277" s="15"/>
      <c r="E277" s="15"/>
      <c r="F277" s="15"/>
      <c r="G277" s="16"/>
    </row>
    <row r="278" spans="2:7" x14ac:dyDescent="0.2">
      <c r="B278" s="3" t="s">
        <v>42</v>
      </c>
      <c r="C278" s="11"/>
      <c r="D278" s="11"/>
      <c r="E278" s="11"/>
      <c r="F278" s="11"/>
      <c r="G278" s="12"/>
    </row>
    <row r="279" spans="2:7" x14ac:dyDescent="0.2">
      <c r="B279" s="5" t="s">
        <v>37</v>
      </c>
      <c r="C279" s="13"/>
      <c r="D279" s="13"/>
      <c r="E279" s="13"/>
      <c r="F279" s="13"/>
      <c r="G279" s="14"/>
    </row>
    <row r="280" spans="2:7" x14ac:dyDescent="0.2">
      <c r="B280" s="5" t="s">
        <v>41</v>
      </c>
      <c r="C280" s="13"/>
      <c r="D280" s="13"/>
      <c r="E280" s="13"/>
      <c r="F280" s="13"/>
      <c r="G280" s="14"/>
    </row>
    <row r="281" spans="2:7" x14ac:dyDescent="0.2">
      <c r="B281" s="3" t="s">
        <v>44</v>
      </c>
      <c r="C281" s="11"/>
      <c r="D281" s="11"/>
      <c r="E281" s="11"/>
      <c r="F281" s="11"/>
      <c r="G281" s="12"/>
    </row>
    <row r="282" spans="2:7" x14ac:dyDescent="0.2">
      <c r="B282" s="2" t="s">
        <v>49</v>
      </c>
      <c r="C282" s="9"/>
      <c r="D282" s="9"/>
      <c r="E282" s="9"/>
      <c r="F282" s="9"/>
      <c r="G282" s="10"/>
    </row>
    <row r="283" spans="2:7" x14ac:dyDescent="0.2">
      <c r="B283" s="3" t="s">
        <v>38</v>
      </c>
      <c r="C283" s="11"/>
      <c r="D283" s="11"/>
      <c r="E283" s="11"/>
      <c r="F283" s="11"/>
      <c r="G283" s="12"/>
    </row>
    <row r="284" spans="2:7" x14ac:dyDescent="0.2">
      <c r="B284" s="5" t="s">
        <v>40</v>
      </c>
      <c r="C284" s="13"/>
      <c r="D284" s="13"/>
      <c r="E284" s="13"/>
      <c r="F284" s="13"/>
      <c r="G284" s="14"/>
    </row>
    <row r="285" spans="2:7" x14ac:dyDescent="0.2">
      <c r="B285" s="4" t="s">
        <v>39</v>
      </c>
      <c r="C285" s="15"/>
      <c r="D285" s="15"/>
      <c r="E285" s="15"/>
      <c r="F285" s="15"/>
      <c r="G285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282"/>
  <sheetViews>
    <sheetView showGridLines="0" topLeftCell="B2" zoomScale="75" workbookViewId="0">
      <pane xSplit="1" ySplit="6" topLeftCell="C224" activePane="bottomRight" state="frozen"/>
      <selection activeCell="I258" sqref="I258:I263"/>
      <selection pane="topRight" activeCell="I258" sqref="I258:I263"/>
      <selection pane="bottomLeft" activeCell="I258" sqref="I258:I263"/>
      <selection pane="bottomRight" activeCell="I258" sqref="I258:I263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" x14ac:dyDescent="0.25">
      <c r="B228" s="39">
        <v>43227</v>
      </c>
      <c r="C228" s="34">
        <v>0.6139860358076219</v>
      </c>
      <c r="D228" s="34">
        <v>0.22635009864615971</v>
      </c>
      <c r="E228" s="34">
        <v>0.15966386554621845</v>
      </c>
      <c r="F228" s="35" t="s">
        <v>28</v>
      </c>
      <c r="G228" s="34">
        <v>0</v>
      </c>
      <c r="H228" s="36">
        <v>1</v>
      </c>
    </row>
    <row r="229" spans="2:8" ht="15" x14ac:dyDescent="0.25">
      <c r="B229" s="39">
        <v>43255</v>
      </c>
      <c r="C229" s="34">
        <v>0.65787282708142725</v>
      </c>
      <c r="D229" s="34">
        <v>0.18561552891971067</v>
      </c>
      <c r="E229" s="34">
        <v>0.16026278764021618</v>
      </c>
      <c r="F229" s="35" t="s">
        <v>28</v>
      </c>
      <c r="G229" s="34">
        <v>-3.7511436413540716E-3</v>
      </c>
      <c r="H229" s="36">
        <v>1</v>
      </c>
    </row>
    <row r="230" spans="2:8" ht="15" x14ac:dyDescent="0.25">
      <c r="B230" s="39">
        <v>43283</v>
      </c>
      <c r="C230" s="34">
        <v>0.61592394783839333</v>
      </c>
      <c r="D230" s="34">
        <v>0.22441218661538828</v>
      </c>
      <c r="E230" s="34">
        <v>0.15966386554621836</v>
      </c>
      <c r="F230" s="35" t="s">
        <v>28</v>
      </c>
      <c r="G230" s="34">
        <v>0</v>
      </c>
      <c r="H230" s="36">
        <v>1</v>
      </c>
    </row>
    <row r="231" spans="2:8" ht="15" x14ac:dyDescent="0.25">
      <c r="B231" s="39">
        <v>43318</v>
      </c>
      <c r="C231" s="34">
        <v>0.62392702602230488</v>
      </c>
      <c r="D231" s="34">
        <v>0.21640910843147668</v>
      </c>
      <c r="E231" s="34">
        <v>0.15966386554621848</v>
      </c>
      <c r="F231" s="35" t="s">
        <v>28</v>
      </c>
      <c r="G231" s="34">
        <v>0</v>
      </c>
      <c r="H231" s="36">
        <v>1</v>
      </c>
    </row>
    <row r="232" spans="2:8" ht="15" x14ac:dyDescent="0.25">
      <c r="B232" s="39">
        <v>43346</v>
      </c>
      <c r="C232" s="34">
        <v>0.60335460478607683</v>
      </c>
      <c r="D232" s="34">
        <v>0.23698152966770469</v>
      </c>
      <c r="E232" s="34">
        <v>0.15966386554621842</v>
      </c>
      <c r="F232" s="35" t="s">
        <v>28</v>
      </c>
      <c r="G232" s="34">
        <v>0</v>
      </c>
      <c r="H232" s="36">
        <v>1</v>
      </c>
    </row>
    <row r="233" spans="2:8" ht="15" x14ac:dyDescent="0.25">
      <c r="B233" s="39">
        <v>43374</v>
      </c>
      <c r="C233" s="34">
        <v>0.6425158027812895</v>
      </c>
      <c r="D233" s="34">
        <v>0.19782033167249211</v>
      </c>
      <c r="E233" s="34">
        <v>0.15966386554621836</v>
      </c>
      <c r="F233" s="35" t="s">
        <v>28</v>
      </c>
      <c r="G233" s="34">
        <v>0</v>
      </c>
      <c r="H233" s="36">
        <v>1</v>
      </c>
    </row>
    <row r="234" spans="2:8" ht="15" x14ac:dyDescent="0.25">
      <c r="B234" s="39">
        <v>43409</v>
      </c>
      <c r="C234" s="34">
        <v>0.66026041629729437</v>
      </c>
      <c r="D234" s="34">
        <v>0.18007571815648715</v>
      </c>
      <c r="E234" s="34">
        <v>0.15966386554621836</v>
      </c>
      <c r="F234" s="35" t="s">
        <v>28</v>
      </c>
      <c r="G234" s="34">
        <v>0</v>
      </c>
      <c r="H234" s="36">
        <v>1</v>
      </c>
    </row>
    <row r="235" spans="2:8" ht="15" x14ac:dyDescent="0.25">
      <c r="B235" s="39">
        <v>43437</v>
      </c>
      <c r="C235" s="34">
        <v>0.63529298111997434</v>
      </c>
      <c r="D235" s="34">
        <v>0.20504315333380721</v>
      </c>
      <c r="E235" s="34">
        <v>0.15966386554621845</v>
      </c>
      <c r="F235" s="35" t="s">
        <v>28</v>
      </c>
      <c r="G235" s="34">
        <v>0</v>
      </c>
      <c r="H235" s="36">
        <v>1</v>
      </c>
    </row>
    <row r="236" spans="2:8" ht="15" x14ac:dyDescent="0.25">
      <c r="B236" s="39">
        <v>43472</v>
      </c>
      <c r="C236" s="34">
        <v>0.61287115419624971</v>
      </c>
      <c r="D236" s="34">
        <v>0.22746498025753181</v>
      </c>
      <c r="E236" s="34">
        <v>0.15966386554621842</v>
      </c>
      <c r="F236" s="35" t="s">
        <v>28</v>
      </c>
      <c r="G236" s="34">
        <v>0</v>
      </c>
      <c r="H236" s="36">
        <v>1</v>
      </c>
    </row>
    <row r="237" spans="2:8" ht="15" x14ac:dyDescent="0.25">
      <c r="B237" s="39">
        <v>43500</v>
      </c>
      <c r="C237" s="34">
        <v>0.63010769704162828</v>
      </c>
      <c r="D237" s="34">
        <v>0.21022843741215333</v>
      </c>
      <c r="E237" s="34">
        <v>0.15966386554621839</v>
      </c>
      <c r="F237" s="35" t="s">
        <v>28</v>
      </c>
      <c r="G237" s="34">
        <v>0</v>
      </c>
      <c r="H237" s="36">
        <v>1</v>
      </c>
    </row>
    <row r="238" spans="2:8" ht="15" x14ac:dyDescent="0.25">
      <c r="B238" s="39">
        <v>43528</v>
      </c>
      <c r="C238" s="34">
        <v>0.62965969691156731</v>
      </c>
      <c r="D238" s="34">
        <v>0.21067643754221427</v>
      </c>
      <c r="E238" s="34">
        <v>0.15966386554621845</v>
      </c>
      <c r="F238" s="35" t="s">
        <v>28</v>
      </c>
      <c r="G238" s="34">
        <v>0</v>
      </c>
      <c r="H238" s="36">
        <v>1</v>
      </c>
    </row>
    <row r="239" spans="2:8" ht="15" x14ac:dyDescent="0.25">
      <c r="B239" s="39">
        <v>43556</v>
      </c>
      <c r="C239" s="34">
        <v>0.62470811461594034</v>
      </c>
      <c r="D239" s="34">
        <v>0.21562801983784127</v>
      </c>
      <c r="E239" s="34">
        <v>0.15966386554621839</v>
      </c>
      <c r="F239" s="35" t="s">
        <v>28</v>
      </c>
      <c r="G239" s="34">
        <v>0</v>
      </c>
      <c r="H239" s="36">
        <v>1</v>
      </c>
    </row>
    <row r="240" spans="2:8" ht="15" x14ac:dyDescent="0.25">
      <c r="B240" s="39">
        <v>43591</v>
      </c>
      <c r="C240" s="34">
        <v>0.62400442662025646</v>
      </c>
      <c r="D240" s="34">
        <v>0.21633170783352504</v>
      </c>
      <c r="E240" s="34">
        <v>0.15966386554621848</v>
      </c>
      <c r="F240" s="35" t="s">
        <v>28</v>
      </c>
      <c r="G240" s="34">
        <v>0</v>
      </c>
      <c r="H240" s="36">
        <v>1</v>
      </c>
    </row>
    <row r="241" spans="2:8" ht="15" x14ac:dyDescent="0.25">
      <c r="B241" s="39">
        <v>43619</v>
      </c>
      <c r="C241" s="34">
        <v>0.63203402946742371</v>
      </c>
      <c r="D241" s="34">
        <v>0.20830210498635784</v>
      </c>
      <c r="E241" s="34">
        <v>0.15966386554621859</v>
      </c>
      <c r="F241" s="35" t="s">
        <v>28</v>
      </c>
      <c r="G241" s="34">
        <v>0</v>
      </c>
      <c r="H241" s="36">
        <v>1</v>
      </c>
    </row>
    <row r="242" spans="2:8" ht="15" x14ac:dyDescent="0.25">
      <c r="B242" s="39">
        <v>43647</v>
      </c>
      <c r="C242" s="34">
        <v>0.596103016443428</v>
      </c>
      <c r="D242" s="34">
        <v>0.24423311801035349</v>
      </c>
      <c r="E242" s="34">
        <v>0.1596638655462185</v>
      </c>
      <c r="F242" s="35" t="s">
        <v>28</v>
      </c>
      <c r="G242" s="34">
        <v>0</v>
      </c>
      <c r="H242" s="36">
        <v>1</v>
      </c>
    </row>
    <row r="243" spans="2:8" ht="15" x14ac:dyDescent="0.25">
      <c r="B243" s="39">
        <v>43682</v>
      </c>
      <c r="C243" s="34">
        <v>0.61233340578135187</v>
      </c>
      <c r="D243" s="34">
        <v>0.22800272867242968</v>
      </c>
      <c r="E243" s="34">
        <v>0.15966386554621848</v>
      </c>
      <c r="F243" s="35" t="s">
        <v>28</v>
      </c>
      <c r="G243" s="34">
        <v>0</v>
      </c>
      <c r="H243" s="36">
        <v>1</v>
      </c>
    </row>
    <row r="244" spans="2:8" ht="15" x14ac:dyDescent="0.25">
      <c r="B244" s="39">
        <v>43710</v>
      </c>
      <c r="C244" s="34">
        <v>0.61317538165644903</v>
      </c>
      <c r="D244" s="34">
        <v>0.22716075279733247</v>
      </c>
      <c r="E244" s="34">
        <v>0.15966386554621845</v>
      </c>
      <c r="F244" s="35" t="s">
        <v>28</v>
      </c>
      <c r="G244" s="34">
        <v>0</v>
      </c>
      <c r="H244" s="36">
        <v>1</v>
      </c>
    </row>
    <row r="245" spans="2:8" ht="15" x14ac:dyDescent="0.25">
      <c r="B245" s="39">
        <v>43745</v>
      </c>
      <c r="C245" s="34">
        <v>0.63364634657122187</v>
      </c>
      <c r="D245" s="34">
        <v>0.20668978788255971</v>
      </c>
      <c r="E245" s="34">
        <v>0.1596638655462185</v>
      </c>
      <c r="F245" s="35" t="s">
        <v>28</v>
      </c>
      <c r="G245" s="34">
        <v>0</v>
      </c>
      <c r="H245" s="36">
        <v>1</v>
      </c>
    </row>
    <row r="246" spans="2:8" ht="15" x14ac:dyDescent="0.25">
      <c r="B246" s="39">
        <v>43773</v>
      </c>
      <c r="C246" s="34">
        <v>0.62871695144867368</v>
      </c>
      <c r="D246" s="34">
        <v>0.21161918300510787</v>
      </c>
      <c r="E246" s="34">
        <v>0.15966386554621848</v>
      </c>
      <c r="F246" s="35" t="s">
        <v>28</v>
      </c>
      <c r="G246" s="34">
        <v>0</v>
      </c>
      <c r="H246" s="36">
        <v>1</v>
      </c>
    </row>
    <row r="247" spans="2:8" ht="15" x14ac:dyDescent="0.25">
      <c r="B247" s="39">
        <v>43801</v>
      </c>
      <c r="C247" s="34">
        <v>0.65244832347140036</v>
      </c>
      <c r="D247" s="34">
        <v>0.18788781098238125</v>
      </c>
      <c r="E247" s="34">
        <v>0.15966386554621842</v>
      </c>
      <c r="F247" s="35" t="s">
        <v>28</v>
      </c>
      <c r="G247" s="34">
        <v>0</v>
      </c>
      <c r="H247" s="36">
        <v>1</v>
      </c>
    </row>
    <row r="248" spans="2:8" ht="15" x14ac:dyDescent="0.25">
      <c r="B248" s="39">
        <v>43836</v>
      </c>
      <c r="C248" s="34">
        <v>0.65261304826134781</v>
      </c>
      <c r="D248" s="34">
        <v>0.18772308619243369</v>
      </c>
      <c r="E248" s="34">
        <v>0.15966386554621845</v>
      </c>
      <c r="F248" s="35" t="s">
        <v>28</v>
      </c>
      <c r="G248" s="34">
        <v>0</v>
      </c>
      <c r="H248" s="36">
        <v>1</v>
      </c>
    </row>
    <row r="249" spans="2:8" ht="15" x14ac:dyDescent="0.25">
      <c r="B249" s="39">
        <v>43864</v>
      </c>
      <c r="C249" s="34">
        <v>0.64145194234058145</v>
      </c>
      <c r="D249" s="34">
        <v>0.19888419211320005</v>
      </c>
      <c r="E249" s="34">
        <v>0.1596638655462185</v>
      </c>
      <c r="F249" s="35" t="s">
        <v>28</v>
      </c>
      <c r="G249" s="34">
        <v>0</v>
      </c>
      <c r="H249" s="36">
        <v>1</v>
      </c>
    </row>
    <row r="250" spans="2:8" ht="15" x14ac:dyDescent="0.25">
      <c r="B250" s="39">
        <v>43892</v>
      </c>
      <c r="C250" s="34">
        <v>0.62807070915758478</v>
      </c>
      <c r="D250" s="34">
        <v>0.21226542529619674</v>
      </c>
      <c r="E250" s="34">
        <v>0.1596638655462185</v>
      </c>
      <c r="F250" s="35" t="s">
        <v>28</v>
      </c>
      <c r="G250" s="34">
        <v>0</v>
      </c>
      <c r="H250" s="36">
        <v>1</v>
      </c>
    </row>
    <row r="251" spans="2:8" ht="15" x14ac:dyDescent="0.25">
      <c r="B251" s="39">
        <v>43927</v>
      </c>
      <c r="C251" s="34">
        <v>0.39377603583426651</v>
      </c>
      <c r="D251" s="34">
        <v>0.2709237298502829</v>
      </c>
      <c r="E251" s="34">
        <v>0.12629295548006439</v>
      </c>
      <c r="F251" s="35" t="s">
        <v>28</v>
      </c>
      <c r="G251" s="34">
        <v>0.20900727883538633</v>
      </c>
      <c r="H251" s="36">
        <v>1</v>
      </c>
    </row>
    <row r="252" spans="2:8" ht="15" x14ac:dyDescent="0.25">
      <c r="B252" s="39">
        <v>43955</v>
      </c>
      <c r="C252" s="34">
        <v>0.35481883296724293</v>
      </c>
      <c r="D252" s="34">
        <v>0.28251533286411679</v>
      </c>
      <c r="E252" s="34">
        <v>0.1210934915079583</v>
      </c>
      <c r="F252" s="35" t="s">
        <v>28</v>
      </c>
      <c r="G252" s="34">
        <v>0.24157234266068189</v>
      </c>
      <c r="H252" s="36">
        <v>1</v>
      </c>
    </row>
    <row r="253" spans="2:8" ht="15" x14ac:dyDescent="0.25">
      <c r="B253" s="39">
        <v>43983</v>
      </c>
      <c r="C253" s="34">
        <v>0.43546740094273584</v>
      </c>
      <c r="D253" s="34">
        <v>0.32423380067479457</v>
      </c>
      <c r="E253" s="34">
        <v>0.14434322830733071</v>
      </c>
      <c r="F253" s="35" t="s">
        <v>28</v>
      </c>
      <c r="G253" s="34">
        <v>9.5955570075138857E-2</v>
      </c>
      <c r="H253" s="36">
        <v>1</v>
      </c>
    </row>
    <row r="254" spans="2:8" ht="15" x14ac:dyDescent="0.25">
      <c r="B254" s="39">
        <v>44018</v>
      </c>
      <c r="C254" s="34">
        <v>0.54054480486333467</v>
      </c>
      <c r="D254" s="34">
        <v>0.29721599902664692</v>
      </c>
      <c r="E254" s="34">
        <v>0.1591745527390965</v>
      </c>
      <c r="F254" s="35" t="s">
        <v>28</v>
      </c>
      <c r="G254" s="34">
        <v>3.0646433709220844E-3</v>
      </c>
      <c r="H254" s="36">
        <v>1</v>
      </c>
    </row>
    <row r="255" spans="2:8" ht="15" x14ac:dyDescent="0.25">
      <c r="B255" s="39">
        <v>44046</v>
      </c>
      <c r="C255" s="34">
        <v>0.54923347528235511</v>
      </c>
      <c r="D255" s="34">
        <v>0.29110265917142641</v>
      </c>
      <c r="E255" s="34">
        <v>0.15966386554621853</v>
      </c>
      <c r="F255" s="35" t="s">
        <v>28</v>
      </c>
      <c r="G255" s="34">
        <v>0</v>
      </c>
      <c r="H255" s="36">
        <v>1</v>
      </c>
    </row>
    <row r="256" spans="2:8" ht="15" x14ac:dyDescent="0.25">
      <c r="B256" s="39">
        <v>44081</v>
      </c>
      <c r="C256" s="34">
        <v>0.56117335419693748</v>
      </c>
      <c r="D256" s="34">
        <v>0.27916278025684405</v>
      </c>
      <c r="E256" s="34">
        <v>0.15966386554621848</v>
      </c>
      <c r="F256" s="35" t="s">
        <v>28</v>
      </c>
      <c r="G256" s="34">
        <v>0</v>
      </c>
      <c r="H256" s="36">
        <v>1</v>
      </c>
    </row>
    <row r="257" spans="2:8" ht="15" x14ac:dyDescent="0.25">
      <c r="B257" s="39">
        <v>44109</v>
      </c>
      <c r="C257" s="34">
        <v>0.5365490384039302</v>
      </c>
      <c r="D257" s="34">
        <v>0.30378709604985132</v>
      </c>
      <c r="E257" s="34">
        <v>0.15966386554621845</v>
      </c>
      <c r="F257" s="35" t="s">
        <v>28</v>
      </c>
      <c r="G257" s="34">
        <v>0</v>
      </c>
      <c r="H257" s="36">
        <v>1</v>
      </c>
    </row>
    <row r="258" spans="2:8" ht="15" x14ac:dyDescent="0.25">
      <c r="B258" s="39">
        <v>44137</v>
      </c>
      <c r="C258" s="34">
        <v>0.55280608365019013</v>
      </c>
      <c r="D258" s="34">
        <v>0.2875300508035914</v>
      </c>
      <c r="E258" s="34">
        <v>0.1596638655462185</v>
      </c>
      <c r="F258" s="35" t="s">
        <v>28</v>
      </c>
      <c r="G258" s="34">
        <v>0</v>
      </c>
      <c r="H258" s="36">
        <v>1</v>
      </c>
    </row>
    <row r="259" spans="2:8" ht="15" x14ac:dyDescent="0.25">
      <c r="B259" s="39">
        <v>44172</v>
      </c>
      <c r="C259" s="34">
        <v>0.55724929585243277</v>
      </c>
      <c r="D259" s="34">
        <v>0.28308683860134881</v>
      </c>
      <c r="E259" s="34">
        <v>0.15966386554621848</v>
      </c>
      <c r="F259" s="35" t="s">
        <v>28</v>
      </c>
      <c r="G259" s="34">
        <v>0</v>
      </c>
      <c r="H259" s="36">
        <v>1</v>
      </c>
    </row>
    <row r="260" spans="2:8" ht="15" x14ac:dyDescent="0.25">
      <c r="B260" s="39">
        <v>44200</v>
      </c>
      <c r="C260" s="34">
        <v>0.57258911493653275</v>
      </c>
      <c r="D260" s="34">
        <v>0.26774701951724877</v>
      </c>
      <c r="E260" s="34">
        <v>0.15966386554621848</v>
      </c>
      <c r="F260" s="35" t="s">
        <v>28</v>
      </c>
      <c r="G260" s="34">
        <v>0</v>
      </c>
      <c r="H260" s="36">
        <v>1</v>
      </c>
    </row>
    <row r="261" spans="2:8" ht="15" x14ac:dyDescent="0.25">
      <c r="B261" s="39">
        <v>44228</v>
      </c>
      <c r="C261" s="34">
        <v>0.58102832097100465</v>
      </c>
      <c r="D261" s="34">
        <v>0.25930781348277687</v>
      </c>
      <c r="E261" s="34">
        <v>0.15966386554621853</v>
      </c>
      <c r="F261" s="35" t="s">
        <v>28</v>
      </c>
      <c r="G261" s="34">
        <v>0</v>
      </c>
      <c r="H261" s="36">
        <v>1</v>
      </c>
    </row>
    <row r="262" spans="2:8" ht="15" x14ac:dyDescent="0.25">
      <c r="B262" s="39">
        <v>44256</v>
      </c>
      <c r="C262" s="34">
        <v>0.62209641826515016</v>
      </c>
      <c r="D262" s="34">
        <v>0.26282560350570378</v>
      </c>
      <c r="E262" s="34">
        <v>0.16813518413646225</v>
      </c>
      <c r="F262" s="35" t="s">
        <v>28</v>
      </c>
      <c r="G262" s="34">
        <v>-5.3057205907316246E-2</v>
      </c>
      <c r="H262" s="36">
        <v>1</v>
      </c>
    </row>
    <row r="263" spans="2:8" ht="15" x14ac:dyDescent="0.25">
      <c r="B263" s="39">
        <v>44291</v>
      </c>
      <c r="C263" s="34">
        <v>0.60700112017922869</v>
      </c>
      <c r="D263" s="34">
        <v>0.25081814771035638</v>
      </c>
      <c r="E263" s="34">
        <v>0.16298566089902106</v>
      </c>
      <c r="F263" s="35" t="s">
        <v>28</v>
      </c>
      <c r="G263" s="34">
        <v>-2.0804928788606177E-2</v>
      </c>
      <c r="H263" s="36">
        <v>1</v>
      </c>
    </row>
    <row r="264" spans="2:8" ht="15" x14ac:dyDescent="0.25">
      <c r="B264" s="39"/>
      <c r="C264" s="34"/>
      <c r="D264" s="34"/>
      <c r="E264" s="34"/>
      <c r="F264" s="35"/>
      <c r="G264" s="34"/>
      <c r="H264" s="36"/>
    </row>
    <row r="265" spans="2:8" ht="15.75" thickBot="1" x14ac:dyDescent="0.3">
      <c r="B265" s="40"/>
      <c r="C265" s="41"/>
      <c r="D265" s="41"/>
      <c r="E265" s="41"/>
      <c r="F265" s="43"/>
      <c r="G265" s="41"/>
      <c r="H265" s="42"/>
    </row>
    <row r="266" spans="2:8" x14ac:dyDescent="0.2">
      <c r="B266" s="8"/>
      <c r="C266" s="7"/>
      <c r="D266" s="7"/>
      <c r="E266" s="7"/>
      <c r="F266" s="7"/>
      <c r="G266" s="7"/>
      <c r="H266" s="7"/>
    </row>
    <row r="267" spans="2:8" x14ac:dyDescent="0.2">
      <c r="B267" s="1" t="s">
        <v>5</v>
      </c>
    </row>
    <row r="268" spans="2:8" x14ac:dyDescent="0.2">
      <c r="B268" s="2" t="s">
        <v>50</v>
      </c>
      <c r="C268" s="9"/>
      <c r="D268" s="9"/>
      <c r="E268" s="9"/>
      <c r="F268" s="9"/>
      <c r="G268" s="10"/>
    </row>
    <row r="269" spans="2:8" x14ac:dyDescent="0.2">
      <c r="B269" s="3" t="s">
        <v>8</v>
      </c>
      <c r="C269" s="11"/>
      <c r="D269" s="11"/>
      <c r="E269" s="11"/>
      <c r="F269" s="11"/>
      <c r="G269" s="12"/>
    </row>
    <row r="270" spans="2:8" x14ac:dyDescent="0.2">
      <c r="B270" s="5" t="s">
        <v>15</v>
      </c>
      <c r="C270" s="13"/>
      <c r="D270" s="13"/>
      <c r="E270" s="13"/>
      <c r="F270" s="13"/>
      <c r="G270" s="14"/>
    </row>
    <row r="271" spans="2:8" x14ac:dyDescent="0.2">
      <c r="B271" s="4" t="s">
        <v>16</v>
      </c>
      <c r="C271" s="15"/>
      <c r="D271" s="15"/>
      <c r="E271" s="15"/>
      <c r="F271" s="15"/>
      <c r="G271" s="16"/>
    </row>
    <row r="272" spans="2:8" x14ac:dyDescent="0.2">
      <c r="B272" s="5" t="s">
        <v>36</v>
      </c>
      <c r="C272" s="13"/>
      <c r="D272" s="13"/>
      <c r="E272" s="13"/>
      <c r="F272" s="13"/>
      <c r="G272" s="14"/>
    </row>
    <row r="273" spans="2:7" x14ac:dyDescent="0.2">
      <c r="B273" s="5" t="s">
        <v>9</v>
      </c>
      <c r="C273" s="13"/>
      <c r="D273" s="13"/>
      <c r="E273" s="13"/>
      <c r="F273" s="13"/>
      <c r="G273" s="14"/>
    </row>
    <row r="274" spans="2:7" x14ac:dyDescent="0.2">
      <c r="B274" s="3" t="s">
        <v>51</v>
      </c>
      <c r="C274" s="11"/>
      <c r="D274" s="11"/>
      <c r="E274" s="11"/>
      <c r="F274" s="11"/>
      <c r="G274" s="12"/>
    </row>
    <row r="275" spans="2:7" x14ac:dyDescent="0.2">
      <c r="B275" s="3" t="s">
        <v>17</v>
      </c>
      <c r="C275" s="11"/>
      <c r="D275" s="11"/>
      <c r="E275" s="11"/>
      <c r="F275" s="11"/>
      <c r="G275" s="12"/>
    </row>
    <row r="276" spans="2:7" x14ac:dyDescent="0.2">
      <c r="B276" s="4" t="s">
        <v>18</v>
      </c>
      <c r="C276" s="15"/>
      <c r="D276" s="15"/>
      <c r="E276" s="15"/>
      <c r="F276" s="15"/>
      <c r="G276" s="16"/>
    </row>
    <row r="277" spans="2:7" x14ac:dyDescent="0.2">
      <c r="B277" s="5" t="s">
        <v>42</v>
      </c>
      <c r="C277" s="13"/>
      <c r="D277" s="13"/>
      <c r="E277" s="13"/>
      <c r="F277" s="13"/>
      <c r="G277" s="14"/>
    </row>
    <row r="278" spans="2:7" x14ac:dyDescent="0.2">
      <c r="B278" s="5" t="s">
        <v>37</v>
      </c>
      <c r="C278" s="13"/>
      <c r="D278" s="13"/>
      <c r="E278" s="13"/>
      <c r="F278" s="13"/>
      <c r="G278" s="14"/>
    </row>
    <row r="279" spans="2:7" x14ac:dyDescent="0.2">
      <c r="B279" s="5" t="s">
        <v>43</v>
      </c>
      <c r="C279" s="13"/>
      <c r="D279" s="13"/>
      <c r="E279" s="13"/>
      <c r="F279" s="13"/>
      <c r="G279" s="14"/>
    </row>
    <row r="280" spans="2:7" x14ac:dyDescent="0.2">
      <c r="B280" s="3" t="s">
        <v>38</v>
      </c>
      <c r="C280" s="11"/>
      <c r="D280" s="11"/>
      <c r="E280" s="11"/>
      <c r="F280" s="11"/>
      <c r="G280" s="12"/>
    </row>
    <row r="281" spans="2:7" x14ac:dyDescent="0.2">
      <c r="B281" s="5" t="s">
        <v>40</v>
      </c>
      <c r="C281" s="13"/>
      <c r="D281" s="13"/>
      <c r="E281" s="13"/>
      <c r="F281" s="13"/>
      <c r="G281" s="14"/>
    </row>
    <row r="282" spans="2:7" x14ac:dyDescent="0.2">
      <c r="B282" s="4" t="s">
        <v>39</v>
      </c>
      <c r="C282" s="15"/>
      <c r="D282" s="15"/>
      <c r="E282" s="15"/>
      <c r="F282" s="15"/>
      <c r="G282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283"/>
  <sheetViews>
    <sheetView showGridLines="0" topLeftCell="B2" zoomScale="75" workbookViewId="0">
      <pane xSplit="1" ySplit="6" topLeftCell="C242" activePane="bottomRight" state="frozen"/>
      <selection activeCell="I258" sqref="I258:I263"/>
      <selection pane="topRight" activeCell="I258" sqref="I258:I263"/>
      <selection pane="bottomLeft" activeCell="I258" sqref="I258:I263"/>
      <selection pane="bottomRight" activeCell="I258" sqref="I258:I263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" x14ac:dyDescent="0.25">
      <c r="B228" s="39">
        <v>43227</v>
      </c>
      <c r="C228" s="34">
        <v>0.63219361566147525</v>
      </c>
      <c r="D228" s="34">
        <v>0.11657570134246314</v>
      </c>
      <c r="E228" s="34">
        <v>0.14226617023074831</v>
      </c>
      <c r="F228" s="34">
        <v>0.10896451276531333</v>
      </c>
      <c r="G228" s="44"/>
      <c r="H228" s="36">
        <v>1</v>
      </c>
    </row>
    <row r="229" spans="2:8" ht="15" x14ac:dyDescent="0.25">
      <c r="B229" s="39">
        <v>43255</v>
      </c>
      <c r="C229" s="34">
        <v>0.67063084698938913</v>
      </c>
      <c r="D229" s="34">
        <v>0.1192776008500971</v>
      </c>
      <c r="E229" s="34">
        <v>0.15008260508950236</v>
      </c>
      <c r="F229" s="34">
        <v>6.0008947071011495E-2</v>
      </c>
      <c r="G229" s="44"/>
      <c r="H229" s="36">
        <v>1</v>
      </c>
    </row>
    <row r="230" spans="2:8" ht="15" x14ac:dyDescent="0.25">
      <c r="B230" s="39">
        <v>43283</v>
      </c>
      <c r="C230" s="34">
        <v>0.62789445432795532</v>
      </c>
      <c r="D230" s="34">
        <v>0.11135273832249301</v>
      </c>
      <c r="E230" s="34">
        <v>0.14045696660358511</v>
      </c>
      <c r="F230" s="34">
        <v>0.12029584074596651</v>
      </c>
      <c r="G230" s="44"/>
      <c r="H230" s="36">
        <v>1</v>
      </c>
    </row>
    <row r="231" spans="2:8" ht="15" x14ac:dyDescent="0.25">
      <c r="B231" s="39">
        <v>43318</v>
      </c>
      <c r="C231" s="34">
        <v>0.63787523437740146</v>
      </c>
      <c r="D231" s="34">
        <v>0.10074982558110995</v>
      </c>
      <c r="E231" s="34">
        <v>0.1403387613921171</v>
      </c>
      <c r="F231" s="34">
        <v>0.1210361786493714</v>
      </c>
      <c r="G231" s="44"/>
      <c r="H231" s="36">
        <v>1</v>
      </c>
    </row>
    <row r="232" spans="2:8" ht="15" x14ac:dyDescent="0.25">
      <c r="B232" s="39">
        <v>43346</v>
      </c>
      <c r="C232" s="34">
        <v>0.62757192766132353</v>
      </c>
      <c r="D232" s="34">
        <v>0.1168495153918534</v>
      </c>
      <c r="E232" s="34">
        <v>0.14144007418010354</v>
      </c>
      <c r="F232" s="34">
        <v>0.11413848276671952</v>
      </c>
      <c r="G232" s="44"/>
      <c r="H232" s="36">
        <v>1</v>
      </c>
    </row>
    <row r="233" spans="2:8" ht="15" x14ac:dyDescent="0.25">
      <c r="B233" s="39">
        <v>43374</v>
      </c>
      <c r="C233" s="34">
        <v>0.65616608481657412</v>
      </c>
      <c r="D233" s="34">
        <v>0.10495479460026451</v>
      </c>
      <c r="E233" s="34">
        <v>0.1446129670891993</v>
      </c>
      <c r="F233" s="34">
        <v>9.4266153493962113E-2</v>
      </c>
      <c r="G233" s="44"/>
      <c r="H233" s="36">
        <v>1</v>
      </c>
    </row>
    <row r="234" spans="2:8" ht="15" x14ac:dyDescent="0.25">
      <c r="B234" s="39">
        <v>43409</v>
      </c>
      <c r="C234" s="34">
        <v>0.66909221140472885</v>
      </c>
      <c r="D234" s="34">
        <v>8.8183065882820447E-2</v>
      </c>
      <c r="E234" s="34">
        <v>0.14388230268463437</v>
      </c>
      <c r="F234" s="34">
        <v>9.8842420027816416E-2</v>
      </c>
      <c r="G234" s="44"/>
      <c r="H234" s="36">
        <v>1</v>
      </c>
    </row>
    <row r="235" spans="2:8" ht="15" x14ac:dyDescent="0.25">
      <c r="B235" s="39">
        <v>43437</v>
      </c>
      <c r="C235" s="34">
        <v>0.59571169331972329</v>
      </c>
      <c r="D235" s="34">
        <v>8.9308674133144222E-2</v>
      </c>
      <c r="E235" s="34">
        <v>0.13015386981604471</v>
      </c>
      <c r="F235" s="34">
        <v>0.18482576273108767</v>
      </c>
      <c r="G235" s="44"/>
      <c r="H235" s="36">
        <v>1</v>
      </c>
    </row>
    <row r="236" spans="2:8" ht="15" x14ac:dyDescent="0.25">
      <c r="B236" s="39">
        <v>43472</v>
      </c>
      <c r="C236" s="34">
        <v>0.5390366699407686</v>
      </c>
      <c r="D236" s="34">
        <v>9.1887634775313781E-2</v>
      </c>
      <c r="E236" s="34">
        <v>0.11987561789605559</v>
      </c>
      <c r="F236" s="34">
        <v>0.24920007738786198</v>
      </c>
      <c r="G236" s="44"/>
      <c r="H236" s="36">
        <v>1</v>
      </c>
    </row>
    <row r="237" spans="2:8" ht="15" x14ac:dyDescent="0.25">
      <c r="B237" s="39">
        <v>43500</v>
      </c>
      <c r="C237" s="34">
        <v>0.59241874574382469</v>
      </c>
      <c r="D237" s="34">
        <v>9.5162898688850889E-2</v>
      </c>
      <c r="E237" s="34">
        <v>0.13064051244220828</v>
      </c>
      <c r="F237" s="34">
        <v>0.18177784312511608</v>
      </c>
      <c r="G237" s="44"/>
      <c r="H237" s="36">
        <v>1</v>
      </c>
    </row>
    <row r="238" spans="2:8" ht="15" x14ac:dyDescent="0.25">
      <c r="B238" s="39">
        <v>43528</v>
      </c>
      <c r="C238" s="34">
        <v>0.63461552079309891</v>
      </c>
      <c r="D238" s="34">
        <v>9.7928056699698174E-2</v>
      </c>
      <c r="E238" s="34">
        <v>0.13918327972363137</v>
      </c>
      <c r="F238" s="34">
        <v>0.12827314278357152</v>
      </c>
      <c r="G238" s="44"/>
      <c r="H238" s="36">
        <v>1</v>
      </c>
    </row>
    <row r="239" spans="2:8" ht="15" x14ac:dyDescent="0.25">
      <c r="B239" s="39">
        <v>43556</v>
      </c>
      <c r="C239" s="34">
        <v>0.63696447230929987</v>
      </c>
      <c r="D239" s="34">
        <v>9.7224710155744798E-2</v>
      </c>
      <c r="E239" s="34">
        <v>0.13949594466835841</v>
      </c>
      <c r="F239" s="34">
        <v>0.12631487286659698</v>
      </c>
      <c r="G239" s="44"/>
      <c r="H239" s="36">
        <v>1</v>
      </c>
    </row>
    <row r="240" spans="2:8" ht="15" x14ac:dyDescent="0.25">
      <c r="B240" s="39">
        <v>43591</v>
      </c>
      <c r="C240" s="34">
        <v>0.64778710543989249</v>
      </c>
      <c r="D240" s="34">
        <v>9.482820797896066E-2</v>
      </c>
      <c r="E240" s="34">
        <v>0.14109690954958209</v>
      </c>
      <c r="F240" s="34">
        <v>0.1162877770315648</v>
      </c>
      <c r="G240" s="44"/>
      <c r="H240" s="36">
        <v>1</v>
      </c>
    </row>
    <row r="241" spans="2:8" ht="15" x14ac:dyDescent="0.25">
      <c r="B241" s="39">
        <v>43619</v>
      </c>
      <c r="C241" s="34">
        <v>0.64792929592502524</v>
      </c>
      <c r="D241" s="34">
        <v>9.2489755615159E-2</v>
      </c>
      <c r="E241" s="34">
        <v>0.14067961979263491</v>
      </c>
      <c r="F241" s="34">
        <v>0.11890132866718074</v>
      </c>
      <c r="G241" s="44"/>
      <c r="H241" s="36">
        <v>1</v>
      </c>
    </row>
    <row r="242" spans="2:8" ht="15" x14ac:dyDescent="0.25">
      <c r="B242" s="39">
        <v>43647</v>
      </c>
      <c r="C242" s="34">
        <v>0.6112829372968539</v>
      </c>
      <c r="D242" s="34">
        <v>7.868595947325252E-2</v>
      </c>
      <c r="E242" s="34">
        <v>0.13109409038632011</v>
      </c>
      <c r="F242" s="34">
        <v>0.17893701284357347</v>
      </c>
      <c r="G242" s="44"/>
      <c r="H242" s="36">
        <v>1</v>
      </c>
    </row>
    <row r="243" spans="2:8" ht="15" x14ac:dyDescent="0.25">
      <c r="B243" s="39">
        <v>43682</v>
      </c>
      <c r="C243" s="34">
        <v>0.63043296703296692</v>
      </c>
      <c r="D243" s="34">
        <v>0.10317256309117066</v>
      </c>
      <c r="E243" s="34">
        <v>0.13938505072358606</v>
      </c>
      <c r="F243" s="34">
        <v>0.12700941915227629</v>
      </c>
      <c r="G243" s="44"/>
      <c r="H243" s="36">
        <v>1</v>
      </c>
    </row>
    <row r="244" spans="2:8" ht="15" x14ac:dyDescent="0.25">
      <c r="B244" s="39">
        <v>43710</v>
      </c>
      <c r="C244" s="34">
        <v>0.62907177460479347</v>
      </c>
      <c r="D244" s="34">
        <v>0.10489123946365903</v>
      </c>
      <c r="E244" s="34">
        <v>0.13945297267300596</v>
      </c>
      <c r="F244" s="34">
        <v>0.12658401325854154</v>
      </c>
      <c r="G244" s="44"/>
      <c r="H244" s="36">
        <v>1</v>
      </c>
    </row>
    <row r="245" spans="2:8" ht="15" x14ac:dyDescent="0.25">
      <c r="B245" s="39">
        <v>43745</v>
      </c>
      <c r="C245" s="34">
        <v>0.65681629280533704</v>
      </c>
      <c r="D245" s="34">
        <v>0.10159975960271195</v>
      </c>
      <c r="E245" s="34">
        <v>0.14409904995752928</v>
      </c>
      <c r="F245" s="34">
        <v>9.7484897634421752E-2</v>
      </c>
      <c r="G245" s="44"/>
      <c r="H245" s="36">
        <v>1</v>
      </c>
    </row>
    <row r="246" spans="2:8" ht="15" x14ac:dyDescent="0.25">
      <c r="B246" s="39">
        <v>43773</v>
      </c>
      <c r="C246" s="34">
        <v>0.63530916648836999</v>
      </c>
      <c r="D246" s="34">
        <v>0.10260607969079372</v>
      </c>
      <c r="E246" s="34">
        <v>0.14020389677404105</v>
      </c>
      <c r="F246" s="34">
        <v>0.12188085704679524</v>
      </c>
      <c r="G246" s="44"/>
      <c r="H246" s="36">
        <v>1</v>
      </c>
    </row>
    <row r="247" spans="2:8" ht="15" x14ac:dyDescent="0.25">
      <c r="B247" s="39">
        <v>43801</v>
      </c>
      <c r="C247" s="34">
        <v>0.67428024769768169</v>
      </c>
      <c r="D247" s="34">
        <v>0.10040919619673859</v>
      </c>
      <c r="E247" s="34">
        <v>0.14719099433993976</v>
      </c>
      <c r="F247" s="34">
        <v>7.8119561765639875E-2</v>
      </c>
      <c r="G247" s="44"/>
      <c r="H247" s="36">
        <v>1</v>
      </c>
    </row>
    <row r="248" spans="2:8" ht="15" x14ac:dyDescent="0.25">
      <c r="B248" s="39">
        <v>43836</v>
      </c>
      <c r="C248" s="34">
        <v>0.65159032389607363</v>
      </c>
      <c r="D248" s="34">
        <v>9.6366037956601744E-2</v>
      </c>
      <c r="E248" s="34">
        <v>0.14211170875200829</v>
      </c>
      <c r="F248" s="34">
        <v>0.10993192939531632</v>
      </c>
      <c r="G248" s="44"/>
      <c r="H248" s="36">
        <v>1</v>
      </c>
    </row>
    <row r="249" spans="2:8" ht="15" x14ac:dyDescent="0.25">
      <c r="B249" s="39">
        <v>43864</v>
      </c>
      <c r="C249" s="34">
        <v>0.61959267429035814</v>
      </c>
      <c r="D249" s="34">
        <v>9.8908866919380584E-2</v>
      </c>
      <c r="E249" s="34">
        <v>0.13651529282985031</v>
      </c>
      <c r="F249" s="34">
        <v>0.14498316596041097</v>
      </c>
      <c r="G249" s="44"/>
      <c r="H249" s="36">
        <v>1</v>
      </c>
    </row>
    <row r="250" spans="2:8" ht="15" x14ac:dyDescent="0.25">
      <c r="B250" s="39">
        <v>43892</v>
      </c>
      <c r="C250" s="34">
        <v>0.58604874308395472</v>
      </c>
      <c r="D250" s="34">
        <v>0.10434457445475195</v>
      </c>
      <c r="E250" s="34">
        <v>0.13117473033235422</v>
      </c>
      <c r="F250" s="34">
        <v>0.17843195212893911</v>
      </c>
      <c r="G250" s="44"/>
      <c r="H250" s="36">
        <v>1</v>
      </c>
    </row>
    <row r="251" spans="2:8" ht="15" x14ac:dyDescent="0.25">
      <c r="B251" s="39">
        <v>43927</v>
      </c>
      <c r="C251" s="34">
        <v>0.44115632111251585</v>
      </c>
      <c r="D251" s="34">
        <v>0.1090547987336528</v>
      </c>
      <c r="E251" s="34">
        <v>0.10454011277077202</v>
      </c>
      <c r="F251" s="34">
        <v>0.34524876738305943</v>
      </c>
      <c r="G251" s="44"/>
      <c r="H251" s="36">
        <v>1</v>
      </c>
    </row>
    <row r="252" spans="2:8" ht="15" x14ac:dyDescent="0.25">
      <c r="B252" s="39">
        <v>43955</v>
      </c>
      <c r="C252" s="34">
        <v>0.38849747458183015</v>
      </c>
      <c r="D252" s="34">
        <v>0.11653420683458696</v>
      </c>
      <c r="E252" s="34">
        <v>9.5956019469119178E-2</v>
      </c>
      <c r="F252" s="34">
        <v>0.39901229911446373</v>
      </c>
      <c r="G252" s="44"/>
      <c r="H252" s="36">
        <v>1</v>
      </c>
    </row>
    <row r="253" spans="2:8" ht="15" x14ac:dyDescent="0.25">
      <c r="B253" s="39">
        <v>43983</v>
      </c>
      <c r="C253" s="34">
        <v>0.38654099821746879</v>
      </c>
      <c r="D253" s="34">
        <v>0.12049893416848437</v>
      </c>
      <c r="E253" s="34">
        <v>9.6337587153331128E-2</v>
      </c>
      <c r="F253" s="34">
        <v>0.39662248046071569</v>
      </c>
      <c r="G253" s="44"/>
      <c r="H253" s="36">
        <v>1</v>
      </c>
    </row>
    <row r="254" spans="2:8" ht="15" x14ac:dyDescent="0.25">
      <c r="B254" s="39">
        <v>44018</v>
      </c>
      <c r="C254" s="34">
        <v>0.5102330957635397</v>
      </c>
      <c r="D254" s="34">
        <v>0.12896664983420372</v>
      </c>
      <c r="E254" s="34">
        <v>0.12144795166357124</v>
      </c>
      <c r="F254" s="34">
        <v>0.2393523027386853</v>
      </c>
      <c r="G254" s="44"/>
      <c r="H254" s="36">
        <v>1</v>
      </c>
    </row>
    <row r="255" spans="2:8" ht="15" x14ac:dyDescent="0.25">
      <c r="B255" s="39">
        <v>44046</v>
      </c>
      <c r="C255" s="34">
        <v>0.5479943729903537</v>
      </c>
      <c r="D255" s="34">
        <v>0.13528536977491967</v>
      </c>
      <c r="E255" s="34">
        <v>0.12982315112540185</v>
      </c>
      <c r="F255" s="34">
        <v>0.18689710610932475</v>
      </c>
      <c r="G255" s="44"/>
      <c r="H255" s="36">
        <v>1</v>
      </c>
    </row>
    <row r="256" spans="2:8" ht="15" x14ac:dyDescent="0.25">
      <c r="B256" s="39">
        <v>44081</v>
      </c>
      <c r="C256" s="34">
        <v>0.59089965212737494</v>
      </c>
      <c r="D256" s="34">
        <v>0.13722447951618436</v>
      </c>
      <c r="E256" s="34">
        <v>0.1383435850122762</v>
      </c>
      <c r="F256" s="34">
        <v>0.13353228334416453</v>
      </c>
      <c r="G256" s="44"/>
      <c r="H256" s="36">
        <v>1</v>
      </c>
    </row>
    <row r="257" spans="2:8" ht="15" x14ac:dyDescent="0.25">
      <c r="B257" s="39">
        <v>44109</v>
      </c>
      <c r="C257" s="34">
        <v>0.54410941906373378</v>
      </c>
      <c r="D257" s="34">
        <v>0.14256927948844517</v>
      </c>
      <c r="E257" s="34">
        <v>0.13046895272491399</v>
      </c>
      <c r="F257" s="34">
        <v>0.18285234872290709</v>
      </c>
      <c r="G257" s="44"/>
      <c r="H257" s="36">
        <v>1</v>
      </c>
    </row>
    <row r="258" spans="2:8" ht="15" x14ac:dyDescent="0.25">
      <c r="B258" s="39">
        <v>44137</v>
      </c>
      <c r="C258" s="34">
        <v>0.56491089267803418</v>
      </c>
      <c r="D258" s="34">
        <v>0.14041267466264337</v>
      </c>
      <c r="E258" s="34">
        <v>0.13401147779472874</v>
      </c>
      <c r="F258" s="34">
        <v>0.16066495486459381</v>
      </c>
      <c r="G258" s="44"/>
      <c r="H258" s="36">
        <v>1</v>
      </c>
    </row>
    <row r="259" spans="2:8" ht="15" x14ac:dyDescent="0.25">
      <c r="B259" s="39">
        <v>44172</v>
      </c>
      <c r="C259" s="34">
        <v>0.60272995780590721</v>
      </c>
      <c r="D259" s="34">
        <v>0.13580317696698932</v>
      </c>
      <c r="E259" s="34">
        <v>0.14032129560685033</v>
      </c>
      <c r="F259" s="34">
        <v>0.12114556962025316</v>
      </c>
      <c r="G259" s="44"/>
      <c r="H259" s="36">
        <v>1</v>
      </c>
    </row>
    <row r="260" spans="2:8" ht="15" x14ac:dyDescent="0.25">
      <c r="B260" s="39">
        <v>44200</v>
      </c>
      <c r="C260" s="34">
        <v>0.60952217741935477</v>
      </c>
      <c r="D260" s="34">
        <v>0.12573636148007591</v>
      </c>
      <c r="E260" s="34">
        <v>0.1396991223908918</v>
      </c>
      <c r="F260" s="34">
        <v>0.12504233870967743</v>
      </c>
      <c r="G260" s="44"/>
      <c r="H260" s="36">
        <v>1</v>
      </c>
    </row>
    <row r="261" spans="2:8" ht="15" x14ac:dyDescent="0.25">
      <c r="B261" s="39">
        <v>44228</v>
      </c>
      <c r="C261" s="34">
        <v>0.63146308465403944</v>
      </c>
      <c r="D261" s="34">
        <v>0.11696879679587338</v>
      </c>
      <c r="E261" s="34">
        <v>0.14220205747548331</v>
      </c>
      <c r="F261" s="34">
        <v>0.1093660610746038</v>
      </c>
      <c r="G261" s="44"/>
      <c r="H261" s="36">
        <v>1</v>
      </c>
    </row>
    <row r="262" spans="2:8" ht="15" x14ac:dyDescent="0.25">
      <c r="B262" s="39">
        <v>44256</v>
      </c>
      <c r="C262" s="34">
        <v>0.65110314396028679</v>
      </c>
      <c r="D262" s="34">
        <v>0.11446949436145119</v>
      </c>
      <c r="E262" s="34">
        <v>0.14545880128113015</v>
      </c>
      <c r="F262" s="34">
        <v>8.896856039713183E-2</v>
      </c>
      <c r="G262" s="44"/>
      <c r="H262" s="36">
        <v>1</v>
      </c>
    </row>
    <row r="263" spans="2:8" ht="15" x14ac:dyDescent="0.25">
      <c r="B263" s="39">
        <v>44291</v>
      </c>
      <c r="C263" s="34">
        <v>0.63928422515635852</v>
      </c>
      <c r="D263" s="34">
        <v>0.10926606361794206</v>
      </c>
      <c r="E263" s="34">
        <v>0.14222455486711702</v>
      </c>
      <c r="F263" s="34">
        <v>0.10922515635858233</v>
      </c>
      <c r="G263" s="44"/>
      <c r="H263" s="36">
        <v>1</v>
      </c>
    </row>
    <row r="264" spans="2:8" ht="15" x14ac:dyDescent="0.25">
      <c r="B264" s="39"/>
      <c r="C264" s="34"/>
      <c r="D264" s="34"/>
      <c r="E264" s="34"/>
      <c r="F264" s="34"/>
      <c r="G264" s="44"/>
      <c r="H264" s="36"/>
    </row>
    <row r="265" spans="2:8" ht="15.75" thickBot="1" x14ac:dyDescent="0.3">
      <c r="B265" s="40"/>
      <c r="C265" s="41"/>
      <c r="D265" s="41"/>
      <c r="E265" s="41"/>
      <c r="F265" s="41"/>
      <c r="G265" s="45"/>
      <c r="H265" s="42"/>
    </row>
    <row r="266" spans="2:8" x14ac:dyDescent="0.2">
      <c r="B266" s="8"/>
      <c r="C266" s="7"/>
      <c r="D266" s="7"/>
      <c r="E266" s="7"/>
      <c r="F266" s="7"/>
      <c r="G266" s="7"/>
      <c r="H266" s="7"/>
    </row>
    <row r="267" spans="2:8" x14ac:dyDescent="0.2">
      <c r="B267" s="1" t="s">
        <v>5</v>
      </c>
    </row>
    <row r="268" spans="2:8" x14ac:dyDescent="0.2">
      <c r="B268" s="2" t="s">
        <v>50</v>
      </c>
      <c r="C268" s="9"/>
      <c r="D268" s="9"/>
      <c r="E268" s="9"/>
      <c r="F268" s="9"/>
      <c r="G268" s="10"/>
    </row>
    <row r="269" spans="2:8" x14ac:dyDescent="0.2">
      <c r="B269" s="3" t="s">
        <v>8</v>
      </c>
      <c r="C269" s="11"/>
      <c r="D269" s="11"/>
      <c r="E269" s="11"/>
      <c r="F269" s="11"/>
      <c r="G269" s="12"/>
    </row>
    <row r="270" spans="2:8" x14ac:dyDescent="0.2">
      <c r="B270" s="5" t="s">
        <v>15</v>
      </c>
      <c r="C270" s="13"/>
      <c r="D270" s="13"/>
      <c r="E270" s="13"/>
      <c r="F270" s="13"/>
      <c r="G270" s="14"/>
    </row>
    <row r="271" spans="2:8" x14ac:dyDescent="0.2">
      <c r="B271" s="4" t="s">
        <v>16</v>
      </c>
      <c r="C271" s="15"/>
      <c r="D271" s="15"/>
      <c r="E271" s="15"/>
      <c r="F271" s="15"/>
      <c r="G271" s="16"/>
    </row>
    <row r="272" spans="2:8" x14ac:dyDescent="0.2">
      <c r="B272" s="5" t="s">
        <v>36</v>
      </c>
      <c r="C272" s="13"/>
      <c r="D272" s="13"/>
      <c r="E272" s="13"/>
      <c r="F272" s="13"/>
      <c r="G272" s="14"/>
    </row>
    <row r="273" spans="2:7" x14ac:dyDescent="0.2">
      <c r="B273" s="5" t="s">
        <v>9</v>
      </c>
      <c r="C273" s="13"/>
      <c r="D273" s="13"/>
      <c r="E273" s="13"/>
      <c r="F273" s="13"/>
      <c r="G273" s="14"/>
    </row>
    <row r="274" spans="2:7" x14ac:dyDescent="0.2">
      <c r="B274" s="3" t="s">
        <v>52</v>
      </c>
      <c r="C274" s="11"/>
      <c r="D274" s="11"/>
      <c r="E274" s="11"/>
      <c r="F274" s="11"/>
      <c r="G274" s="12"/>
    </row>
    <row r="275" spans="2:7" x14ac:dyDescent="0.2">
      <c r="B275" s="3" t="s">
        <v>54</v>
      </c>
      <c r="C275" s="11"/>
      <c r="D275" s="11"/>
      <c r="E275" s="11"/>
      <c r="F275" s="11"/>
      <c r="G275" s="12"/>
    </row>
    <row r="276" spans="2:7" x14ac:dyDescent="0.2">
      <c r="B276" s="4"/>
      <c r="C276" s="15"/>
      <c r="D276" s="15"/>
      <c r="E276" s="15"/>
      <c r="F276" s="15"/>
      <c r="G276" s="16"/>
    </row>
    <row r="277" spans="2:7" x14ac:dyDescent="0.2">
      <c r="B277" s="5" t="s">
        <v>31</v>
      </c>
      <c r="C277" s="13"/>
      <c r="D277" s="13"/>
      <c r="E277" s="13"/>
      <c r="F277" s="13"/>
      <c r="G277" s="14"/>
    </row>
    <row r="278" spans="2:7" x14ac:dyDescent="0.2">
      <c r="B278" s="5" t="s">
        <v>37</v>
      </c>
      <c r="C278" s="13"/>
      <c r="D278" s="13"/>
      <c r="E278" s="13"/>
      <c r="F278" s="13"/>
      <c r="G278" s="14"/>
    </row>
    <row r="279" spans="2:7" x14ac:dyDescent="0.2">
      <c r="B279" s="5" t="s">
        <v>43</v>
      </c>
      <c r="C279" s="13"/>
      <c r="D279" s="13"/>
      <c r="E279" s="13"/>
      <c r="F279" s="13"/>
      <c r="G279" s="14"/>
    </row>
    <row r="280" spans="2:7" x14ac:dyDescent="0.2">
      <c r="B280" s="2" t="s">
        <v>49</v>
      </c>
      <c r="C280" s="9"/>
      <c r="D280" s="9"/>
      <c r="E280" s="9"/>
      <c r="F280" s="9"/>
      <c r="G280" s="10"/>
    </row>
    <row r="281" spans="2:7" x14ac:dyDescent="0.2">
      <c r="B281" s="3" t="s">
        <v>38</v>
      </c>
      <c r="C281" s="11"/>
      <c r="D281" s="11"/>
      <c r="E281" s="11"/>
      <c r="F281" s="11"/>
      <c r="G281" s="12"/>
    </row>
    <row r="282" spans="2:7" x14ac:dyDescent="0.2">
      <c r="B282" s="5" t="s">
        <v>40</v>
      </c>
      <c r="C282" s="13"/>
      <c r="D282" s="13"/>
      <c r="E282" s="13"/>
      <c r="F282" s="13"/>
      <c r="G282" s="14"/>
    </row>
    <row r="283" spans="2:7" x14ac:dyDescent="0.2">
      <c r="B283" s="4" t="s">
        <v>39</v>
      </c>
      <c r="C283" s="15"/>
      <c r="D283" s="15"/>
      <c r="E283" s="15"/>
      <c r="F283" s="15"/>
      <c r="G283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H211"/>
  <sheetViews>
    <sheetView showGridLines="0" topLeftCell="B2" zoomScale="75" workbookViewId="0">
      <pane xSplit="1" ySplit="6" topLeftCell="C173" activePane="bottomRight" state="frozen"/>
      <selection activeCell="B206" sqref="B206"/>
      <selection pane="topRight" activeCell="B206" sqref="B206"/>
      <selection pane="bottomLeft" activeCell="B206" sqref="B206"/>
      <selection pane="bottomRight" activeCell="J198" sqref="J198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/>
      <c r="C205" s="15"/>
      <c r="D205" s="15"/>
      <c r="E205" s="15"/>
      <c r="F205" s="15"/>
      <c r="G205" s="16"/>
    </row>
    <row r="206" spans="2:8" x14ac:dyDescent="0.2">
      <c r="B206" s="5"/>
      <c r="C206" s="13"/>
      <c r="D206" s="13"/>
      <c r="E206" s="13"/>
      <c r="F206" s="13"/>
      <c r="G206" s="14"/>
    </row>
    <row r="207" spans="2:8" x14ac:dyDescent="0.2">
      <c r="B207" s="5"/>
      <c r="C207" s="13"/>
      <c r="D207" s="13"/>
      <c r="E207" s="13"/>
      <c r="F207" s="13"/>
      <c r="G207" s="14"/>
    </row>
    <row r="208" spans="2:8" x14ac:dyDescent="0.2">
      <c r="B208" s="5"/>
      <c r="C208" s="13"/>
      <c r="D208" s="13"/>
      <c r="E208" s="13"/>
      <c r="F208" s="13"/>
      <c r="G208" s="14"/>
    </row>
    <row r="209" spans="2:7" x14ac:dyDescent="0.2">
      <c r="B209" s="3"/>
      <c r="C209" s="11"/>
      <c r="D209" s="11"/>
      <c r="E209" s="11"/>
      <c r="F209" s="11"/>
      <c r="G209" s="12"/>
    </row>
    <row r="210" spans="2:7" x14ac:dyDescent="0.2">
      <c r="B210" s="5"/>
      <c r="C210" s="13"/>
      <c r="D210" s="13"/>
      <c r="E210" s="13"/>
      <c r="F210" s="13"/>
      <c r="G210" s="14"/>
    </row>
    <row r="211" spans="2:7" x14ac:dyDescent="0.2">
      <c r="B211" s="4"/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admin</cp:lastModifiedBy>
  <cp:lastPrinted>2003-03-14T14:52:17Z</cp:lastPrinted>
  <dcterms:created xsi:type="dcterms:W3CDTF">2001-05-09T16:04:10Z</dcterms:created>
  <dcterms:modified xsi:type="dcterms:W3CDTF">2021-06-07T22:20:28Z</dcterms:modified>
</cp:coreProperties>
</file>