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19698C9A-6600-4BD3-BAD0-73747C05E567}" xr6:coauthVersionLast="45" xr6:coauthVersionMax="45" xr10:uidLastSave="{00000000-0000-0000-0000-000000000000}"/>
  <bookViews>
    <workbookView xWindow="-120" yWindow="-120" windowWidth="20910" windowHeight="13740" tabRatio="933" activeTab="2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</calcChain>
</file>

<file path=xl/sharedStrings.xml><?xml version="1.0" encoding="utf-8"?>
<sst xmlns="http://schemas.openxmlformats.org/spreadsheetml/2006/main" count="10085" uniqueCount="90">
  <si>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</si>
  <si>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</si>
  <si>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</si>
  <si>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</si>
  <si>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</si>
  <si>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</si>
  <si>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</si>
  <si>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</si>
  <si>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</si>
  <si>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</si>
  <si>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</si>
  <si>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</si>
  <si>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</si>
  <si>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</si>
  <si>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</si>
  <si>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</si>
  <si>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</si>
  <si>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</si>
  <si>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</si>
  <si>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</si>
  <si>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</si>
  <si>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</si>
  <si>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</si>
  <si>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</si>
  <si>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</si>
  <si>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</si>
  <si>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</si>
  <si>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</si>
  <si>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</si>
  <si>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</si>
  <si>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</si>
  <si>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</si>
  <si>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</si>
  <si>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</si>
  <si>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</si>
  <si>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</si>
  <si>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</si>
  <si>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</si>
  <si>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</si>
  <si>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</si>
  <si>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</si>
  <si>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</si>
  <si>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</si>
  <si>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</si>
  <si>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</si>
  <si>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</si>
  <si>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</si>
  <si>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</si>
  <si>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</si>
  <si>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</si>
  <si>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</si>
  <si>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</si>
  <si>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</si>
  <si>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</si>
  <si>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</si>
  <si>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</si>
  <si>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</si>
  <si>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</si>
  <si>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</si>
  <si>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</si>
  <si>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</si>
  <si>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</si>
  <si>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</si>
  <si>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</si>
  <si>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</si>
  <si>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</si>
  <si>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</si>
  <si>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</si>
  <si>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</si>
  <si>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</si>
  <si>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</si>
  <si>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</si>
  <si>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</si>
  <si>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</si>
  <si>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</si>
  <si>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</si>
  <si>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</si>
  <si>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</si>
  <si>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</si>
  <si>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</si>
  <si>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</si>
  <si>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</si>
  <si>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</si>
  <si>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</si>
  <si>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</si>
  <si>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</si>
  <si>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</si>
  <si>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</si>
  <si>
    <t>*</t>
  </si>
  <si>
    <t>*Datos rectificados por Decreto 99 exento de 29 de mayo de 2020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</si>
</sst>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14" fillId="0" borderId="0" xfId="0" applyFont="1"/>
    <xf numFmtId="165" fontId="14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7" t="s">
        <v>77</v>
      </c>
      <c r="C2" s="127"/>
      <c r="D2" s="127"/>
      <c r="E2" s="127"/>
      <c r="F2" s="127"/>
    </row>
    <row r="3" spans="2:8" ht="15.75" x14ac:dyDescent="0.25">
      <c r="B3" s="127" t="s">
        <v>64</v>
      </c>
      <c r="C3" s="127"/>
      <c r="D3" s="127"/>
      <c r="E3" s="127"/>
      <c r="F3" s="127"/>
    </row>
    <row r="4" spans="2:8" ht="15.75" x14ac:dyDescent="0.25">
      <c r="B4" s="128">
        <v>44203</v>
      </c>
      <c r="C4" s="128"/>
      <c r="D4" s="128"/>
      <c r="E4" s="128"/>
      <c r="F4" s="128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6" t="s">
        <v>56</v>
      </c>
      <c r="D7" s="126"/>
      <c r="E7" s="126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249850.6</v>
      </c>
      <c r="D10" s="109">
        <f>LOOKUP($B$4,'Gasolina Automotriz'!B:B,'Gasolina Automotriz'!E:E)</f>
        <v>263000.59999999998</v>
      </c>
      <c r="E10" s="109">
        <f>LOOKUP($B$4,'Gasolina Automotriz'!B:B,'Gasolina Automotriz'!F:F)</f>
        <v>276150.59999999998</v>
      </c>
      <c r="F10" s="110">
        <f>LOOKUP($B$4,'Gasolina Automotriz'!B:B,'Gasolina Automotriz'!G:G)</f>
        <v>276038.90000000002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262219.2</v>
      </c>
      <c r="D11" s="109">
        <f>LOOKUP($B$4,'Gasolina Automotriz'!B:B,'Gasolina Automotriz'!L:L)</f>
        <v>276020.2</v>
      </c>
      <c r="E11" s="109">
        <f>LOOKUP($B$4,'Gasolina Automotriz'!B:B,'Gasolina Automotriz'!M:M)</f>
        <v>289821.2</v>
      </c>
      <c r="F11" s="110">
        <f>LOOKUP($B$4,'Gasolina Automotriz'!B:B,'Gasolina Automotriz'!N:N)</f>
        <v>286390.40000000002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Diesel'!$B$1:$B$4983,'Petróleo Diesel'!D$1:D$4983)</f>
        <v>263234.09999999998</v>
      </c>
      <c r="D12" s="109">
        <f>LOOKUP($B$4,'Petróleo Diesel'!$B$1:$B$4983,'Petróleo Diesel'!E$1:E$4983)</f>
        <v>277088.5</v>
      </c>
      <c r="E12" s="109">
        <f>LOOKUP($B$4,'Petróleo Diesel'!$B$1:$B$4983,'Petróleo Diesel'!F$1:F$4983)</f>
        <v>290942.90000000002</v>
      </c>
      <c r="F12" s="110">
        <f>LOOKUP($B$4,'Petróleo Diesel'!$B$1:$B$4983,'Petróleo Diesel'!G$1:G$4983)</f>
        <v>293139.5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Licuado'!$B$1:$B$4985,'Gas Licuado'!D$1:D$4985)</f>
        <v>193840.4</v>
      </c>
      <c r="D13" s="109">
        <f>LOOKUP($B$4,'Gas Licuado'!$B$1:$B$4985,'Gas Licuado'!E$1:E$4985)</f>
        <v>204042.5</v>
      </c>
      <c r="E13" s="109">
        <f>LOOKUP($B$4,'Gas Licuado'!$B$1:$B$4985,'Gas Licuado'!F$1:F$4985)</f>
        <v>214244.6</v>
      </c>
      <c r="F13" s="110">
        <f>LOOKUP($B$4,'Gas Licuado'!$B$1:$B$4985,'Gas Licuado'!G$1:G$4985)</f>
        <v>212512.4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9" t="s">
        <v>68</v>
      </c>
      <c r="C15" s="129"/>
      <c r="D15" s="129"/>
      <c r="E15" s="129"/>
      <c r="F15" s="129"/>
    </row>
    <row r="16" spans="2:8" ht="15.75" x14ac:dyDescent="0.25">
      <c r="B16" s="127" t="s">
        <v>64</v>
      </c>
      <c r="C16" s="127"/>
      <c r="D16" s="127"/>
      <c r="E16" s="127"/>
      <c r="F16" s="127"/>
    </row>
    <row r="17" spans="2:7" ht="15.75" x14ac:dyDescent="0.25">
      <c r="B17" s="128">
        <f>B4</f>
        <v>44203</v>
      </c>
      <c r="C17" s="128"/>
      <c r="D17" s="128"/>
      <c r="E17" s="128"/>
      <c r="F17" s="128"/>
    </row>
    <row r="18" spans="2:7" ht="15.75" x14ac:dyDescent="0.25">
      <c r="B18" s="127"/>
      <c r="C18" s="127"/>
      <c r="D18" s="127"/>
      <c r="E18" s="127"/>
      <c r="F18" s="127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6" t="s">
        <v>56</v>
      </c>
      <c r="D20" s="126"/>
      <c r="E20" s="126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Doméstico'!$B$1:$B$4992,'Kerosene Doméstico'!D$1:D$4992)</f>
        <v>319.89999999999998</v>
      </c>
      <c r="D23" s="57">
        <f>LOOKUP($B$4,'Kerosene Doméstico'!$B$1:$B$4992,'Kerosene Doméstico'!E$1:E$4992)</f>
        <v>365.6</v>
      </c>
      <c r="E23" s="57">
        <f>LOOKUP($B$4,'Kerosene Doméstico'!$B$1:$B$4992,'Kerosene Doméstico'!F$1:F$4992)</f>
        <v>411.3</v>
      </c>
      <c r="F23" s="102">
        <f>LOOKUP($B$4,'Kerosene Doméstico'!$B$1:$B$4992,'Kerosene Doméstico'!G$1:G$4992)</f>
        <v>391.02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50</v>
      </c>
      <c r="C2" s="127"/>
      <c r="D2" s="127"/>
      <c r="E2" s="127"/>
      <c r="F2" s="127"/>
      <c r="G2" s="127"/>
    </row>
    <row r="3" spans="2:12" ht="15.75" x14ac:dyDescent="0.25">
      <c r="B3" s="127" t="s">
        <v>55</v>
      </c>
      <c r="C3" s="127"/>
      <c r="D3" s="127"/>
      <c r="E3" s="127"/>
      <c r="F3" s="127"/>
      <c r="G3" s="127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583"/>
  <sheetViews>
    <sheetView showGridLines="0" zoomScale="70" zoomScaleNormal="70" workbookViewId="0">
      <pane ySplit="1875" topLeftCell="A1557" activePane="bottomLeft"/>
      <selection activeCell="I5" sqref="I5:N8"/>
      <selection pane="bottomLeft" activeCell="K1583" sqref="K1583:N1583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31" t="s">
        <v>45</v>
      </c>
      <c r="C2" s="131"/>
      <c r="D2" s="131"/>
      <c r="E2" s="131"/>
      <c r="F2" s="131"/>
      <c r="G2" s="131"/>
    </row>
    <row r="3" spans="2:14" x14ac:dyDescent="0.25">
      <c r="B3" s="131" t="s">
        <v>83</v>
      </c>
      <c r="C3" s="131"/>
      <c r="D3" s="131"/>
      <c r="E3" s="131"/>
      <c r="F3" s="131"/>
      <c r="G3" s="131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  <c r="I6" s="92" t="s">
        <v>10</v>
      </c>
      <c r="J6" s="93" t="s">
        <v>11</v>
      </c>
      <c r="K6" s="130" t="s">
        <v>9</v>
      </c>
      <c r="L6" s="130"/>
      <c r="M6" s="130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30" t="s">
        <v>9</v>
      </c>
      <c r="E1239" s="130"/>
      <c r="F1239" s="130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2" t="s">
        <v>79</v>
      </c>
      <c r="C1261" s="132"/>
      <c r="D1261" s="132"/>
      <c r="E1261" s="132"/>
      <c r="F1261" s="132"/>
      <c r="G1261" s="132"/>
      <c r="I1261" s="132" t="s">
        <v>78</v>
      </c>
      <c r="J1261" s="132"/>
      <c r="K1261" s="132"/>
      <c r="L1261" s="132"/>
      <c r="M1261" s="132"/>
      <c r="N1261" s="132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30" t="s">
        <v>9</v>
      </c>
      <c r="E1263" s="130"/>
      <c r="F1263" s="130"/>
      <c r="G1263" s="94" t="s">
        <v>13</v>
      </c>
      <c r="I1263" s="92" t="s">
        <v>10</v>
      </c>
      <c r="J1263" s="93" t="s">
        <v>11</v>
      </c>
      <c r="K1263" s="130" t="s">
        <v>9</v>
      </c>
      <c r="L1263" s="130"/>
      <c r="M1263" s="130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5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5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5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5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5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  <row r="1542" spans="2:15" x14ac:dyDescent="0.25">
      <c r="B1542" s="59">
        <v>43916</v>
      </c>
      <c r="C1542" s="56" t="s">
        <v>79</v>
      </c>
      <c r="D1542" s="118">
        <v>342453.4</v>
      </c>
      <c r="E1542" s="118">
        <v>360477.2</v>
      </c>
      <c r="F1542" s="118">
        <v>378501.1</v>
      </c>
      <c r="G1542" s="113">
        <v>211419.6</v>
      </c>
      <c r="I1542" s="75">
        <v>43916</v>
      </c>
      <c r="J1542" s="114" t="s">
        <v>78</v>
      </c>
      <c r="K1542" s="118">
        <v>368053.62</v>
      </c>
      <c r="L1542" s="118">
        <v>387424.86</v>
      </c>
      <c r="M1542" s="118">
        <v>406796.1</v>
      </c>
      <c r="N1542" s="113">
        <v>239701.27</v>
      </c>
    </row>
    <row r="1543" spans="2:15" x14ac:dyDescent="0.25">
      <c r="B1543" s="59">
        <v>43923</v>
      </c>
      <c r="C1543" s="56" t="s">
        <v>79</v>
      </c>
      <c r="D1543" s="118">
        <v>335742.9</v>
      </c>
      <c r="E1543" s="118">
        <v>353413.6</v>
      </c>
      <c r="F1543" s="118">
        <v>371084.3</v>
      </c>
      <c r="G1543" s="113">
        <v>147595.5</v>
      </c>
      <c r="I1543" s="75">
        <v>43923</v>
      </c>
      <c r="J1543" s="114" t="s">
        <v>78</v>
      </c>
      <c r="K1543" s="118">
        <v>362704.37</v>
      </c>
      <c r="L1543" s="118">
        <v>381794.07</v>
      </c>
      <c r="M1543" s="118">
        <v>400883.77</v>
      </c>
      <c r="N1543" s="113">
        <v>172736.01</v>
      </c>
    </row>
    <row r="1544" spans="2:15" x14ac:dyDescent="0.25">
      <c r="B1544" s="59">
        <v>43930</v>
      </c>
      <c r="C1544" s="56" t="s">
        <v>79</v>
      </c>
      <c r="D1544" s="118">
        <v>331801.8</v>
      </c>
      <c r="E1544" s="118">
        <v>349265.1</v>
      </c>
      <c r="F1544" s="118">
        <v>366728.3</v>
      </c>
      <c r="G1544" s="113">
        <v>130503.6</v>
      </c>
      <c r="I1544" s="75">
        <v>43930</v>
      </c>
      <c r="J1544" s="114" t="s">
        <v>78</v>
      </c>
      <c r="K1544" s="118">
        <v>358188.02</v>
      </c>
      <c r="L1544" s="118">
        <v>377040.02</v>
      </c>
      <c r="M1544" s="118">
        <v>395892.02</v>
      </c>
      <c r="N1544" s="113">
        <v>152142.51</v>
      </c>
    </row>
    <row r="1545" spans="2:15" x14ac:dyDescent="0.25">
      <c r="B1545" s="59">
        <v>43937</v>
      </c>
      <c r="C1545" s="56" t="s">
        <v>79</v>
      </c>
      <c r="D1545" s="118">
        <v>329964.59999999998</v>
      </c>
      <c r="E1545" s="118">
        <v>347331.1</v>
      </c>
      <c r="F1545" s="118">
        <v>364697.7</v>
      </c>
      <c r="G1545" s="113">
        <v>142913.60000000001</v>
      </c>
      <c r="I1545" s="75">
        <v>43937</v>
      </c>
      <c r="J1545" s="114" t="s">
        <v>78</v>
      </c>
      <c r="K1545" s="118">
        <v>355891.82</v>
      </c>
      <c r="L1545" s="118">
        <v>374622.97</v>
      </c>
      <c r="M1545" s="118">
        <v>393354.12</v>
      </c>
      <c r="N1545" s="113">
        <v>167108.72</v>
      </c>
    </row>
    <row r="1546" spans="2:15" x14ac:dyDescent="0.25">
      <c r="B1546" s="59">
        <v>43944</v>
      </c>
      <c r="C1546" s="56" t="s">
        <v>79</v>
      </c>
      <c r="D1546" s="118">
        <v>328071.59999999998</v>
      </c>
      <c r="E1546" s="118">
        <v>345338.5</v>
      </c>
      <c r="F1546" s="118">
        <v>362605.4</v>
      </c>
      <c r="G1546" s="113">
        <v>153947</v>
      </c>
      <c r="I1546" s="75">
        <v>43944</v>
      </c>
      <c r="J1546" s="114" t="s">
        <v>78</v>
      </c>
      <c r="K1546" s="118">
        <v>353915.74</v>
      </c>
      <c r="L1546" s="118">
        <v>372542.88</v>
      </c>
      <c r="M1546" s="118">
        <v>391170.03</v>
      </c>
      <c r="N1546" s="113">
        <v>179085.41</v>
      </c>
    </row>
    <row r="1547" spans="2:15" x14ac:dyDescent="0.25">
      <c r="B1547" s="59">
        <v>43951</v>
      </c>
      <c r="C1547" s="56" t="s">
        <v>79</v>
      </c>
      <c r="D1547" s="118">
        <v>337723.6</v>
      </c>
      <c r="E1547" s="118">
        <v>355498.6</v>
      </c>
      <c r="F1547" s="118">
        <v>373273.5</v>
      </c>
      <c r="G1547" s="113">
        <v>157940</v>
      </c>
      <c r="I1547" s="75">
        <v>43951</v>
      </c>
      <c r="J1547" s="114" t="s">
        <v>78</v>
      </c>
      <c r="K1547" s="118">
        <v>363672.39</v>
      </c>
      <c r="L1547" s="118">
        <v>382813.04</v>
      </c>
      <c r="M1547" s="118">
        <v>401953.7</v>
      </c>
      <c r="N1547" s="113">
        <v>183132.26</v>
      </c>
    </row>
    <row r="1548" spans="2:15" x14ac:dyDescent="0.25">
      <c r="B1548" s="59">
        <v>43958</v>
      </c>
      <c r="C1548" s="56" t="s">
        <v>79</v>
      </c>
      <c r="D1548" s="118">
        <v>303579.7</v>
      </c>
      <c r="E1548" s="118">
        <v>319557.5</v>
      </c>
      <c r="F1548" s="118">
        <v>335535.40000000002</v>
      </c>
      <c r="G1548" s="113">
        <v>167336.20000000001</v>
      </c>
      <c r="I1548" s="75">
        <v>43958</v>
      </c>
      <c r="J1548" s="114" t="s">
        <v>78</v>
      </c>
      <c r="K1548" s="118">
        <v>341774.93</v>
      </c>
      <c r="L1548" s="118">
        <v>359763.08</v>
      </c>
      <c r="M1548" s="118">
        <v>377751.24</v>
      </c>
      <c r="N1548" s="113">
        <v>190931.58</v>
      </c>
    </row>
    <row r="1549" spans="2:15" x14ac:dyDescent="0.25">
      <c r="B1549" s="75">
        <v>43965</v>
      </c>
      <c r="C1549" s="114" t="s">
        <v>79</v>
      </c>
      <c r="D1549" s="118">
        <v>304672.59999999998</v>
      </c>
      <c r="E1549" s="118">
        <v>320708</v>
      </c>
      <c r="F1549" s="118">
        <v>336743.4</v>
      </c>
      <c r="G1549" s="113">
        <v>188892.6</v>
      </c>
      <c r="H1549" s="2" t="s">
        <v>88</v>
      </c>
      <c r="I1549" s="75">
        <v>43965</v>
      </c>
      <c r="J1549" s="114" t="s">
        <v>78</v>
      </c>
      <c r="K1549" s="118">
        <v>330392.90000000002</v>
      </c>
      <c r="L1549" s="118">
        <v>347782</v>
      </c>
      <c r="M1549" s="118">
        <v>365171.1</v>
      </c>
      <c r="N1549" s="113">
        <v>210345</v>
      </c>
      <c r="O1549" s="2" t="s">
        <v>89</v>
      </c>
    </row>
    <row r="1550" spans="2:15" x14ac:dyDescent="0.25">
      <c r="B1550" s="59">
        <v>43972</v>
      </c>
      <c r="C1550" s="56" t="s">
        <v>79</v>
      </c>
      <c r="D1550" s="118">
        <v>307915.3</v>
      </c>
      <c r="E1550" s="118">
        <v>324121.40000000002</v>
      </c>
      <c r="F1550" s="118">
        <v>340327.5</v>
      </c>
      <c r="G1550" s="113">
        <v>200289.7</v>
      </c>
      <c r="I1550" s="75">
        <v>43972</v>
      </c>
      <c r="J1550" s="114" t="s">
        <v>78</v>
      </c>
      <c r="K1550" s="118">
        <v>331836.79999999999</v>
      </c>
      <c r="L1550" s="118">
        <v>349301.9</v>
      </c>
      <c r="M1550" s="118">
        <v>366767</v>
      </c>
      <c r="N1550" s="113">
        <v>226593.3</v>
      </c>
    </row>
    <row r="1551" spans="2:15" x14ac:dyDescent="0.25">
      <c r="B1551" s="59">
        <v>43979</v>
      </c>
      <c r="C1551" s="56" t="s">
        <v>79</v>
      </c>
      <c r="D1551" s="118">
        <v>305687.40000000002</v>
      </c>
      <c r="E1551" s="118">
        <v>321776.2</v>
      </c>
      <c r="F1551" s="118">
        <v>337865</v>
      </c>
      <c r="G1551" s="113">
        <v>211426.4</v>
      </c>
      <c r="I1551" s="75">
        <v>43979</v>
      </c>
      <c r="J1551" s="114" t="s">
        <v>78</v>
      </c>
      <c r="K1551" s="118">
        <v>330558.40000000002</v>
      </c>
      <c r="L1551" s="118">
        <v>347956.2</v>
      </c>
      <c r="M1551" s="118">
        <v>365354</v>
      </c>
      <c r="N1551" s="113">
        <v>240064.7</v>
      </c>
    </row>
    <row r="1552" spans="2:15" x14ac:dyDescent="0.25">
      <c r="B1552" s="59">
        <v>43986</v>
      </c>
      <c r="C1552" s="56" t="s">
        <v>79</v>
      </c>
      <c r="D1552" s="118">
        <v>303833.40000000002</v>
      </c>
      <c r="E1552" s="118">
        <v>319824.59999999998</v>
      </c>
      <c r="F1552" s="118">
        <v>335815.8</v>
      </c>
      <c r="G1552" s="113">
        <v>221673.7</v>
      </c>
      <c r="I1552" s="75">
        <v>43986</v>
      </c>
      <c r="J1552" s="114" t="s">
        <v>78</v>
      </c>
      <c r="K1552" s="118">
        <v>329751.2</v>
      </c>
      <c r="L1552" s="118">
        <v>347106.6</v>
      </c>
      <c r="M1552" s="118">
        <v>364461.9</v>
      </c>
      <c r="N1552" s="113">
        <v>244473.9</v>
      </c>
    </row>
    <row r="1553" spans="2:14" x14ac:dyDescent="0.25">
      <c r="B1553" s="59">
        <v>43993</v>
      </c>
      <c r="C1553" s="56" t="s">
        <v>79</v>
      </c>
      <c r="D1553" s="118">
        <v>302334.40000000002</v>
      </c>
      <c r="E1553" s="118">
        <v>318246.7</v>
      </c>
      <c r="F1553" s="118">
        <v>334159.09999999998</v>
      </c>
      <c r="G1553" s="113">
        <v>228493.6</v>
      </c>
      <c r="I1553" s="75">
        <v>43993</v>
      </c>
      <c r="J1553" s="114" t="s">
        <v>78</v>
      </c>
      <c r="K1553" s="118">
        <v>329011.09999999998</v>
      </c>
      <c r="L1553" s="118">
        <v>346327.5</v>
      </c>
      <c r="M1553" s="118">
        <v>363643.9</v>
      </c>
      <c r="N1553" s="113">
        <v>246491.1</v>
      </c>
    </row>
    <row r="1554" spans="2:14" x14ac:dyDescent="0.25">
      <c r="B1554" s="59">
        <v>44000</v>
      </c>
      <c r="C1554" s="56" t="s">
        <v>79</v>
      </c>
      <c r="D1554" s="118">
        <v>300549.40000000002</v>
      </c>
      <c r="E1554" s="118">
        <v>316367.8</v>
      </c>
      <c r="F1554" s="118">
        <v>332186.2</v>
      </c>
      <c r="G1554" s="113">
        <v>239297.5</v>
      </c>
      <c r="I1554" s="75">
        <v>44000</v>
      </c>
      <c r="J1554" s="114" t="s">
        <v>78</v>
      </c>
      <c r="K1554" s="118">
        <v>326938.7</v>
      </c>
      <c r="L1554" s="118">
        <v>344146</v>
      </c>
      <c r="M1554" s="118">
        <v>361353.3</v>
      </c>
      <c r="N1554" s="113">
        <v>256316.5</v>
      </c>
    </row>
    <row r="1555" spans="2:14" x14ac:dyDescent="0.25">
      <c r="B1555" s="59">
        <v>44007</v>
      </c>
      <c r="C1555" s="56" t="s">
        <v>79</v>
      </c>
      <c r="D1555" s="118">
        <v>272669.2</v>
      </c>
      <c r="E1555" s="118">
        <v>287020.2</v>
      </c>
      <c r="F1555" s="118">
        <v>301371.2</v>
      </c>
      <c r="G1555" s="113">
        <v>250515.6</v>
      </c>
      <c r="I1555" s="75">
        <v>44007</v>
      </c>
      <c r="J1555" s="114" t="s">
        <v>78</v>
      </c>
      <c r="K1555" s="118">
        <v>300243.45</v>
      </c>
      <c r="L1555" s="118">
        <v>316045.74</v>
      </c>
      <c r="M1555" s="118">
        <v>331848.03000000003</v>
      </c>
      <c r="N1555" s="113">
        <v>264857.15999999997</v>
      </c>
    </row>
    <row r="1556" spans="2:14" x14ac:dyDescent="0.25">
      <c r="B1556" s="59">
        <v>44014</v>
      </c>
      <c r="C1556" s="56" t="s">
        <v>79</v>
      </c>
      <c r="D1556" s="118">
        <v>276645.3</v>
      </c>
      <c r="E1556" s="118">
        <v>291205.59999999998</v>
      </c>
      <c r="F1556" s="118">
        <v>305765.90000000002</v>
      </c>
      <c r="G1556" s="113">
        <v>263057.8</v>
      </c>
      <c r="I1556" s="75">
        <v>44014</v>
      </c>
      <c r="J1556" s="114" t="s">
        <v>78</v>
      </c>
      <c r="K1556" s="118">
        <v>302582.65000000002</v>
      </c>
      <c r="L1556" s="118">
        <v>318508.05</v>
      </c>
      <c r="M1556" s="118">
        <v>334433.46000000002</v>
      </c>
      <c r="N1556" s="113">
        <v>277651.3</v>
      </c>
    </row>
    <row r="1557" spans="2:14" x14ac:dyDescent="0.25">
      <c r="B1557" s="59">
        <v>44021</v>
      </c>
      <c r="C1557" s="56" t="s">
        <v>79</v>
      </c>
      <c r="D1557" s="118">
        <v>278577.8</v>
      </c>
      <c r="E1557" s="118">
        <v>293239.8</v>
      </c>
      <c r="F1557" s="118">
        <v>307901.8</v>
      </c>
      <c r="G1557" s="113">
        <v>268805.8</v>
      </c>
      <c r="I1557" s="75">
        <v>44021</v>
      </c>
      <c r="J1557" s="114" t="s">
        <v>78</v>
      </c>
      <c r="K1557" s="118">
        <v>304620.06</v>
      </c>
      <c r="L1557" s="118">
        <v>320652.69</v>
      </c>
      <c r="M1557" s="118">
        <v>336685.33</v>
      </c>
      <c r="N1557" s="113">
        <v>286424.17</v>
      </c>
    </row>
    <row r="1558" spans="2:14" x14ac:dyDescent="0.25">
      <c r="B1558" s="59">
        <v>44028</v>
      </c>
      <c r="C1558" s="56" t="s">
        <v>79</v>
      </c>
      <c r="D1558" s="118">
        <v>278085.90000000002</v>
      </c>
      <c r="E1558" s="118">
        <v>292722</v>
      </c>
      <c r="F1558" s="118">
        <v>307358.09999999998</v>
      </c>
      <c r="G1558" s="113">
        <v>270773.59999999998</v>
      </c>
      <c r="I1558" s="75">
        <v>44028</v>
      </c>
      <c r="J1558" s="114" t="s">
        <v>78</v>
      </c>
      <c r="K1558" s="118">
        <v>304464.82</v>
      </c>
      <c r="L1558" s="118">
        <v>320489.28000000003</v>
      </c>
      <c r="M1558" s="118">
        <v>336513.75</v>
      </c>
      <c r="N1558" s="113">
        <v>286576.8</v>
      </c>
    </row>
    <row r="1559" spans="2:14" x14ac:dyDescent="0.25">
      <c r="B1559" s="59">
        <v>44035</v>
      </c>
      <c r="C1559" s="56" t="s">
        <v>79</v>
      </c>
      <c r="D1559" s="118">
        <v>271471.8</v>
      </c>
      <c r="E1559" s="118">
        <v>285759.8</v>
      </c>
      <c r="F1559" s="118">
        <v>300047.8</v>
      </c>
      <c r="G1559" s="113">
        <v>268233.5</v>
      </c>
      <c r="I1559" s="75">
        <v>44035</v>
      </c>
      <c r="J1559" s="114" t="s">
        <v>78</v>
      </c>
      <c r="K1559" s="118">
        <v>291928.65999999997</v>
      </c>
      <c r="L1559" s="118">
        <v>307293.33</v>
      </c>
      <c r="M1559" s="118">
        <v>322657.99</v>
      </c>
      <c r="N1559" s="113">
        <v>284488.74</v>
      </c>
    </row>
    <row r="1560" spans="2:14" x14ac:dyDescent="0.25">
      <c r="B1560" s="59">
        <v>44042</v>
      </c>
      <c r="C1560" s="56" t="s">
        <v>79</v>
      </c>
      <c r="D1560" s="118">
        <v>247853.2</v>
      </c>
      <c r="E1560" s="118">
        <v>260898.1</v>
      </c>
      <c r="F1560" s="118">
        <v>273943</v>
      </c>
      <c r="G1560" s="113">
        <v>264545.3</v>
      </c>
      <c r="I1560" s="75">
        <v>44042</v>
      </c>
      <c r="J1560" s="114" t="s">
        <v>78</v>
      </c>
      <c r="K1560" s="118">
        <v>293775.09999999998</v>
      </c>
      <c r="L1560" s="118">
        <v>309236.90000000002</v>
      </c>
      <c r="M1560" s="118">
        <v>324698.8</v>
      </c>
      <c r="N1560" s="113">
        <v>280555.8</v>
      </c>
    </row>
    <row r="1561" spans="2:14" x14ac:dyDescent="0.25">
      <c r="B1561" s="59">
        <v>44049</v>
      </c>
      <c r="C1561" s="56" t="s">
        <v>79</v>
      </c>
      <c r="D1561" s="118">
        <v>245056.8</v>
      </c>
      <c r="E1561" s="118">
        <v>257954.6</v>
      </c>
      <c r="F1561" s="118">
        <v>270852.3</v>
      </c>
      <c r="G1561" s="113">
        <v>257234.1</v>
      </c>
      <c r="I1561" s="75">
        <v>44049</v>
      </c>
      <c r="J1561" s="114" t="s">
        <v>78</v>
      </c>
      <c r="K1561" s="118">
        <v>292156.2</v>
      </c>
      <c r="L1561" s="118">
        <v>307532.79999999999</v>
      </c>
      <c r="M1561" s="118">
        <v>322909.5</v>
      </c>
      <c r="N1561" s="113">
        <v>270140.5</v>
      </c>
    </row>
    <row r="1562" spans="2:14" x14ac:dyDescent="0.25">
      <c r="B1562" s="59">
        <v>44056</v>
      </c>
      <c r="C1562" s="56" t="s">
        <v>79</v>
      </c>
      <c r="D1562" s="118">
        <v>243259</v>
      </c>
      <c r="E1562" s="118">
        <v>256062.1</v>
      </c>
      <c r="F1562" s="118">
        <v>268865.3</v>
      </c>
      <c r="G1562" s="113">
        <v>252277.4</v>
      </c>
      <c r="I1562" s="75">
        <v>44056</v>
      </c>
      <c r="J1562" s="114" t="s">
        <v>78</v>
      </c>
      <c r="K1562" s="118">
        <v>261046.8</v>
      </c>
      <c r="L1562" s="118">
        <v>274786.09999999998</v>
      </c>
      <c r="M1562" s="118">
        <v>288525.40000000002</v>
      </c>
      <c r="N1562" s="113">
        <v>263393.8</v>
      </c>
    </row>
    <row r="1563" spans="2:14" x14ac:dyDescent="0.25">
      <c r="B1563" s="59">
        <v>44063</v>
      </c>
      <c r="C1563" s="56" t="s">
        <v>79</v>
      </c>
      <c r="D1563" s="118">
        <v>245670.1</v>
      </c>
      <c r="E1563" s="118">
        <v>258600.1</v>
      </c>
      <c r="F1563" s="118">
        <v>271530.09999999998</v>
      </c>
      <c r="G1563" s="113">
        <v>261655.4</v>
      </c>
      <c r="I1563" s="75">
        <v>44063</v>
      </c>
      <c r="J1563" s="114" t="s">
        <v>78</v>
      </c>
      <c r="K1563" s="118">
        <v>264036.59999999998</v>
      </c>
      <c r="L1563" s="118">
        <v>277933.3</v>
      </c>
      <c r="M1563" s="118">
        <v>291829.90000000002</v>
      </c>
      <c r="N1563" s="113">
        <v>272585</v>
      </c>
    </row>
    <row r="1564" spans="2:14" x14ac:dyDescent="0.25">
      <c r="B1564" s="59">
        <v>44070</v>
      </c>
      <c r="C1564" s="56" t="s">
        <v>79</v>
      </c>
      <c r="D1564" s="118">
        <v>245645.1</v>
      </c>
      <c r="E1564" s="118">
        <v>258573.8</v>
      </c>
      <c r="F1564" s="118">
        <v>271502.5</v>
      </c>
      <c r="G1564" s="113">
        <v>275641.5</v>
      </c>
      <c r="I1564" s="75">
        <v>44070</v>
      </c>
      <c r="J1564" s="114" t="s">
        <v>78</v>
      </c>
      <c r="K1564" s="118">
        <v>263567.3</v>
      </c>
      <c r="L1564" s="118">
        <v>277439.2</v>
      </c>
      <c r="M1564" s="118">
        <v>291311.2</v>
      </c>
      <c r="N1564" s="113">
        <v>287399.8</v>
      </c>
    </row>
    <row r="1565" spans="2:14" x14ac:dyDescent="0.25">
      <c r="B1565" s="59">
        <v>44077</v>
      </c>
      <c r="C1565" s="56" t="s">
        <v>79</v>
      </c>
      <c r="D1565" s="118">
        <v>243699.4</v>
      </c>
      <c r="E1565" s="118">
        <v>256525.7</v>
      </c>
      <c r="F1565" s="118">
        <v>269352</v>
      </c>
      <c r="G1565" s="113">
        <v>286119</v>
      </c>
      <c r="I1565" s="75">
        <v>44077</v>
      </c>
      <c r="J1565" s="114" t="s">
        <v>78</v>
      </c>
      <c r="K1565" s="118">
        <v>260663.9</v>
      </c>
      <c r="L1565" s="118">
        <v>274383.09999999998</v>
      </c>
      <c r="M1565" s="118">
        <v>288102.2</v>
      </c>
      <c r="N1565" s="113">
        <v>301057</v>
      </c>
    </row>
    <row r="1566" spans="2:14" x14ac:dyDescent="0.25">
      <c r="B1566" s="59">
        <v>44084</v>
      </c>
      <c r="C1566" s="56" t="s">
        <v>79</v>
      </c>
      <c r="D1566" s="118">
        <v>236948.8</v>
      </c>
      <c r="E1566" s="118">
        <v>249419.8</v>
      </c>
      <c r="F1566" s="118">
        <v>261890.8</v>
      </c>
      <c r="G1566" s="113">
        <v>279735.5</v>
      </c>
      <c r="I1566" s="75">
        <v>44084</v>
      </c>
      <c r="J1566" s="114" t="s">
        <v>78</v>
      </c>
      <c r="K1566" s="118">
        <v>256773.7</v>
      </c>
      <c r="L1566" s="118">
        <v>270288.09999999998</v>
      </c>
      <c r="M1566" s="118">
        <v>283802.5</v>
      </c>
      <c r="N1566" s="113">
        <v>295693.7</v>
      </c>
    </row>
    <row r="1567" spans="2:14" x14ac:dyDescent="0.25">
      <c r="B1567" s="59">
        <v>44091</v>
      </c>
      <c r="C1567" s="56" t="s">
        <v>79</v>
      </c>
      <c r="D1567" s="118">
        <v>232114.7</v>
      </c>
      <c r="E1567" s="118">
        <v>244331.3</v>
      </c>
      <c r="F1567" s="118">
        <v>256547.9</v>
      </c>
      <c r="G1567" s="113">
        <v>256294.2</v>
      </c>
      <c r="I1567" s="75">
        <v>44091</v>
      </c>
      <c r="J1567" s="114" t="s">
        <v>78</v>
      </c>
      <c r="K1567" s="118">
        <v>245636.5</v>
      </c>
      <c r="L1567" s="118">
        <v>258564.8</v>
      </c>
      <c r="M1567" s="118">
        <v>271493</v>
      </c>
      <c r="N1567" s="113">
        <v>270407.90000000002</v>
      </c>
    </row>
    <row r="1568" spans="2:14" x14ac:dyDescent="0.25">
      <c r="B1568" s="59">
        <v>44098</v>
      </c>
      <c r="C1568" s="56" t="s">
        <v>79</v>
      </c>
      <c r="D1568" s="118">
        <v>233549.9</v>
      </c>
      <c r="E1568" s="118">
        <v>245842</v>
      </c>
      <c r="F1568" s="118">
        <v>258134.1</v>
      </c>
      <c r="G1568" s="113">
        <v>250373</v>
      </c>
      <c r="I1568" s="75">
        <v>44098</v>
      </c>
      <c r="J1568" s="114" t="s">
        <v>78</v>
      </c>
      <c r="K1568" s="118">
        <v>244888.1</v>
      </c>
      <c r="L1568" s="118">
        <v>257776.9</v>
      </c>
      <c r="M1568" s="118">
        <v>270665.8</v>
      </c>
      <c r="N1568" s="113">
        <v>264113</v>
      </c>
    </row>
    <row r="1569" spans="2:14" x14ac:dyDescent="0.25">
      <c r="B1569" s="59">
        <v>44105</v>
      </c>
      <c r="C1569" s="56" t="s">
        <v>79</v>
      </c>
      <c r="D1569" s="118">
        <v>234572.7</v>
      </c>
      <c r="E1569" s="118">
        <v>246918.7</v>
      </c>
      <c r="F1569" s="118">
        <v>259264.6</v>
      </c>
      <c r="G1569" s="113">
        <v>259385.60000000001</v>
      </c>
      <c r="I1569" s="75">
        <v>44105</v>
      </c>
      <c r="J1569" s="114" t="s">
        <v>78</v>
      </c>
      <c r="K1569" s="118">
        <v>244732.6</v>
      </c>
      <c r="L1569" s="118">
        <v>257613.2</v>
      </c>
      <c r="M1569" s="118">
        <v>270493.90000000002</v>
      </c>
      <c r="N1569" s="113">
        <v>273939.59999999998</v>
      </c>
    </row>
    <row r="1570" spans="2:14" x14ac:dyDescent="0.25">
      <c r="B1570" s="59">
        <v>44112</v>
      </c>
      <c r="C1570" s="56" t="s">
        <v>79</v>
      </c>
      <c r="D1570" s="118">
        <v>243427.3</v>
      </c>
      <c r="E1570" s="118">
        <v>256239.3</v>
      </c>
      <c r="F1570" s="118">
        <v>269051.3</v>
      </c>
      <c r="G1570" s="113">
        <v>263118.59999999998</v>
      </c>
      <c r="I1570" s="75">
        <v>44112</v>
      </c>
      <c r="J1570" s="114" t="s">
        <v>78</v>
      </c>
      <c r="K1570" s="118">
        <v>255027.20000000001</v>
      </c>
      <c r="L1570" s="118">
        <v>268449.7</v>
      </c>
      <c r="M1570" s="118">
        <v>281872.2</v>
      </c>
      <c r="N1570" s="113">
        <v>277522.59999999998</v>
      </c>
    </row>
    <row r="1571" spans="2:14" x14ac:dyDescent="0.25">
      <c r="B1571" s="59">
        <v>44119</v>
      </c>
      <c r="C1571" s="56" t="s">
        <v>79</v>
      </c>
      <c r="D1571" s="118">
        <v>248266.2</v>
      </c>
      <c r="E1571" s="118">
        <v>261332.8</v>
      </c>
      <c r="F1571" s="118">
        <v>274399.5</v>
      </c>
      <c r="G1571" s="113">
        <v>271276.90000000002</v>
      </c>
      <c r="I1571" s="75">
        <v>44119</v>
      </c>
      <c r="J1571" s="114" t="s">
        <v>78</v>
      </c>
      <c r="K1571" s="118">
        <v>258876.6</v>
      </c>
      <c r="L1571" s="118">
        <v>272501.59999999998</v>
      </c>
      <c r="M1571" s="118">
        <v>286126.7</v>
      </c>
      <c r="N1571" s="113">
        <v>286225.40000000002</v>
      </c>
    </row>
    <row r="1572" spans="2:14" x14ac:dyDescent="0.25">
      <c r="B1572" s="59">
        <v>44126</v>
      </c>
      <c r="C1572" s="56" t="s">
        <v>79</v>
      </c>
      <c r="D1572" s="118">
        <v>247325.1</v>
      </c>
      <c r="E1572" s="118">
        <v>260342.2</v>
      </c>
      <c r="F1572" s="118">
        <v>273359.3</v>
      </c>
      <c r="G1572" s="113">
        <v>271349.7</v>
      </c>
      <c r="I1572" s="75">
        <v>44126</v>
      </c>
      <c r="J1572" s="114" t="s">
        <v>78</v>
      </c>
      <c r="K1572" s="118">
        <v>258954.3</v>
      </c>
      <c r="L1572" s="118">
        <v>272583.5</v>
      </c>
      <c r="M1572" s="118">
        <v>286212.59999999998</v>
      </c>
      <c r="N1572" s="113">
        <v>285704.09999999998</v>
      </c>
    </row>
    <row r="1573" spans="2:14" x14ac:dyDescent="0.25">
      <c r="B1573" s="59">
        <v>44133</v>
      </c>
      <c r="C1573" s="56" t="s">
        <v>79</v>
      </c>
      <c r="D1573" s="118">
        <v>248237.2</v>
      </c>
      <c r="E1573" s="118">
        <v>261302.3</v>
      </c>
      <c r="F1573" s="118">
        <v>274367.40000000002</v>
      </c>
      <c r="G1573" s="113">
        <v>259173.1</v>
      </c>
      <c r="I1573" s="75">
        <v>44133</v>
      </c>
      <c r="J1573" s="114" t="s">
        <v>78</v>
      </c>
      <c r="K1573" s="118">
        <v>263766.7</v>
      </c>
      <c r="L1573" s="118">
        <v>277649.2</v>
      </c>
      <c r="M1573" s="118">
        <v>291531.59999999998</v>
      </c>
      <c r="N1573" s="113">
        <v>271240.8</v>
      </c>
    </row>
    <row r="1574" spans="2:14" x14ac:dyDescent="0.25">
      <c r="B1574" s="59">
        <v>44140</v>
      </c>
      <c r="C1574" s="56" t="s">
        <v>79</v>
      </c>
      <c r="D1574" s="118">
        <v>256462.6</v>
      </c>
      <c r="E1574" s="118">
        <v>269960.59999999998</v>
      </c>
      <c r="F1574" s="118">
        <v>283458.7</v>
      </c>
      <c r="G1574" s="113">
        <v>242179.5</v>
      </c>
      <c r="I1574" s="75">
        <v>44140</v>
      </c>
      <c r="J1574" s="114" t="s">
        <v>78</v>
      </c>
      <c r="K1574" s="118">
        <v>255897.1</v>
      </c>
      <c r="L1574" s="118">
        <v>269365.3</v>
      </c>
      <c r="M1574" s="118">
        <v>282833.59999999998</v>
      </c>
      <c r="N1574" s="113">
        <v>254002.4</v>
      </c>
    </row>
    <row r="1575" spans="2:14" x14ac:dyDescent="0.25">
      <c r="B1575" s="59">
        <v>44147</v>
      </c>
      <c r="C1575" s="56" t="s">
        <v>79</v>
      </c>
      <c r="D1575" s="118">
        <v>250663.2</v>
      </c>
      <c r="E1575" s="118">
        <v>263856</v>
      </c>
      <c r="F1575" s="118">
        <v>277048.8</v>
      </c>
      <c r="G1575" s="113">
        <v>229795</v>
      </c>
      <c r="I1575" s="75">
        <v>44147</v>
      </c>
      <c r="J1575" s="114" t="s">
        <v>78</v>
      </c>
      <c r="K1575" s="118">
        <v>253441.3</v>
      </c>
      <c r="L1575" s="118">
        <v>266780.3</v>
      </c>
      <c r="M1575" s="118">
        <v>280119.40000000002</v>
      </c>
      <c r="N1575" s="113">
        <v>239379.8</v>
      </c>
    </row>
    <row r="1576" spans="2:14" x14ac:dyDescent="0.25">
      <c r="B1576" s="59">
        <v>44154</v>
      </c>
      <c r="C1576" s="56" t="s">
        <v>79</v>
      </c>
      <c r="D1576" s="118">
        <v>248952.9</v>
      </c>
      <c r="E1576" s="118">
        <v>262055.7</v>
      </c>
      <c r="F1576" s="118">
        <v>275158.5</v>
      </c>
      <c r="G1576" s="113">
        <v>236043.8</v>
      </c>
      <c r="I1576" s="75">
        <v>44154</v>
      </c>
      <c r="J1576" s="114" t="s">
        <v>78</v>
      </c>
      <c r="K1576" s="118">
        <v>254999.9</v>
      </c>
      <c r="L1576" s="118">
        <v>268420.90000000002</v>
      </c>
      <c r="M1576" s="118">
        <v>281842</v>
      </c>
      <c r="N1576" s="113">
        <v>244393.1</v>
      </c>
    </row>
    <row r="1577" spans="2:14" x14ac:dyDescent="0.25">
      <c r="B1577" s="59">
        <v>44161</v>
      </c>
      <c r="C1577" s="56" t="s">
        <v>79</v>
      </c>
      <c r="D1577" s="118">
        <v>243779.8</v>
      </c>
      <c r="E1577" s="118">
        <v>256610.3</v>
      </c>
      <c r="F1577" s="118">
        <v>269440.8</v>
      </c>
      <c r="G1577" s="113">
        <v>244606.3</v>
      </c>
      <c r="I1577" s="75">
        <v>44161</v>
      </c>
      <c r="J1577" s="114" t="s">
        <v>78</v>
      </c>
      <c r="K1577" s="118">
        <v>254368</v>
      </c>
      <c r="L1577" s="118">
        <v>267755.8</v>
      </c>
      <c r="M1577" s="118">
        <v>281143.59999999998</v>
      </c>
      <c r="N1577" s="113">
        <v>253517.2</v>
      </c>
    </row>
    <row r="1578" spans="2:14" x14ac:dyDescent="0.25">
      <c r="B1578" s="59">
        <v>44168</v>
      </c>
      <c r="C1578" s="56" t="s">
        <v>79</v>
      </c>
      <c r="D1578" s="118">
        <v>245865.5</v>
      </c>
      <c r="E1578" s="118">
        <v>258805.8</v>
      </c>
      <c r="F1578" s="118">
        <v>271746.09999999998</v>
      </c>
      <c r="G1578" s="113">
        <v>255638.9</v>
      </c>
      <c r="I1578" s="75">
        <v>44168</v>
      </c>
      <c r="J1578" s="114" t="s">
        <v>78</v>
      </c>
      <c r="K1578" s="118">
        <v>257673.9</v>
      </c>
      <c r="L1578" s="118">
        <v>271235.7</v>
      </c>
      <c r="M1578" s="118">
        <v>284797.5</v>
      </c>
      <c r="N1578" s="113">
        <v>268938.8</v>
      </c>
    </row>
    <row r="1579" spans="2:14" x14ac:dyDescent="0.25">
      <c r="B1579" s="59">
        <v>44175</v>
      </c>
      <c r="C1579" s="56" t="s">
        <v>79</v>
      </c>
      <c r="D1579" s="118">
        <v>241088.5</v>
      </c>
      <c r="E1579" s="118">
        <v>253777.4</v>
      </c>
      <c r="F1579" s="118">
        <v>266466.3</v>
      </c>
      <c r="G1579" s="113">
        <v>264530.40000000002</v>
      </c>
      <c r="I1579" s="75">
        <v>44175</v>
      </c>
      <c r="J1579" s="114" t="s">
        <v>78</v>
      </c>
      <c r="K1579" s="118">
        <v>255971.5</v>
      </c>
      <c r="L1579" s="118">
        <v>269443.7</v>
      </c>
      <c r="M1579" s="118">
        <v>282915.90000000002</v>
      </c>
      <c r="N1579" s="113">
        <v>280581.7</v>
      </c>
    </row>
    <row r="1580" spans="2:14" x14ac:dyDescent="0.25">
      <c r="B1580" s="59">
        <v>44182</v>
      </c>
      <c r="C1580" s="56" t="s">
        <v>79</v>
      </c>
      <c r="D1580" s="118">
        <v>241925.1</v>
      </c>
      <c r="E1580" s="118">
        <v>254658</v>
      </c>
      <c r="F1580" s="118">
        <v>267390.90000000002</v>
      </c>
      <c r="G1580" s="113">
        <v>263196.90000000002</v>
      </c>
      <c r="I1580" s="75">
        <v>44182</v>
      </c>
      <c r="J1580" s="114" t="s">
        <v>78</v>
      </c>
      <c r="K1580" s="118">
        <v>255568.9</v>
      </c>
      <c r="L1580" s="118">
        <v>269019.90000000002</v>
      </c>
      <c r="M1580" s="118">
        <v>282470.90000000002</v>
      </c>
      <c r="N1580" s="113">
        <v>275840</v>
      </c>
    </row>
    <row r="1581" spans="2:14" x14ac:dyDescent="0.25">
      <c r="B1581" s="59">
        <v>44189</v>
      </c>
      <c r="C1581" s="56" t="s">
        <v>79</v>
      </c>
      <c r="D1581" s="118">
        <v>244597.5</v>
      </c>
      <c r="E1581" s="118">
        <v>257471.1</v>
      </c>
      <c r="F1581" s="118">
        <v>270344.59999999998</v>
      </c>
      <c r="G1581" s="113">
        <v>269586.09999999998</v>
      </c>
      <c r="I1581" s="75">
        <v>44189</v>
      </c>
      <c r="J1581" s="114" t="s">
        <v>78</v>
      </c>
      <c r="K1581" s="118">
        <v>258492</v>
      </c>
      <c r="L1581" s="118">
        <v>272096.90000000002</v>
      </c>
      <c r="M1581" s="118">
        <v>285701.7</v>
      </c>
      <c r="N1581" s="113">
        <v>284141.2</v>
      </c>
    </row>
    <row r="1582" spans="2:14" x14ac:dyDescent="0.25">
      <c r="B1582" s="59">
        <v>44196</v>
      </c>
      <c r="C1582" s="56" t="s">
        <v>79</v>
      </c>
      <c r="D1582" s="118">
        <v>251482.3</v>
      </c>
      <c r="E1582" s="118">
        <v>264718.2</v>
      </c>
      <c r="F1582" s="118">
        <v>277954.09999999998</v>
      </c>
      <c r="G1582" s="113">
        <v>276007.3</v>
      </c>
      <c r="I1582" s="75">
        <v>44196</v>
      </c>
      <c r="J1582" s="114" t="s">
        <v>78</v>
      </c>
      <c r="K1582" s="118">
        <v>261183.1</v>
      </c>
      <c r="L1582" s="118">
        <v>274929.59999999998</v>
      </c>
      <c r="M1582" s="118">
        <v>288676.09999999998</v>
      </c>
      <c r="N1582" s="113">
        <v>290173.59999999998</v>
      </c>
    </row>
    <row r="1583" spans="2:14" x14ac:dyDescent="0.25">
      <c r="B1583" s="59">
        <v>44203</v>
      </c>
      <c r="C1583" s="56" t="s">
        <v>79</v>
      </c>
      <c r="D1583" s="118">
        <v>249850.6</v>
      </c>
      <c r="E1583" s="118">
        <v>263000.59999999998</v>
      </c>
      <c r="F1583" s="118">
        <v>276150.59999999998</v>
      </c>
      <c r="G1583" s="113">
        <v>276038.90000000002</v>
      </c>
      <c r="I1583" s="75">
        <v>44203</v>
      </c>
      <c r="J1583" s="114" t="s">
        <v>78</v>
      </c>
      <c r="K1583" s="118">
        <v>262219.2</v>
      </c>
      <c r="L1583" s="118">
        <v>276020.2</v>
      </c>
      <c r="M1583" s="118">
        <v>289821.2</v>
      </c>
      <c r="N1583" s="113">
        <v>286390.40000000002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573"/>
  <sheetViews>
    <sheetView showGridLines="0" tabSelected="1" zoomScale="75" workbookViewId="0">
      <pane ySplit="1995" topLeftCell="A1556" activePane="bottomLeft"/>
      <selection activeCell="H14" sqref="H14"/>
      <selection pane="bottomLeft" activeCell="E1573" sqref="E1573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7" t="s">
        <v>46</v>
      </c>
      <c r="C2" s="127"/>
      <c r="D2" s="127"/>
      <c r="E2" s="127"/>
      <c r="F2" s="127"/>
      <c r="G2" s="127"/>
    </row>
    <row r="3" spans="1:7" x14ac:dyDescent="0.25">
      <c r="B3" s="131" t="s">
        <v>83</v>
      </c>
      <c r="C3" s="131"/>
      <c r="D3" s="131"/>
      <c r="E3" s="131"/>
      <c r="F3" s="131"/>
      <c r="G3" s="131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9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9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9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9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9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9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9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9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9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9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9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9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9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9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9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9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  <c r="I1520" s="15"/>
    </row>
    <row r="1521" spans="2:9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  <c r="I1521" s="15"/>
    </row>
    <row r="1522" spans="2:9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  <c r="I1522" s="15"/>
    </row>
    <row r="1523" spans="2:9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  <c r="I1523" s="15"/>
    </row>
    <row r="1524" spans="2:9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  <c r="I1524" s="15"/>
    </row>
    <row r="1525" spans="2:9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  <c r="I1525" s="15"/>
    </row>
    <row r="1526" spans="2:9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  <c r="I1526" s="15"/>
    </row>
    <row r="1527" spans="2:9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  <c r="I1527" s="15"/>
    </row>
    <row r="1528" spans="2:9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  <c r="I1528" s="15"/>
    </row>
    <row r="1529" spans="2:9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  <c r="I1529" s="15"/>
    </row>
    <row r="1530" spans="2:9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  <c r="I1530" s="15"/>
    </row>
    <row r="1531" spans="2:9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  <c r="I1531" s="15"/>
    </row>
    <row r="1532" spans="2:9" x14ac:dyDescent="0.25">
      <c r="B1532" s="59">
        <v>43916</v>
      </c>
      <c r="C1532" s="56" t="s">
        <v>1</v>
      </c>
      <c r="D1532" s="117">
        <v>361.7</v>
      </c>
      <c r="E1532" s="117">
        <v>413.4</v>
      </c>
      <c r="F1532" s="117">
        <v>465.1</v>
      </c>
      <c r="G1532" s="58">
        <v>222.89</v>
      </c>
      <c r="I1532" s="15"/>
    </row>
    <row r="1533" spans="2:9" x14ac:dyDescent="0.25">
      <c r="B1533" s="59">
        <v>43923</v>
      </c>
      <c r="C1533" s="56" t="s">
        <v>1</v>
      </c>
      <c r="D1533" s="117">
        <v>366.5</v>
      </c>
      <c r="E1533" s="117">
        <v>418.9</v>
      </c>
      <c r="F1533" s="117">
        <v>471.3</v>
      </c>
      <c r="G1533" s="58">
        <v>217.67</v>
      </c>
      <c r="I1533" s="15"/>
    </row>
    <row r="1534" spans="2:9" x14ac:dyDescent="0.25">
      <c r="B1534" s="59">
        <v>43930</v>
      </c>
      <c r="C1534" s="56" t="s">
        <v>1</v>
      </c>
      <c r="D1534" s="117">
        <v>355.9</v>
      </c>
      <c r="E1534" s="117">
        <v>406.7</v>
      </c>
      <c r="F1534" s="117">
        <v>457.5</v>
      </c>
      <c r="G1534" s="58">
        <v>209.36</v>
      </c>
      <c r="I1534" s="15"/>
    </row>
    <row r="1535" spans="2:9" x14ac:dyDescent="0.25">
      <c r="B1535" s="59">
        <v>43937</v>
      </c>
      <c r="C1535" s="56" t="s">
        <v>1</v>
      </c>
      <c r="D1535" s="117">
        <v>355.2</v>
      </c>
      <c r="E1535" s="117">
        <v>405.9</v>
      </c>
      <c r="F1535" s="117">
        <v>456.6</v>
      </c>
      <c r="G1535" s="58">
        <v>206.92</v>
      </c>
      <c r="I1535" s="15"/>
    </row>
    <row r="1536" spans="2:9" x14ac:dyDescent="0.25">
      <c r="B1536" s="59">
        <v>43944</v>
      </c>
      <c r="C1536" s="56" t="s">
        <v>1</v>
      </c>
      <c r="D1536" s="117">
        <v>353</v>
      </c>
      <c r="E1536" s="117">
        <v>403.4</v>
      </c>
      <c r="F1536" s="117">
        <v>453.8</v>
      </c>
      <c r="G1536" s="58">
        <v>201.68</v>
      </c>
      <c r="I1536" s="15"/>
    </row>
    <row r="1537" spans="2:9" x14ac:dyDescent="0.25">
      <c r="B1537" s="59">
        <v>43951</v>
      </c>
      <c r="C1537" s="56" t="s">
        <v>1</v>
      </c>
      <c r="D1537" s="117">
        <v>337.6</v>
      </c>
      <c r="E1537" s="117">
        <v>373.7</v>
      </c>
      <c r="F1537" s="117">
        <v>434</v>
      </c>
      <c r="G1537" s="58">
        <v>173.98</v>
      </c>
      <c r="H1537" s="124"/>
      <c r="I1537" s="125"/>
    </row>
    <row r="1538" spans="2:9" x14ac:dyDescent="0.25">
      <c r="B1538" s="59">
        <v>43958</v>
      </c>
      <c r="C1538" s="56" t="s">
        <v>1</v>
      </c>
      <c r="D1538" s="117">
        <v>332.3</v>
      </c>
      <c r="E1538" s="117">
        <v>341.4</v>
      </c>
      <c r="F1538" s="117">
        <v>427.3</v>
      </c>
      <c r="G1538" s="58">
        <v>168.35</v>
      </c>
      <c r="H1538" s="124"/>
      <c r="I1538" s="125"/>
    </row>
    <row r="1539" spans="2:9" x14ac:dyDescent="0.25">
      <c r="B1539" s="59">
        <v>43965</v>
      </c>
      <c r="C1539" s="56" t="s">
        <v>1</v>
      </c>
      <c r="D1539" s="117">
        <v>327.39999999999998</v>
      </c>
      <c r="E1539" s="117">
        <v>343.5</v>
      </c>
      <c r="F1539" s="117">
        <v>421</v>
      </c>
      <c r="G1539" s="58">
        <v>207.2</v>
      </c>
      <c r="H1539" s="124"/>
      <c r="I1539" s="125"/>
    </row>
    <row r="1540" spans="2:9" x14ac:dyDescent="0.25">
      <c r="B1540" s="59">
        <v>43972</v>
      </c>
      <c r="C1540" s="56" t="s">
        <v>1</v>
      </c>
      <c r="D1540" s="117">
        <v>322.5</v>
      </c>
      <c r="E1540" s="117">
        <v>368.6</v>
      </c>
      <c r="F1540" s="117">
        <v>414.7</v>
      </c>
      <c r="G1540" s="58">
        <v>212.7</v>
      </c>
      <c r="I1540" s="15"/>
    </row>
    <row r="1541" spans="2:9" x14ac:dyDescent="0.25">
      <c r="B1541" s="59">
        <v>43979</v>
      </c>
      <c r="C1541" s="56" t="s">
        <v>1</v>
      </c>
      <c r="D1541" s="117">
        <v>318.3</v>
      </c>
      <c r="E1541" s="117">
        <v>363.8</v>
      </c>
      <c r="F1541" s="117">
        <v>409.3</v>
      </c>
      <c r="G1541" s="58">
        <v>254.54</v>
      </c>
      <c r="I1541" s="15"/>
    </row>
    <row r="1542" spans="2:9" x14ac:dyDescent="0.25">
      <c r="B1542" s="59">
        <v>43986</v>
      </c>
      <c r="C1542" s="56" t="s">
        <v>1</v>
      </c>
      <c r="D1542" s="117">
        <v>314.39999999999998</v>
      </c>
      <c r="E1542" s="117">
        <v>359.3</v>
      </c>
      <c r="F1542" s="117">
        <v>404.2</v>
      </c>
      <c r="G1542" s="58">
        <v>252.41</v>
      </c>
      <c r="I1542" s="15"/>
    </row>
    <row r="1543" spans="2:9" x14ac:dyDescent="0.25">
      <c r="B1543" s="59">
        <v>43993</v>
      </c>
      <c r="C1543" s="56" t="s">
        <v>1</v>
      </c>
      <c r="D1543" s="117">
        <v>311.2</v>
      </c>
      <c r="E1543" s="117">
        <v>355.7</v>
      </c>
      <c r="F1543" s="117">
        <v>400.2</v>
      </c>
      <c r="G1543" s="58">
        <v>272.45999999999998</v>
      </c>
      <c r="I1543" s="15"/>
    </row>
    <row r="1544" spans="2:9" x14ac:dyDescent="0.25">
      <c r="B1544" s="59">
        <v>44000</v>
      </c>
      <c r="C1544" s="56" t="s">
        <v>1</v>
      </c>
      <c r="D1544" s="117">
        <v>308.39999999999998</v>
      </c>
      <c r="E1544" s="117">
        <v>352.4</v>
      </c>
      <c r="F1544" s="117">
        <v>396.5</v>
      </c>
      <c r="G1544" s="58">
        <v>289.75</v>
      </c>
      <c r="I1544" s="15"/>
    </row>
    <row r="1545" spans="2:9" x14ac:dyDescent="0.25">
      <c r="B1545" s="59">
        <v>44007</v>
      </c>
      <c r="C1545" s="56" t="s">
        <v>1</v>
      </c>
      <c r="D1545" s="117">
        <v>305.39999999999998</v>
      </c>
      <c r="E1545" s="117">
        <v>349</v>
      </c>
      <c r="F1545" s="117">
        <v>392.6</v>
      </c>
      <c r="G1545" s="58">
        <v>305.77999999999997</v>
      </c>
      <c r="H1545" s="124"/>
      <c r="I1545" s="125"/>
    </row>
    <row r="1546" spans="2:9" x14ac:dyDescent="0.25">
      <c r="B1546" s="59">
        <v>44014</v>
      </c>
      <c r="C1546" s="56" t="s">
        <v>1</v>
      </c>
      <c r="D1546" s="117">
        <v>302.10000000000002</v>
      </c>
      <c r="E1546" s="117">
        <v>345.3</v>
      </c>
      <c r="F1546" s="117">
        <v>388.5</v>
      </c>
      <c r="G1546" s="58">
        <v>300.07</v>
      </c>
      <c r="H1546" s="124"/>
      <c r="I1546" s="125"/>
    </row>
    <row r="1547" spans="2:9" x14ac:dyDescent="0.25">
      <c r="B1547" s="59">
        <v>44021</v>
      </c>
      <c r="C1547" s="56" t="s">
        <v>1</v>
      </c>
      <c r="D1547" s="117">
        <v>299</v>
      </c>
      <c r="E1547" s="117">
        <v>341.7</v>
      </c>
      <c r="F1547" s="117">
        <v>384.4</v>
      </c>
      <c r="G1547" s="58">
        <v>303.54000000000002</v>
      </c>
      <c r="H1547" s="124"/>
      <c r="I1547" s="125"/>
    </row>
    <row r="1548" spans="2:9" x14ac:dyDescent="0.25">
      <c r="B1548" s="59">
        <v>44028</v>
      </c>
      <c r="C1548" s="56" t="s">
        <v>1</v>
      </c>
      <c r="D1548" s="117">
        <v>295.7</v>
      </c>
      <c r="E1548" s="117">
        <v>337.9</v>
      </c>
      <c r="F1548" s="117">
        <v>380.1</v>
      </c>
      <c r="G1548" s="58">
        <v>317.89</v>
      </c>
      <c r="H1548" s="124"/>
      <c r="I1548" s="125"/>
    </row>
    <row r="1549" spans="2:9" x14ac:dyDescent="0.25">
      <c r="B1549" s="59">
        <v>44035</v>
      </c>
      <c r="C1549" s="56" t="s">
        <v>1</v>
      </c>
      <c r="D1549" s="117">
        <v>292.8</v>
      </c>
      <c r="E1549" s="117">
        <v>334.6</v>
      </c>
      <c r="F1549" s="117">
        <v>376.4</v>
      </c>
      <c r="G1549" s="58">
        <v>319.72000000000003</v>
      </c>
      <c r="H1549" s="124"/>
      <c r="I1549" s="125"/>
    </row>
    <row r="1550" spans="2:9" x14ac:dyDescent="0.25">
      <c r="B1550" s="59">
        <v>44042</v>
      </c>
      <c r="C1550" s="56" t="s">
        <v>1</v>
      </c>
      <c r="D1550" s="117">
        <v>290.2</v>
      </c>
      <c r="E1550" s="117">
        <v>331.7</v>
      </c>
      <c r="F1550" s="117">
        <v>373.2</v>
      </c>
      <c r="G1550" s="58">
        <v>333.81</v>
      </c>
      <c r="I1550" s="15"/>
    </row>
    <row r="1551" spans="2:9" x14ac:dyDescent="0.25">
      <c r="B1551" s="59">
        <v>44049</v>
      </c>
      <c r="C1551" s="56" t="s">
        <v>1</v>
      </c>
      <c r="D1551" s="117">
        <v>287</v>
      </c>
      <c r="E1551" s="117">
        <v>328</v>
      </c>
      <c r="F1551" s="117">
        <v>369</v>
      </c>
      <c r="G1551" s="58">
        <v>326.36</v>
      </c>
      <c r="I1551" s="15"/>
    </row>
    <row r="1552" spans="2:9" x14ac:dyDescent="0.25">
      <c r="B1552" s="59">
        <v>44056</v>
      </c>
      <c r="C1552" s="56" t="s">
        <v>1</v>
      </c>
      <c r="D1552" s="117">
        <v>284.60000000000002</v>
      </c>
      <c r="E1552" s="117">
        <v>325.2</v>
      </c>
      <c r="F1552" s="117">
        <v>365.9</v>
      </c>
      <c r="G1552" s="58">
        <v>329.05</v>
      </c>
      <c r="I1552" s="15"/>
    </row>
    <row r="1553" spans="2:9" x14ac:dyDescent="0.25">
      <c r="B1553" s="59">
        <v>44063</v>
      </c>
      <c r="C1553" s="56" t="s">
        <v>1</v>
      </c>
      <c r="D1553" s="117">
        <v>282.10000000000002</v>
      </c>
      <c r="E1553" s="117">
        <v>322.39999999999998</v>
      </c>
      <c r="F1553" s="117">
        <v>362.7</v>
      </c>
      <c r="G1553" s="58">
        <v>329.45</v>
      </c>
      <c r="I1553" s="15"/>
    </row>
    <row r="1554" spans="2:9" x14ac:dyDescent="0.25">
      <c r="B1554" s="59">
        <v>44070</v>
      </c>
      <c r="C1554" s="56" t="s">
        <v>1</v>
      </c>
      <c r="D1554" s="117">
        <v>279.7</v>
      </c>
      <c r="E1554" s="117">
        <v>319.8</v>
      </c>
      <c r="F1554" s="117">
        <v>359.7</v>
      </c>
      <c r="G1554" s="58">
        <v>330.97</v>
      </c>
      <c r="I1554" s="15"/>
    </row>
    <row r="1555" spans="2:9" x14ac:dyDescent="0.25">
      <c r="B1555" s="59">
        <v>44077</v>
      </c>
      <c r="C1555" s="56" t="s">
        <v>1</v>
      </c>
      <c r="D1555" s="117">
        <v>279.39999999999998</v>
      </c>
      <c r="E1555" s="117">
        <v>319.3</v>
      </c>
      <c r="F1555" s="117">
        <v>359.2</v>
      </c>
      <c r="G1555" s="58">
        <v>335.93</v>
      </c>
      <c r="I1555" s="15"/>
    </row>
    <row r="1556" spans="2:9" x14ac:dyDescent="0.25">
      <c r="B1556" s="59">
        <v>44084</v>
      </c>
      <c r="C1556" s="56" t="s">
        <v>1</v>
      </c>
      <c r="D1556" s="117">
        <v>274.39999999999998</v>
      </c>
      <c r="E1556" s="117">
        <v>313.60000000000002</v>
      </c>
      <c r="F1556" s="117">
        <v>352.8</v>
      </c>
      <c r="G1556" s="58">
        <v>316.76</v>
      </c>
      <c r="I1556" s="15"/>
    </row>
    <row r="1557" spans="2:9" x14ac:dyDescent="0.25">
      <c r="B1557" s="59">
        <v>44091</v>
      </c>
      <c r="C1557" s="56" t="s">
        <v>1</v>
      </c>
      <c r="D1557" s="117">
        <v>271.3</v>
      </c>
      <c r="E1557" s="117">
        <v>310</v>
      </c>
      <c r="F1557" s="117">
        <v>348.8</v>
      </c>
      <c r="G1557" s="58">
        <v>292.49</v>
      </c>
    </row>
    <row r="1558" spans="2:9" x14ac:dyDescent="0.25">
      <c r="B1558" s="59">
        <v>44098</v>
      </c>
      <c r="C1558" s="56" t="s">
        <v>1</v>
      </c>
      <c r="D1558" s="117">
        <v>267.8</v>
      </c>
      <c r="E1558" s="117">
        <v>306.10000000000002</v>
      </c>
      <c r="F1558" s="117">
        <v>344.4</v>
      </c>
      <c r="G1558" s="58">
        <v>296.33999999999997</v>
      </c>
    </row>
    <row r="1559" spans="2:9" x14ac:dyDescent="0.25">
      <c r="B1559" s="59">
        <v>44105</v>
      </c>
      <c r="C1559" s="56" t="s">
        <v>1</v>
      </c>
      <c r="D1559" s="117">
        <v>264.3</v>
      </c>
      <c r="E1559" s="117">
        <v>302.10000000000002</v>
      </c>
      <c r="F1559" s="117">
        <v>339.9</v>
      </c>
      <c r="G1559" s="58">
        <v>288.01</v>
      </c>
    </row>
    <row r="1560" spans="2:9" x14ac:dyDescent="0.25">
      <c r="B1560" s="59">
        <v>44112</v>
      </c>
      <c r="C1560" s="56" t="s">
        <v>1</v>
      </c>
      <c r="D1560" s="117">
        <v>264.10000000000002</v>
      </c>
      <c r="E1560" s="117">
        <v>301.8</v>
      </c>
      <c r="F1560" s="117">
        <v>339.5</v>
      </c>
      <c r="G1560" s="58">
        <v>295.33999999999997</v>
      </c>
    </row>
    <row r="1561" spans="2:9" x14ac:dyDescent="0.25">
      <c r="B1561" s="59">
        <v>44119</v>
      </c>
      <c r="C1561" s="56" t="s">
        <v>1</v>
      </c>
      <c r="D1561" s="117">
        <v>272</v>
      </c>
      <c r="E1561" s="117">
        <v>310.89999999999998</v>
      </c>
      <c r="F1561" s="117">
        <v>349.8</v>
      </c>
      <c r="G1561" s="58">
        <v>313.74</v>
      </c>
    </row>
    <row r="1562" spans="2:9" x14ac:dyDescent="0.25">
      <c r="B1562" s="59">
        <v>44126</v>
      </c>
      <c r="C1562" s="56" t="s">
        <v>1</v>
      </c>
      <c r="D1562" s="117">
        <v>274.8</v>
      </c>
      <c r="E1562" s="117">
        <v>314</v>
      </c>
      <c r="F1562" s="117">
        <v>353.3</v>
      </c>
      <c r="G1562" s="58">
        <v>316.32</v>
      </c>
    </row>
    <row r="1563" spans="2:9" x14ac:dyDescent="0.25">
      <c r="B1563" s="59">
        <v>44133</v>
      </c>
      <c r="C1563" s="56" t="s">
        <v>1</v>
      </c>
      <c r="D1563" s="117">
        <v>274.8</v>
      </c>
      <c r="E1563" s="117">
        <v>314</v>
      </c>
      <c r="F1563" s="117">
        <v>353.3</v>
      </c>
      <c r="G1563" s="58">
        <v>309.95999999999998</v>
      </c>
    </row>
    <row r="1564" spans="2:9" x14ac:dyDescent="0.25">
      <c r="B1564" s="59">
        <v>44140</v>
      </c>
      <c r="C1564" s="56" t="s">
        <v>1</v>
      </c>
      <c r="D1564" s="117">
        <v>272.39999999999998</v>
      </c>
      <c r="E1564" s="117">
        <v>311.3</v>
      </c>
      <c r="F1564" s="117">
        <v>350.2</v>
      </c>
      <c r="G1564" s="58">
        <v>296.81</v>
      </c>
    </row>
    <row r="1565" spans="2:9" x14ac:dyDescent="0.25">
      <c r="B1565" s="59">
        <v>44147</v>
      </c>
      <c r="C1565" s="56" t="s">
        <v>1</v>
      </c>
      <c r="D1565" s="117">
        <v>277.8</v>
      </c>
      <c r="E1565" s="117">
        <v>317.5</v>
      </c>
      <c r="F1565" s="117">
        <v>357.2</v>
      </c>
      <c r="G1565" s="58">
        <v>306.02</v>
      </c>
    </row>
    <row r="1566" spans="2:9" x14ac:dyDescent="0.25">
      <c r="B1566" s="59">
        <v>44154</v>
      </c>
      <c r="C1566" s="56" t="s">
        <v>1</v>
      </c>
      <c r="D1566" s="117">
        <v>286</v>
      </c>
      <c r="E1566" s="117">
        <v>326.89999999999998</v>
      </c>
      <c r="F1566" s="117">
        <v>367.8</v>
      </c>
      <c r="G1566" s="58">
        <v>324.95</v>
      </c>
    </row>
    <row r="1567" spans="2:9" x14ac:dyDescent="0.25">
      <c r="B1567" s="59">
        <v>44161</v>
      </c>
      <c r="C1567" s="56" t="s">
        <v>1</v>
      </c>
      <c r="D1567" s="117">
        <v>289.39999999999998</v>
      </c>
      <c r="E1567" s="117">
        <v>330.7</v>
      </c>
      <c r="F1567" s="117">
        <v>372</v>
      </c>
      <c r="G1567" s="58">
        <v>329.53</v>
      </c>
    </row>
    <row r="1568" spans="2:9" x14ac:dyDescent="0.25">
      <c r="B1568" s="59">
        <v>44168</v>
      </c>
      <c r="C1568" s="56" t="s">
        <v>1</v>
      </c>
      <c r="D1568" s="117">
        <v>300.89999999999998</v>
      </c>
      <c r="E1568" s="117">
        <v>343.9</v>
      </c>
      <c r="F1568" s="117">
        <v>386.9</v>
      </c>
      <c r="G1568" s="58">
        <v>357.97</v>
      </c>
    </row>
    <row r="1569" spans="2:7" x14ac:dyDescent="0.25">
      <c r="B1569" s="59">
        <v>44175</v>
      </c>
      <c r="C1569" s="56" t="s">
        <v>1</v>
      </c>
      <c r="D1569" s="117">
        <v>304.2</v>
      </c>
      <c r="E1569" s="117">
        <v>347.7</v>
      </c>
      <c r="F1569" s="117">
        <v>391.2</v>
      </c>
      <c r="G1569" s="58">
        <v>363.38</v>
      </c>
    </row>
    <row r="1570" spans="2:7" x14ac:dyDescent="0.25">
      <c r="B1570" s="59">
        <v>44182</v>
      </c>
      <c r="C1570" s="56" t="s">
        <v>1</v>
      </c>
      <c r="D1570" s="117">
        <v>308.8</v>
      </c>
      <c r="E1570" s="117">
        <v>352.9</v>
      </c>
      <c r="F1570" s="117">
        <v>397</v>
      </c>
      <c r="G1570" s="58">
        <v>371.75</v>
      </c>
    </row>
    <row r="1571" spans="2:7" x14ac:dyDescent="0.25">
      <c r="B1571" s="59">
        <v>44189</v>
      </c>
      <c r="C1571" s="56" t="s">
        <v>1</v>
      </c>
      <c r="D1571" s="117">
        <v>316.5</v>
      </c>
      <c r="E1571" s="117">
        <v>361.7</v>
      </c>
      <c r="F1571" s="117">
        <v>406.9</v>
      </c>
      <c r="G1571" s="58">
        <v>389.79</v>
      </c>
    </row>
    <row r="1572" spans="2:7" x14ac:dyDescent="0.25">
      <c r="B1572" s="59">
        <v>44196</v>
      </c>
      <c r="C1572" s="56" t="s">
        <v>1</v>
      </c>
      <c r="D1572" s="117">
        <v>318.60000000000002</v>
      </c>
      <c r="E1572" s="117">
        <v>364.1</v>
      </c>
      <c r="F1572" s="117">
        <v>409.6</v>
      </c>
      <c r="G1572" s="58">
        <v>391.03</v>
      </c>
    </row>
    <row r="1573" spans="2:7" x14ac:dyDescent="0.25">
      <c r="B1573" s="59">
        <v>44203</v>
      </c>
      <c r="C1573" s="56" t="s">
        <v>1</v>
      </c>
      <c r="D1573" s="117">
        <v>319.89999999999998</v>
      </c>
      <c r="E1573" s="117">
        <v>365.6</v>
      </c>
      <c r="F1573" s="117">
        <v>411.3</v>
      </c>
      <c r="G1573" s="58">
        <v>391.02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577"/>
  <sheetViews>
    <sheetView showGridLines="0" zoomScale="75" workbookViewId="0">
      <pane ySplit="1980" topLeftCell="A1553" activePane="bottomLeft"/>
      <selection activeCell="B3" sqref="B3:G3"/>
      <selection pane="bottomLeft" activeCell="D1577" sqref="D1577:G157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3" t="s">
        <v>51</v>
      </c>
      <c r="C2" s="133"/>
      <c r="D2" s="133"/>
      <c r="E2" s="133"/>
      <c r="F2" s="133"/>
      <c r="G2" s="133"/>
    </row>
    <row r="3" spans="2:7" x14ac:dyDescent="0.25">
      <c r="B3" s="131" t="s">
        <v>83</v>
      </c>
      <c r="C3" s="131"/>
      <c r="D3" s="131"/>
      <c r="E3" s="131"/>
      <c r="F3" s="131"/>
      <c r="G3" s="131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30" t="s">
        <v>9</v>
      </c>
      <c r="E1239" s="130"/>
      <c r="F1239" s="130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  <row r="1536" spans="2:7" x14ac:dyDescent="0.25">
      <c r="B1536" s="59">
        <v>43916</v>
      </c>
      <c r="C1536" s="56" t="s">
        <v>61</v>
      </c>
      <c r="D1536" s="119">
        <v>331875.26</v>
      </c>
      <c r="E1536" s="119">
        <v>349342.37</v>
      </c>
      <c r="F1536" s="119">
        <v>366809.49</v>
      </c>
      <c r="G1536" s="110">
        <v>264957.12</v>
      </c>
    </row>
    <row r="1537" spans="2:8" x14ac:dyDescent="0.25">
      <c r="B1537" s="59">
        <v>43923</v>
      </c>
      <c r="C1537" s="56" t="s">
        <v>61</v>
      </c>
      <c r="D1537" s="119">
        <v>346748.62</v>
      </c>
      <c r="E1537" s="119">
        <v>364998.55</v>
      </c>
      <c r="F1537" s="119">
        <v>383248.48</v>
      </c>
      <c r="G1537" s="110">
        <v>249106.92</v>
      </c>
    </row>
    <row r="1538" spans="2:8" x14ac:dyDescent="0.25">
      <c r="B1538" s="59">
        <v>43930</v>
      </c>
      <c r="C1538" s="56" t="s">
        <v>61</v>
      </c>
      <c r="D1538" s="119">
        <v>344297.02</v>
      </c>
      <c r="E1538" s="119">
        <v>362417.91999999998</v>
      </c>
      <c r="F1538" s="119">
        <v>380538.82</v>
      </c>
      <c r="G1538" s="110">
        <v>243042.72</v>
      </c>
    </row>
    <row r="1539" spans="2:8" x14ac:dyDescent="0.25">
      <c r="B1539" s="59">
        <v>43937</v>
      </c>
      <c r="C1539" s="56" t="s">
        <v>61</v>
      </c>
      <c r="D1539" s="119">
        <v>345689.4</v>
      </c>
      <c r="E1539" s="119">
        <v>363883.58</v>
      </c>
      <c r="F1539" s="119">
        <v>382077.76</v>
      </c>
      <c r="G1539" s="110">
        <v>234565.33</v>
      </c>
    </row>
    <row r="1540" spans="2:8" x14ac:dyDescent="0.25">
      <c r="B1540" s="59">
        <v>43944</v>
      </c>
      <c r="C1540" s="56" t="s">
        <v>61</v>
      </c>
      <c r="D1540" s="119">
        <v>343749.02</v>
      </c>
      <c r="E1540" s="119">
        <v>361841.07</v>
      </c>
      <c r="F1540" s="119">
        <v>379933.13</v>
      </c>
      <c r="G1540" s="110">
        <v>228568.82</v>
      </c>
    </row>
    <row r="1541" spans="2:8" x14ac:dyDescent="0.25">
      <c r="B1541" s="59">
        <v>43951</v>
      </c>
      <c r="C1541" s="56" t="s">
        <v>61</v>
      </c>
      <c r="D1541" s="119">
        <v>353236.35</v>
      </c>
      <c r="E1541" s="119">
        <v>371827.74</v>
      </c>
      <c r="F1541" s="119">
        <v>390419.13</v>
      </c>
      <c r="G1541" s="110">
        <v>208355.59</v>
      </c>
    </row>
    <row r="1542" spans="2:8" x14ac:dyDescent="0.25">
      <c r="B1542" s="59">
        <v>43958</v>
      </c>
      <c r="C1542" s="56" t="s">
        <v>61</v>
      </c>
      <c r="D1542" s="119">
        <v>329599.44</v>
      </c>
      <c r="E1542" s="119">
        <v>346946.78</v>
      </c>
      <c r="F1542" s="119">
        <v>364294.12</v>
      </c>
      <c r="G1542" s="110">
        <v>190662.76</v>
      </c>
    </row>
    <row r="1543" spans="2:8" x14ac:dyDescent="0.25">
      <c r="B1543" s="75">
        <v>43965</v>
      </c>
      <c r="C1543" s="114" t="s">
        <v>61</v>
      </c>
      <c r="D1543" s="119">
        <v>333176.8</v>
      </c>
      <c r="E1543" s="119">
        <v>350712.4</v>
      </c>
      <c r="F1543" s="119">
        <v>368248.1</v>
      </c>
      <c r="G1543" s="110">
        <v>193955.1</v>
      </c>
      <c r="H1543" s="2" t="s">
        <v>89</v>
      </c>
    </row>
    <row r="1544" spans="2:8" x14ac:dyDescent="0.25">
      <c r="B1544" s="59">
        <v>43972</v>
      </c>
      <c r="C1544" s="56" t="s">
        <v>61</v>
      </c>
      <c r="D1544" s="119">
        <v>334434.7</v>
      </c>
      <c r="E1544" s="119">
        <v>352036.5</v>
      </c>
      <c r="F1544" s="119">
        <v>369638.40000000002</v>
      </c>
      <c r="G1544" s="110">
        <v>199315.20000000001</v>
      </c>
    </row>
    <row r="1545" spans="2:8" x14ac:dyDescent="0.25">
      <c r="B1545" s="59">
        <v>43979</v>
      </c>
      <c r="C1545" s="56" t="s">
        <v>61</v>
      </c>
      <c r="D1545" s="119">
        <v>333436.79999999999</v>
      </c>
      <c r="E1545" s="119">
        <v>350986.1</v>
      </c>
      <c r="F1545" s="119">
        <v>368535.4</v>
      </c>
      <c r="G1545" s="110">
        <v>211165.4</v>
      </c>
    </row>
    <row r="1546" spans="2:8" x14ac:dyDescent="0.25">
      <c r="B1546" s="59">
        <v>43986</v>
      </c>
      <c r="C1546" s="56" t="s">
        <v>61</v>
      </c>
      <c r="D1546" s="119">
        <v>332721.2</v>
      </c>
      <c r="E1546" s="119">
        <v>350232.9</v>
      </c>
      <c r="F1546" s="119">
        <v>367744.5</v>
      </c>
      <c r="G1546" s="110">
        <v>223795.1</v>
      </c>
    </row>
    <row r="1547" spans="2:8" x14ac:dyDescent="0.25">
      <c r="B1547" s="59">
        <v>43993</v>
      </c>
      <c r="C1547" s="56" t="s">
        <v>61</v>
      </c>
      <c r="D1547" s="119">
        <v>331972.90000000002</v>
      </c>
      <c r="E1547" s="119">
        <v>349445.2</v>
      </c>
      <c r="F1547" s="119">
        <v>366917.4</v>
      </c>
      <c r="G1547" s="110">
        <v>227579.1</v>
      </c>
    </row>
    <row r="1548" spans="2:8" x14ac:dyDescent="0.25">
      <c r="B1548" s="59">
        <v>44000</v>
      </c>
      <c r="C1548" s="56" t="s">
        <v>61</v>
      </c>
      <c r="D1548" s="119">
        <v>329823.09999999998</v>
      </c>
      <c r="E1548" s="119">
        <v>347182.2</v>
      </c>
      <c r="F1548" s="119">
        <v>364541.4</v>
      </c>
      <c r="G1548" s="110">
        <v>236342.6</v>
      </c>
    </row>
    <row r="1549" spans="2:8" x14ac:dyDescent="0.25">
      <c r="B1549" s="59">
        <v>44007</v>
      </c>
      <c r="C1549" s="56" t="s">
        <v>61</v>
      </c>
      <c r="D1549" s="119">
        <v>303078.86</v>
      </c>
      <c r="E1549" s="119">
        <v>319030.38</v>
      </c>
      <c r="F1549" s="119">
        <v>334981.90000000002</v>
      </c>
      <c r="G1549" s="110">
        <v>250874.74</v>
      </c>
    </row>
    <row r="1550" spans="2:8" x14ac:dyDescent="0.25">
      <c r="B1550" s="59">
        <v>44014</v>
      </c>
      <c r="C1550" s="56" t="s">
        <v>61</v>
      </c>
      <c r="D1550" s="119">
        <v>305729.91999999998</v>
      </c>
      <c r="E1550" s="119">
        <v>321820.96999999997</v>
      </c>
      <c r="F1550" s="119">
        <v>337912.02</v>
      </c>
      <c r="G1550" s="110">
        <v>263507.94</v>
      </c>
    </row>
    <row r="1551" spans="2:8" x14ac:dyDescent="0.25">
      <c r="B1551" s="59">
        <v>44021</v>
      </c>
      <c r="C1551" s="56" t="s">
        <v>61</v>
      </c>
      <c r="D1551" s="119">
        <v>308144.96000000002</v>
      </c>
      <c r="E1551" s="119">
        <v>324363.11</v>
      </c>
      <c r="F1551" s="119">
        <v>340581.27</v>
      </c>
      <c r="G1551" s="110">
        <v>268468.13</v>
      </c>
    </row>
    <row r="1552" spans="2:8" x14ac:dyDescent="0.25">
      <c r="B1552" s="59">
        <v>44028</v>
      </c>
      <c r="C1552" s="56" t="s">
        <v>61</v>
      </c>
      <c r="D1552" s="119">
        <v>300840.71000000002</v>
      </c>
      <c r="E1552" s="119">
        <v>316674.43</v>
      </c>
      <c r="F1552" s="119">
        <v>332508.15000000002</v>
      </c>
      <c r="G1552" s="110">
        <v>272381.8</v>
      </c>
    </row>
    <row r="1553" spans="2:7" x14ac:dyDescent="0.25">
      <c r="B1553" s="59">
        <v>44035</v>
      </c>
      <c r="C1553" s="56" t="s">
        <v>61</v>
      </c>
      <c r="D1553" s="119">
        <v>281117.57</v>
      </c>
      <c r="E1553" s="119">
        <v>295913.24</v>
      </c>
      <c r="F1553" s="119">
        <v>310708.90000000002</v>
      </c>
      <c r="G1553" s="110">
        <v>273075.90999999997</v>
      </c>
    </row>
    <row r="1554" spans="2:7" x14ac:dyDescent="0.25">
      <c r="B1554" s="59">
        <v>44042</v>
      </c>
      <c r="C1554" s="56" t="s">
        <v>61</v>
      </c>
      <c r="D1554" s="119">
        <v>282730.59999999998</v>
      </c>
      <c r="E1554" s="119">
        <v>297611.2</v>
      </c>
      <c r="F1554" s="119">
        <v>312491.7</v>
      </c>
      <c r="G1554" s="110">
        <v>274641.5</v>
      </c>
    </row>
    <row r="1555" spans="2:7" x14ac:dyDescent="0.25">
      <c r="B1555" s="59">
        <v>44049</v>
      </c>
      <c r="C1555" s="56" t="s">
        <v>61</v>
      </c>
      <c r="D1555" s="119">
        <v>279034.40000000002</v>
      </c>
      <c r="E1555" s="119">
        <v>293720.5</v>
      </c>
      <c r="F1555" s="119">
        <v>308406.5</v>
      </c>
      <c r="G1555" s="110">
        <v>271491.90000000002</v>
      </c>
    </row>
    <row r="1556" spans="2:7" x14ac:dyDescent="0.25">
      <c r="B1556" s="59">
        <v>44056</v>
      </c>
      <c r="C1556" s="56" t="s">
        <v>61</v>
      </c>
      <c r="D1556" s="119">
        <v>251243.9</v>
      </c>
      <c r="E1556" s="119">
        <v>264467.20000000001</v>
      </c>
      <c r="F1556" s="119">
        <v>277690.59999999998</v>
      </c>
      <c r="G1556" s="110">
        <v>265761</v>
      </c>
    </row>
    <row r="1557" spans="2:7" x14ac:dyDescent="0.25">
      <c r="B1557" s="59">
        <v>44063</v>
      </c>
      <c r="C1557" s="56" t="s">
        <v>61</v>
      </c>
      <c r="D1557" s="119">
        <v>254113.4</v>
      </c>
      <c r="E1557" s="119">
        <v>267487.8</v>
      </c>
      <c r="F1557" s="119">
        <v>280862.2</v>
      </c>
      <c r="G1557" s="110">
        <v>270488.8</v>
      </c>
    </row>
    <row r="1558" spans="2:7" x14ac:dyDescent="0.25">
      <c r="B1558" s="59">
        <v>44070</v>
      </c>
      <c r="C1558" s="56" t="s">
        <v>61</v>
      </c>
      <c r="D1558" s="119">
        <v>253905.7</v>
      </c>
      <c r="E1558" s="119">
        <v>267269.2</v>
      </c>
      <c r="F1558" s="119">
        <v>280632.59999999998</v>
      </c>
      <c r="G1558" s="110">
        <v>276721.2</v>
      </c>
    </row>
    <row r="1559" spans="2:7" x14ac:dyDescent="0.25">
      <c r="B1559" s="59">
        <v>44077</v>
      </c>
      <c r="C1559" s="56" t="s">
        <v>61</v>
      </c>
      <c r="D1559" s="119">
        <v>248912.9</v>
      </c>
      <c r="E1559" s="119">
        <v>262013.6</v>
      </c>
      <c r="F1559" s="119">
        <v>275114.3</v>
      </c>
      <c r="G1559" s="110">
        <v>276748.79999999999</v>
      </c>
    </row>
    <row r="1560" spans="2:7" x14ac:dyDescent="0.25">
      <c r="B1560" s="59">
        <v>44084</v>
      </c>
      <c r="C1560" s="56" t="s">
        <v>61</v>
      </c>
      <c r="D1560" s="119">
        <v>243127.4</v>
      </c>
      <c r="E1560" s="119">
        <v>255923.5</v>
      </c>
      <c r="F1560" s="119">
        <v>268719.7</v>
      </c>
      <c r="G1560" s="110">
        <v>265942.2</v>
      </c>
    </row>
    <row r="1561" spans="2:7" x14ac:dyDescent="0.25">
      <c r="B1561" s="59">
        <v>44091</v>
      </c>
      <c r="C1561" s="56" t="s">
        <v>61</v>
      </c>
      <c r="D1561" s="119">
        <v>243750.2</v>
      </c>
      <c r="E1561" s="119">
        <v>256579.20000000001</v>
      </c>
      <c r="F1561" s="119">
        <v>269408.09999999998</v>
      </c>
      <c r="G1561" s="110">
        <v>245405.4</v>
      </c>
    </row>
    <row r="1562" spans="2:7" x14ac:dyDescent="0.25">
      <c r="B1562" s="59">
        <v>44098</v>
      </c>
      <c r="C1562" s="56" t="s">
        <v>61</v>
      </c>
      <c r="D1562" s="119">
        <v>242190.8</v>
      </c>
      <c r="E1562" s="119">
        <v>254937.7</v>
      </c>
      <c r="F1562" s="119">
        <v>267684.59999999998</v>
      </c>
      <c r="G1562" s="110">
        <v>236906.9</v>
      </c>
    </row>
    <row r="1563" spans="2:7" x14ac:dyDescent="0.25">
      <c r="B1563" s="59">
        <v>44105</v>
      </c>
      <c r="C1563" s="56" t="s">
        <v>61</v>
      </c>
      <c r="D1563" s="119">
        <v>240163.3</v>
      </c>
      <c r="E1563" s="119">
        <v>252803.4</v>
      </c>
      <c r="F1563" s="119">
        <v>265443.59999999998</v>
      </c>
      <c r="G1563" s="110">
        <v>239684.1</v>
      </c>
    </row>
    <row r="1564" spans="2:7" x14ac:dyDescent="0.25">
      <c r="B1564" s="59">
        <v>44112</v>
      </c>
      <c r="C1564" s="56" t="s">
        <v>61</v>
      </c>
      <c r="D1564" s="119">
        <v>238675.1</v>
      </c>
      <c r="E1564" s="119">
        <v>251236.9</v>
      </c>
      <c r="F1564" s="119">
        <v>263798.8</v>
      </c>
      <c r="G1564" s="110">
        <v>242610.8</v>
      </c>
    </row>
    <row r="1565" spans="2:7" x14ac:dyDescent="0.25">
      <c r="B1565" s="59">
        <v>44119</v>
      </c>
      <c r="C1565" s="56" t="s">
        <v>61</v>
      </c>
      <c r="D1565" s="119">
        <v>239580.4</v>
      </c>
      <c r="E1565" s="119">
        <v>252189.9</v>
      </c>
      <c r="F1565" s="119">
        <v>264799.40000000002</v>
      </c>
      <c r="G1565" s="110">
        <v>252868.4</v>
      </c>
    </row>
    <row r="1566" spans="2:7" x14ac:dyDescent="0.25">
      <c r="B1566" s="59">
        <v>44126</v>
      </c>
      <c r="C1566" s="56" t="s">
        <v>61</v>
      </c>
      <c r="D1566" s="119">
        <v>239160.1</v>
      </c>
      <c r="E1566" s="119">
        <v>251747.5</v>
      </c>
      <c r="F1566" s="119">
        <v>264334.90000000002</v>
      </c>
      <c r="G1566" s="110">
        <v>260513.1</v>
      </c>
    </row>
    <row r="1567" spans="2:7" x14ac:dyDescent="0.25">
      <c r="B1567" s="59">
        <v>44133</v>
      </c>
      <c r="C1567" s="56" t="s">
        <v>61</v>
      </c>
      <c r="D1567" s="119">
        <v>237923.7</v>
      </c>
      <c r="E1567" s="119">
        <v>250446</v>
      </c>
      <c r="F1567" s="119">
        <v>262968.3</v>
      </c>
      <c r="G1567" s="110">
        <v>256381.3</v>
      </c>
    </row>
    <row r="1568" spans="2:7" x14ac:dyDescent="0.25">
      <c r="B1568" s="59">
        <v>44140</v>
      </c>
      <c r="C1568" s="56" t="s">
        <v>61</v>
      </c>
      <c r="D1568" s="119">
        <v>233629.6</v>
      </c>
      <c r="E1568" s="119">
        <v>245925.9</v>
      </c>
      <c r="F1568" s="119">
        <v>258222.2</v>
      </c>
      <c r="G1568" s="110">
        <v>246627.9</v>
      </c>
    </row>
    <row r="1569" spans="2:7" x14ac:dyDescent="0.25">
      <c r="B1569" s="59">
        <v>44147</v>
      </c>
      <c r="C1569" s="56" t="s">
        <v>61</v>
      </c>
      <c r="D1569" s="119">
        <v>234866.5</v>
      </c>
      <c r="E1569" s="119">
        <v>247227.9</v>
      </c>
      <c r="F1569" s="119">
        <v>259589.3</v>
      </c>
      <c r="G1569" s="110">
        <v>243184.6</v>
      </c>
    </row>
    <row r="1570" spans="2:7" x14ac:dyDescent="0.25">
      <c r="B1570" s="59">
        <v>44154</v>
      </c>
      <c r="C1570" s="56" t="s">
        <v>61</v>
      </c>
      <c r="D1570" s="119">
        <v>239843</v>
      </c>
      <c r="E1570" s="119">
        <v>252466.3</v>
      </c>
      <c r="F1570" s="119">
        <v>265089.7</v>
      </c>
      <c r="G1570" s="110">
        <v>252433.6</v>
      </c>
    </row>
    <row r="1571" spans="2:7" x14ac:dyDescent="0.25">
      <c r="B1571" s="59">
        <v>44161</v>
      </c>
      <c r="C1571" s="56" t="s">
        <v>61</v>
      </c>
      <c r="D1571" s="119">
        <v>243450.1</v>
      </c>
      <c r="E1571" s="119">
        <v>256263.3</v>
      </c>
      <c r="F1571" s="119">
        <v>269076.40000000002</v>
      </c>
      <c r="G1571" s="110">
        <v>263540.2</v>
      </c>
    </row>
    <row r="1572" spans="2:7" x14ac:dyDescent="0.25">
      <c r="B1572" s="59">
        <v>44168</v>
      </c>
      <c r="C1572" s="56" t="s">
        <v>61</v>
      </c>
      <c r="D1572" s="119">
        <v>251212.4</v>
      </c>
      <c r="E1572" s="119">
        <v>264434.09999999998</v>
      </c>
      <c r="F1572" s="119">
        <v>277655.8</v>
      </c>
      <c r="G1572" s="110">
        <v>277943</v>
      </c>
    </row>
    <row r="1573" spans="2:7" x14ac:dyDescent="0.25">
      <c r="B1573" s="59">
        <v>44175</v>
      </c>
      <c r="C1573" s="56" t="s">
        <v>61</v>
      </c>
      <c r="D1573" s="119">
        <v>253518.5</v>
      </c>
      <c r="E1573" s="119">
        <v>266861.59999999998</v>
      </c>
      <c r="F1573" s="119">
        <v>280204.7</v>
      </c>
      <c r="G1573" s="110">
        <v>288250.59999999998</v>
      </c>
    </row>
    <row r="1574" spans="2:7" x14ac:dyDescent="0.25">
      <c r="B1574" s="59">
        <v>44182</v>
      </c>
      <c r="C1574" s="56" t="s">
        <v>61</v>
      </c>
      <c r="D1574" s="119">
        <v>254583.1</v>
      </c>
      <c r="E1574" s="119">
        <v>267982.2</v>
      </c>
      <c r="F1574" s="119">
        <v>281381.3</v>
      </c>
      <c r="G1574" s="110">
        <v>288022.90000000002</v>
      </c>
    </row>
    <row r="1575" spans="2:7" x14ac:dyDescent="0.25">
      <c r="B1575" s="59">
        <v>44189</v>
      </c>
      <c r="C1575" s="56" t="s">
        <v>61</v>
      </c>
      <c r="D1575" s="119">
        <v>257667.4</v>
      </c>
      <c r="E1575" s="119">
        <v>271228.79999999999</v>
      </c>
      <c r="F1575" s="119">
        <v>284790.3</v>
      </c>
      <c r="G1575" s="110">
        <v>292325.7</v>
      </c>
    </row>
    <row r="1576" spans="2:7" x14ac:dyDescent="0.25">
      <c r="B1576" s="59">
        <v>44196</v>
      </c>
      <c r="C1576" s="56" t="s">
        <v>61</v>
      </c>
      <c r="D1576" s="119">
        <v>260122.7</v>
      </c>
      <c r="E1576" s="119">
        <v>273813.40000000002</v>
      </c>
      <c r="F1576" s="119">
        <v>287504</v>
      </c>
      <c r="G1576" s="110">
        <v>296008.7</v>
      </c>
    </row>
    <row r="1577" spans="2:7" x14ac:dyDescent="0.25">
      <c r="B1577" s="59">
        <v>44203</v>
      </c>
      <c r="C1577" s="56" t="s">
        <v>61</v>
      </c>
      <c r="D1577" s="119">
        <v>263234.09999999998</v>
      </c>
      <c r="E1577" s="119">
        <v>277088.5</v>
      </c>
      <c r="F1577" s="119">
        <v>290942.90000000002</v>
      </c>
      <c r="G1577" s="110">
        <v>293139.5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7" t="s">
        <v>52</v>
      </c>
      <c r="C2" s="127"/>
      <c r="D2" s="127"/>
      <c r="E2" s="127"/>
      <c r="F2" s="127"/>
      <c r="G2" s="127"/>
    </row>
    <row r="3" spans="2:7" x14ac:dyDescent="0.25">
      <c r="B3" s="131" t="s">
        <v>84</v>
      </c>
      <c r="C3" s="131"/>
      <c r="D3" s="131"/>
      <c r="E3" s="131"/>
      <c r="F3" s="131"/>
      <c r="G3" s="131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4" t="s">
        <v>9</v>
      </c>
      <c r="E6" s="134"/>
      <c r="F6" s="134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578"/>
  <sheetViews>
    <sheetView showGridLines="0" zoomScale="75" workbookViewId="0">
      <pane ySplit="1980" topLeftCell="A1565" activePane="bottomLeft"/>
      <selection activeCell="B3" sqref="B3:G3"/>
      <selection pane="bottomLeft" activeCell="D1578" sqref="D1578:G1578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7" t="s">
        <v>49</v>
      </c>
      <c r="C2" s="127"/>
      <c r="D2" s="127"/>
      <c r="E2" s="127"/>
      <c r="F2" s="127"/>
      <c r="G2" s="127"/>
    </row>
    <row r="3" spans="2:7" x14ac:dyDescent="0.25">
      <c r="B3" s="131" t="s">
        <v>83</v>
      </c>
      <c r="C3" s="131"/>
      <c r="D3" s="131"/>
      <c r="E3" s="131"/>
      <c r="F3" s="131"/>
      <c r="G3" s="131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30" t="s">
        <v>9</v>
      </c>
      <c r="E1240" s="130"/>
      <c r="F1240" s="130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  <row r="1537" spans="2:8" x14ac:dyDescent="0.25">
      <c r="B1537" s="59">
        <v>43916</v>
      </c>
      <c r="C1537" s="56" t="s">
        <v>0</v>
      </c>
      <c r="D1537" s="118">
        <v>158861.47</v>
      </c>
      <c r="E1537" s="118">
        <v>167222.6</v>
      </c>
      <c r="F1537" s="118">
        <v>175583.73</v>
      </c>
      <c r="G1537" s="113">
        <v>160120.17000000001</v>
      </c>
    </row>
    <row r="1538" spans="2:8" x14ac:dyDescent="0.25">
      <c r="B1538" s="59">
        <v>43923</v>
      </c>
      <c r="C1538" s="56" t="s">
        <v>0</v>
      </c>
      <c r="D1538" s="118">
        <v>151602.13</v>
      </c>
      <c r="E1538" s="118">
        <v>159581.18</v>
      </c>
      <c r="F1538" s="118">
        <v>167560.24</v>
      </c>
      <c r="G1538" s="113">
        <v>149729.1</v>
      </c>
    </row>
    <row r="1539" spans="2:8" x14ac:dyDescent="0.25">
      <c r="B1539" s="59">
        <v>43930</v>
      </c>
      <c r="C1539" s="56" t="s">
        <v>0</v>
      </c>
      <c r="D1539" s="118">
        <v>146284.09</v>
      </c>
      <c r="E1539" s="118">
        <v>153983.25</v>
      </c>
      <c r="F1539" s="118">
        <v>161682.41</v>
      </c>
      <c r="G1539" s="113">
        <v>144916.06</v>
      </c>
    </row>
    <row r="1540" spans="2:8" x14ac:dyDescent="0.25">
      <c r="B1540" s="59">
        <v>43937</v>
      </c>
      <c r="C1540" s="56" t="s">
        <v>0</v>
      </c>
      <c r="D1540" s="118">
        <v>152202.73000000001</v>
      </c>
      <c r="E1540" s="118">
        <v>160213.4</v>
      </c>
      <c r="F1540" s="118">
        <v>168224.07</v>
      </c>
      <c r="G1540" s="113">
        <v>148259.22</v>
      </c>
    </row>
    <row r="1541" spans="2:8" x14ac:dyDescent="0.25">
      <c r="B1541" s="59">
        <v>43944</v>
      </c>
      <c r="C1541" s="56" t="s">
        <v>0</v>
      </c>
      <c r="D1541" s="118">
        <v>147656.35999999999</v>
      </c>
      <c r="E1541" s="118">
        <v>155427.75</v>
      </c>
      <c r="F1541" s="118">
        <v>163199.14000000001</v>
      </c>
      <c r="G1541" s="113">
        <v>157153.18</v>
      </c>
    </row>
    <row r="1542" spans="2:8" x14ac:dyDescent="0.25">
      <c r="B1542" s="59">
        <v>43951</v>
      </c>
      <c r="C1542" s="56" t="s">
        <v>0</v>
      </c>
      <c r="D1542" s="118">
        <v>150197.85</v>
      </c>
      <c r="E1542" s="118">
        <v>158103</v>
      </c>
      <c r="F1542" s="118">
        <v>166008.15</v>
      </c>
      <c r="G1542" s="113">
        <v>163897.1</v>
      </c>
    </row>
    <row r="1543" spans="2:8" x14ac:dyDescent="0.25">
      <c r="B1543" s="59">
        <v>43958</v>
      </c>
      <c r="C1543" s="56" t="s">
        <v>0</v>
      </c>
      <c r="D1543" s="118">
        <v>160228.44</v>
      </c>
      <c r="E1543" s="118">
        <v>168661.52</v>
      </c>
      <c r="F1543" s="118">
        <v>177094.59</v>
      </c>
      <c r="G1543" s="113">
        <v>160863.71</v>
      </c>
    </row>
    <row r="1544" spans="2:8" x14ac:dyDescent="0.25">
      <c r="B1544" s="75">
        <v>43965</v>
      </c>
      <c r="C1544" s="114" t="s">
        <v>0</v>
      </c>
      <c r="D1544" s="118">
        <v>151096.20000000001</v>
      </c>
      <c r="E1544" s="118">
        <v>159048.6</v>
      </c>
      <c r="F1544" s="118">
        <v>167001</v>
      </c>
      <c r="G1544" s="113">
        <v>158952.4</v>
      </c>
      <c r="H1544" s="2" t="s">
        <v>89</v>
      </c>
    </row>
    <row r="1545" spans="2:8" x14ac:dyDescent="0.25">
      <c r="B1545" s="59">
        <v>43972</v>
      </c>
      <c r="C1545" s="56" t="s">
        <v>0</v>
      </c>
      <c r="D1545" s="118">
        <v>150117.5</v>
      </c>
      <c r="E1545" s="118">
        <v>158018.4</v>
      </c>
      <c r="F1545" s="118">
        <v>165919.4</v>
      </c>
      <c r="G1545" s="113">
        <v>163019.9</v>
      </c>
    </row>
    <row r="1546" spans="2:8" x14ac:dyDescent="0.25">
      <c r="B1546" s="59">
        <v>43979</v>
      </c>
      <c r="C1546" s="56" t="s">
        <v>0</v>
      </c>
      <c r="D1546" s="118">
        <v>160333.1</v>
      </c>
      <c r="E1546" s="118">
        <v>168771.7</v>
      </c>
      <c r="F1546" s="118">
        <v>177210.3</v>
      </c>
      <c r="G1546" s="113">
        <v>172404.6</v>
      </c>
    </row>
    <row r="1547" spans="2:8" x14ac:dyDescent="0.25">
      <c r="B1547" s="59">
        <v>43986</v>
      </c>
      <c r="C1547" s="56" t="s">
        <v>0</v>
      </c>
      <c r="D1547" s="118">
        <v>167107.20000000001</v>
      </c>
      <c r="E1547" s="118">
        <v>175902.4</v>
      </c>
      <c r="F1547" s="118">
        <v>184697.5</v>
      </c>
      <c r="G1547" s="113">
        <v>176971.9</v>
      </c>
    </row>
    <row r="1548" spans="2:8" x14ac:dyDescent="0.25">
      <c r="B1548" s="59">
        <v>43993</v>
      </c>
      <c r="C1548" s="56" t="s">
        <v>0</v>
      </c>
      <c r="D1548" s="118">
        <v>164993.9</v>
      </c>
      <c r="E1548" s="118">
        <v>173677.8</v>
      </c>
      <c r="F1548" s="118">
        <v>182361.7</v>
      </c>
      <c r="G1548" s="113">
        <v>177701.7</v>
      </c>
    </row>
    <row r="1549" spans="2:8" x14ac:dyDescent="0.25">
      <c r="B1549" s="59">
        <v>44000</v>
      </c>
      <c r="C1549" s="56" t="s">
        <v>0</v>
      </c>
      <c r="D1549" s="118">
        <v>163504.79999999999</v>
      </c>
      <c r="E1549" s="118">
        <v>172110.4</v>
      </c>
      <c r="F1549" s="118">
        <v>180715.9</v>
      </c>
      <c r="G1549" s="113">
        <v>177851.9</v>
      </c>
    </row>
    <row r="1550" spans="2:8" x14ac:dyDescent="0.25">
      <c r="B1550" s="59">
        <v>44007</v>
      </c>
      <c r="C1550" s="56" t="s">
        <v>0</v>
      </c>
      <c r="D1550" s="118">
        <v>165691.18</v>
      </c>
      <c r="E1550" s="118">
        <v>174411.77</v>
      </c>
      <c r="F1550" s="118">
        <v>183132.35</v>
      </c>
      <c r="G1550" s="113">
        <v>179690.85</v>
      </c>
    </row>
    <row r="1551" spans="2:8" x14ac:dyDescent="0.25">
      <c r="B1551" s="59">
        <v>44014</v>
      </c>
      <c r="C1551" s="56" t="s">
        <v>0</v>
      </c>
      <c r="D1551" s="118">
        <v>169602.4</v>
      </c>
      <c r="E1551" s="118">
        <v>178528.85</v>
      </c>
      <c r="F1551" s="118">
        <v>187455.29</v>
      </c>
      <c r="G1551" s="113">
        <v>185019.61</v>
      </c>
    </row>
    <row r="1552" spans="2:8" x14ac:dyDescent="0.25">
      <c r="B1552" s="59">
        <v>44021</v>
      </c>
      <c r="C1552" s="56" t="s">
        <v>0</v>
      </c>
      <c r="D1552" s="118">
        <v>169837.19</v>
      </c>
      <c r="E1552" s="118">
        <v>178775.99</v>
      </c>
      <c r="F1552" s="118">
        <v>187714.79</v>
      </c>
      <c r="G1552" s="113">
        <v>182178.64</v>
      </c>
    </row>
    <row r="1553" spans="2:7" x14ac:dyDescent="0.25">
      <c r="B1553" s="59">
        <v>44028</v>
      </c>
      <c r="C1553" s="56" t="s">
        <v>0</v>
      </c>
      <c r="D1553" s="118">
        <v>168180.72</v>
      </c>
      <c r="E1553" s="118">
        <v>177032.34</v>
      </c>
      <c r="F1553" s="118">
        <v>185883.96</v>
      </c>
      <c r="G1553" s="113">
        <v>177801.91</v>
      </c>
    </row>
    <row r="1554" spans="2:7" x14ac:dyDescent="0.25">
      <c r="B1554" s="59">
        <v>44035</v>
      </c>
      <c r="C1554" s="56" t="s">
        <v>0</v>
      </c>
      <c r="D1554" s="118">
        <v>168557.88</v>
      </c>
      <c r="E1554" s="118">
        <v>177429.35</v>
      </c>
      <c r="F1554" s="118">
        <v>186300.81</v>
      </c>
      <c r="G1554" s="113">
        <v>177208.36</v>
      </c>
    </row>
    <row r="1555" spans="2:7" x14ac:dyDescent="0.25">
      <c r="B1555" s="59">
        <v>44042</v>
      </c>
      <c r="C1555" s="56" t="s">
        <v>0</v>
      </c>
      <c r="D1555" s="118">
        <v>168327.4</v>
      </c>
      <c r="E1555" s="118">
        <v>177186.7</v>
      </c>
      <c r="F1555" s="118">
        <v>186046.1</v>
      </c>
      <c r="G1555" s="113">
        <v>178280.9</v>
      </c>
    </row>
    <row r="1556" spans="2:7" x14ac:dyDescent="0.25">
      <c r="B1556" s="59">
        <v>44049</v>
      </c>
      <c r="C1556" s="56" t="s">
        <v>0</v>
      </c>
      <c r="D1556" s="118">
        <v>167174.20000000001</v>
      </c>
      <c r="E1556" s="118">
        <v>175972.9</v>
      </c>
      <c r="F1556" s="118">
        <v>184771.5</v>
      </c>
      <c r="G1556" s="113">
        <v>178079.3</v>
      </c>
    </row>
    <row r="1557" spans="2:7" x14ac:dyDescent="0.25">
      <c r="B1557" s="59">
        <v>44056</v>
      </c>
      <c r="C1557" s="56" t="s">
        <v>0</v>
      </c>
      <c r="D1557" s="118">
        <v>167108</v>
      </c>
      <c r="E1557" s="118">
        <v>175903.1</v>
      </c>
      <c r="F1557" s="118">
        <v>184698.3</v>
      </c>
      <c r="G1557" s="113">
        <v>178969.7</v>
      </c>
    </row>
    <row r="1558" spans="2:7" x14ac:dyDescent="0.25">
      <c r="B1558" s="59">
        <v>44063</v>
      </c>
      <c r="C1558" s="56" t="s">
        <v>0</v>
      </c>
      <c r="D1558" s="118">
        <v>172605.2</v>
      </c>
      <c r="E1558" s="118">
        <v>181689.7</v>
      </c>
      <c r="F1558" s="118">
        <v>190774.2</v>
      </c>
      <c r="G1558" s="113">
        <v>184145.8</v>
      </c>
    </row>
    <row r="1559" spans="2:7" x14ac:dyDescent="0.25">
      <c r="B1559" s="59">
        <v>44070</v>
      </c>
      <c r="C1559" s="56" t="s">
        <v>0</v>
      </c>
      <c r="D1559" s="118">
        <v>174093.8</v>
      </c>
      <c r="E1559" s="118">
        <v>183256.6</v>
      </c>
      <c r="F1559" s="118">
        <v>192419.5</v>
      </c>
      <c r="G1559" s="113">
        <v>186122.8</v>
      </c>
    </row>
    <row r="1560" spans="2:7" x14ac:dyDescent="0.25">
      <c r="B1560" s="59">
        <v>44077</v>
      </c>
      <c r="C1560" s="56" t="s">
        <v>0</v>
      </c>
      <c r="D1560" s="118">
        <v>174584.1</v>
      </c>
      <c r="E1560" s="118">
        <v>183772.79999999999</v>
      </c>
      <c r="F1560" s="118">
        <v>192961.4</v>
      </c>
      <c r="G1560" s="113">
        <v>185526.3</v>
      </c>
    </row>
    <row r="1561" spans="2:7" x14ac:dyDescent="0.25">
      <c r="B1561" s="59">
        <v>44084</v>
      </c>
      <c r="C1561" s="56" t="s">
        <v>0</v>
      </c>
      <c r="D1561" s="118">
        <v>172881.6</v>
      </c>
      <c r="E1561" s="118">
        <v>181980.7</v>
      </c>
      <c r="F1561" s="118">
        <v>191079.7</v>
      </c>
      <c r="G1561" s="113">
        <v>182876.2</v>
      </c>
    </row>
    <row r="1562" spans="2:7" x14ac:dyDescent="0.25">
      <c r="B1562" s="59">
        <v>44091</v>
      </c>
      <c r="C1562" s="56" t="s">
        <v>0</v>
      </c>
      <c r="D1562" s="118">
        <v>167888.3</v>
      </c>
      <c r="E1562" s="118">
        <v>176724.6</v>
      </c>
      <c r="F1562" s="118">
        <v>185560.8</v>
      </c>
      <c r="G1562" s="113">
        <v>175026.2</v>
      </c>
    </row>
    <row r="1563" spans="2:7" x14ac:dyDescent="0.25">
      <c r="B1563" s="59">
        <v>44098</v>
      </c>
      <c r="C1563" s="56" t="s">
        <v>0</v>
      </c>
      <c r="D1563" s="118">
        <v>169506</v>
      </c>
      <c r="E1563" s="118">
        <v>178427.4</v>
      </c>
      <c r="F1563" s="118">
        <v>187348.8</v>
      </c>
      <c r="G1563" s="113">
        <v>173214.7</v>
      </c>
    </row>
    <row r="1564" spans="2:7" x14ac:dyDescent="0.25">
      <c r="B1564" s="59">
        <v>44105</v>
      </c>
      <c r="C1564" s="56" t="s">
        <v>0</v>
      </c>
      <c r="D1564" s="118">
        <v>172574.9</v>
      </c>
      <c r="E1564" s="118">
        <v>181657.8</v>
      </c>
      <c r="F1564" s="118">
        <v>190740.7</v>
      </c>
      <c r="G1564" s="113">
        <v>177669.2</v>
      </c>
    </row>
    <row r="1565" spans="2:7" x14ac:dyDescent="0.25">
      <c r="B1565" s="59">
        <v>44112</v>
      </c>
      <c r="C1565" s="56" t="s">
        <v>0</v>
      </c>
      <c r="D1565" s="118">
        <v>174929.3</v>
      </c>
      <c r="E1565" s="118">
        <v>184136.1</v>
      </c>
      <c r="F1565" s="118">
        <v>193342.9</v>
      </c>
      <c r="G1565" s="113">
        <v>179376.4</v>
      </c>
    </row>
    <row r="1566" spans="2:7" x14ac:dyDescent="0.25">
      <c r="B1566" s="59">
        <v>44119</v>
      </c>
      <c r="C1566" s="56" t="s">
        <v>0</v>
      </c>
      <c r="D1566" s="118">
        <v>180139.6</v>
      </c>
      <c r="E1566" s="118">
        <v>189620.6</v>
      </c>
      <c r="F1566" s="118">
        <v>199101.7</v>
      </c>
      <c r="G1566" s="113">
        <v>183915.3</v>
      </c>
    </row>
    <row r="1567" spans="2:7" x14ac:dyDescent="0.25">
      <c r="B1567" s="59">
        <v>44126</v>
      </c>
      <c r="C1567" s="56" t="s">
        <v>0</v>
      </c>
      <c r="D1567" s="118">
        <v>183632.2</v>
      </c>
      <c r="E1567" s="118">
        <v>193297</v>
      </c>
      <c r="F1567" s="118">
        <v>202961.9</v>
      </c>
      <c r="G1567" s="113">
        <v>191888</v>
      </c>
    </row>
    <row r="1568" spans="2:7" x14ac:dyDescent="0.25">
      <c r="B1568" s="59">
        <v>44133</v>
      </c>
      <c r="C1568" s="56" t="s">
        <v>0</v>
      </c>
      <c r="D1568" s="118">
        <v>184997.8</v>
      </c>
      <c r="E1568" s="118">
        <v>194734.6</v>
      </c>
      <c r="F1568" s="118">
        <v>204471.3</v>
      </c>
      <c r="G1568" s="113">
        <v>194695.7</v>
      </c>
    </row>
    <row r="1569" spans="2:7" x14ac:dyDescent="0.25">
      <c r="B1569" s="59">
        <v>44140</v>
      </c>
      <c r="C1569" s="56" t="s">
        <v>0</v>
      </c>
      <c r="D1569" s="118">
        <v>180276.4</v>
      </c>
      <c r="E1569" s="118">
        <v>189764.6</v>
      </c>
      <c r="F1569" s="118">
        <v>199252.9</v>
      </c>
      <c r="G1569" s="113">
        <v>190174.8</v>
      </c>
    </row>
    <row r="1570" spans="2:7" x14ac:dyDescent="0.25">
      <c r="B1570" s="59">
        <v>44147</v>
      </c>
      <c r="C1570" s="56" t="s">
        <v>0</v>
      </c>
      <c r="D1570" s="118">
        <v>180880.5</v>
      </c>
      <c r="E1570" s="118">
        <v>190400.5</v>
      </c>
      <c r="F1570" s="118">
        <v>199920.5</v>
      </c>
      <c r="G1570" s="113">
        <v>188128</v>
      </c>
    </row>
    <row r="1571" spans="2:7" x14ac:dyDescent="0.25">
      <c r="B1571" s="59">
        <v>44154</v>
      </c>
      <c r="C1571" s="56" t="s">
        <v>0</v>
      </c>
      <c r="D1571" s="118">
        <v>182898.3</v>
      </c>
      <c r="E1571" s="118">
        <v>192524.6</v>
      </c>
      <c r="F1571" s="118">
        <v>202150.8</v>
      </c>
      <c r="G1571" s="113">
        <v>189345.1</v>
      </c>
    </row>
    <row r="1572" spans="2:7" x14ac:dyDescent="0.25">
      <c r="B1572" s="59">
        <v>44161</v>
      </c>
      <c r="C1572" s="56" t="s">
        <v>0</v>
      </c>
      <c r="D1572" s="118">
        <v>185218.9</v>
      </c>
      <c r="E1572" s="118">
        <v>194967.3</v>
      </c>
      <c r="F1572" s="118">
        <v>204715.7</v>
      </c>
      <c r="G1572" s="113">
        <v>187124.5</v>
      </c>
    </row>
    <row r="1573" spans="2:7" x14ac:dyDescent="0.25">
      <c r="B1573" s="59">
        <v>44168</v>
      </c>
      <c r="C1573" s="56" t="s">
        <v>0</v>
      </c>
      <c r="D1573" s="118">
        <v>177150.3</v>
      </c>
      <c r="E1573" s="118">
        <v>186474</v>
      </c>
      <c r="F1573" s="118">
        <v>195797.7</v>
      </c>
      <c r="G1573" s="113">
        <v>186628.8</v>
      </c>
    </row>
    <row r="1574" spans="2:7" x14ac:dyDescent="0.25">
      <c r="B1574" s="59">
        <v>44175</v>
      </c>
      <c r="C1574" s="56" t="s">
        <v>0</v>
      </c>
      <c r="D1574" s="118">
        <v>178439.1</v>
      </c>
      <c r="E1574" s="118">
        <v>187830.6</v>
      </c>
      <c r="F1574" s="118">
        <v>197222.1</v>
      </c>
      <c r="G1574" s="113">
        <v>192132.4</v>
      </c>
    </row>
    <row r="1575" spans="2:7" x14ac:dyDescent="0.25">
      <c r="B1575" s="59">
        <v>44182</v>
      </c>
      <c r="C1575" s="56" t="s">
        <v>0</v>
      </c>
      <c r="D1575" s="118">
        <v>178721.3</v>
      </c>
      <c r="E1575" s="118">
        <v>188127.7</v>
      </c>
      <c r="F1575" s="118">
        <v>197534.1</v>
      </c>
      <c r="G1575" s="113">
        <v>195365.6</v>
      </c>
    </row>
    <row r="1576" spans="2:7" x14ac:dyDescent="0.25">
      <c r="B1576" s="59">
        <v>44189</v>
      </c>
      <c r="C1576" s="56" t="s">
        <v>0</v>
      </c>
      <c r="D1576" s="118">
        <v>181776.4</v>
      </c>
      <c r="E1576" s="118">
        <v>191343.6</v>
      </c>
      <c r="F1576" s="118">
        <v>200910.7</v>
      </c>
      <c r="G1576" s="113">
        <v>198468.3</v>
      </c>
    </row>
    <row r="1577" spans="2:7" x14ac:dyDescent="0.25">
      <c r="B1577" s="59">
        <v>44196</v>
      </c>
      <c r="C1577" s="56" t="s">
        <v>0</v>
      </c>
      <c r="D1577" s="118">
        <v>194329.8</v>
      </c>
      <c r="E1577" s="118">
        <v>204557.7</v>
      </c>
      <c r="F1577" s="118">
        <v>214785.6</v>
      </c>
      <c r="G1577" s="113">
        <v>205813.3</v>
      </c>
    </row>
    <row r="1578" spans="2:7" x14ac:dyDescent="0.25">
      <c r="B1578" s="59">
        <v>44203</v>
      </c>
      <c r="C1578" s="56" t="s">
        <v>0</v>
      </c>
      <c r="D1578" s="118">
        <v>193840.4</v>
      </c>
      <c r="E1578" s="118">
        <v>204042.5</v>
      </c>
      <c r="F1578" s="118">
        <v>214244.6</v>
      </c>
      <c r="G1578" s="113">
        <v>212512.4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53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47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48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2021-01-12T11:52:47Z</dcterms:modified>
</cp:coreProperties>
</file>