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Patricio\OneDrive\SYNEX\aEstudios\2019\CNE - Ago19\Audiencia Pública\Observaciones Empresas AP\"/>
    </mc:Choice>
  </mc:AlternateContent>
  <xr:revisionPtr revIDLastSave="7" documentId="8_{653565B3-FBF5-4BD4-988D-FEE7E7D9BD47}" xr6:coauthVersionLast="45" xr6:coauthVersionMax="45" xr10:uidLastSave="{A15B1C6B-34C8-457F-B815-D312DAA8712C}"/>
  <bookViews>
    <workbookView xWindow="-120" yWindow="-120" windowWidth="29040" windowHeight="15840" xr2:uid="{00000000-000D-0000-FFFF-FFFF00000000}"/>
  </bookViews>
  <sheets>
    <sheet name="Consolidado" sheetId="11" r:id="rId1"/>
    <sheet name="TEN" sheetId="15" r:id="rId2"/>
    <sheet name="Edelnor" sheetId="14" r:id="rId3"/>
    <sheet name="Transchile" sheetId="16" r:id="rId4"/>
  </sheets>
  <definedNames>
    <definedName name="_xlnm._FilterDatabase" localSheetId="0" hidden="1">Consolidado!$A$3:$M$3706</definedName>
    <definedName name="_xlnm._FilterDatabase" localSheetId="1" hidden="1">TEN!$B$2:$H$142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0" i="15" l="1"/>
  <c r="B3691" i="11" l="1"/>
  <c r="B3692" i="11" s="1"/>
  <c r="B3693" i="11" s="1"/>
  <c r="B3694" i="11" s="1"/>
  <c r="B3695" i="11" s="1"/>
  <c r="B3696" i="11" s="1"/>
  <c r="B3697" i="11" s="1"/>
  <c r="B3698" i="11" s="1"/>
  <c r="B3699" i="11" s="1"/>
  <c r="B3700" i="11" s="1"/>
  <c r="B3701" i="11" s="1"/>
  <c r="B3702" i="11" s="1"/>
  <c r="B3703" i="11" s="1"/>
  <c r="B3704" i="11" s="1"/>
  <c r="B3705" i="11" s="1"/>
  <c r="B3706" i="11" s="1"/>
  <c r="B3673" i="11"/>
  <c r="B3674" i="11" s="1"/>
  <c r="B3675" i="11" s="1"/>
  <c r="B3676" i="11" s="1"/>
  <c r="B3677" i="11" s="1"/>
  <c r="B3678" i="11" s="1"/>
  <c r="B3679" i="11" s="1"/>
  <c r="B3680" i="11" s="1"/>
  <c r="B3681" i="11" s="1"/>
  <c r="B3682" i="11" s="1"/>
  <c r="B3683" i="11" s="1"/>
  <c r="B3684" i="11" s="1"/>
  <c r="B3685" i="11" s="1"/>
  <c r="B3686" i="11" s="1"/>
  <c r="B3687" i="11" s="1"/>
  <c r="B3688" i="11" s="1"/>
  <c r="B3689" i="11" s="1"/>
  <c r="B3690" i="11" s="1"/>
  <c r="B3333" i="11" l="1"/>
  <c r="B3334" i="11" s="1"/>
  <c r="B3335" i="11" s="1"/>
  <c r="B3336" i="11" s="1"/>
  <c r="B3337" i="11" s="1"/>
  <c r="B3338" i="11" s="1"/>
  <c r="B3339" i="11" s="1"/>
  <c r="B3340" i="11" s="1"/>
  <c r="B3341" i="11" s="1"/>
  <c r="B3342" i="11" s="1"/>
  <c r="B3343" i="11" s="1"/>
  <c r="B3344" i="11" s="1"/>
  <c r="B3345" i="11" s="1"/>
  <c r="B3346" i="11" s="1"/>
  <c r="B3347" i="11" s="1"/>
  <c r="B3348" i="11" s="1"/>
  <c r="B3349" i="11" s="1"/>
  <c r="B3350" i="11" s="1"/>
  <c r="B3351" i="11" s="1"/>
  <c r="B3352" i="11" s="1"/>
  <c r="B3353" i="11" s="1"/>
  <c r="B3354" i="11" s="1"/>
  <c r="B3355" i="11" s="1"/>
  <c r="B3356" i="11" s="1"/>
  <c r="B3357" i="11" s="1"/>
  <c r="B3358" i="11" s="1"/>
  <c r="B3359" i="11" s="1"/>
  <c r="B3360" i="11" s="1"/>
  <c r="B3361" i="11" s="1"/>
  <c r="B3362" i="11" s="1"/>
  <c r="B3363" i="11" s="1"/>
  <c r="B3364" i="11" s="1"/>
  <c r="B3365" i="11" s="1"/>
  <c r="B3366" i="11" s="1"/>
  <c r="B3367" i="11" s="1"/>
  <c r="B3368" i="11" s="1"/>
  <c r="B3369" i="11" s="1"/>
  <c r="B3370" i="11" s="1"/>
  <c r="B3371" i="11" s="1"/>
  <c r="B3372" i="11" s="1"/>
  <c r="B3373" i="11" s="1"/>
  <c r="B3374" i="11" s="1"/>
  <c r="B3375" i="11" s="1"/>
  <c r="B3376" i="11" s="1"/>
  <c r="B3377" i="11" s="1"/>
  <c r="B3378" i="11" s="1"/>
  <c r="B3379" i="11" s="1"/>
  <c r="B3380" i="11" s="1"/>
  <c r="B3381" i="11" s="1"/>
  <c r="B3382" i="11" s="1"/>
  <c r="B3383" i="11" s="1"/>
  <c r="B3384" i="11" s="1"/>
  <c r="B3385" i="11" s="1"/>
  <c r="B3386" i="11" s="1"/>
  <c r="B3387" i="11" s="1"/>
  <c r="B3388" i="11" s="1"/>
  <c r="B3389" i="11" s="1"/>
  <c r="B3390" i="11" s="1"/>
  <c r="B3391" i="11" s="1"/>
  <c r="B3392" i="11" s="1"/>
  <c r="B3393" i="11" s="1"/>
  <c r="B3394" i="11" s="1"/>
  <c r="B3395" i="11" s="1"/>
  <c r="B3396" i="11" s="1"/>
  <c r="B3397" i="11" s="1"/>
  <c r="B3398" i="11" s="1"/>
  <c r="B3399" i="11" s="1"/>
  <c r="B3400" i="11" s="1"/>
  <c r="B3401" i="11" s="1"/>
  <c r="B3402" i="11" s="1"/>
  <c r="B3403" i="11" s="1"/>
  <c r="B3404" i="11" s="1"/>
  <c r="B3405" i="11" s="1"/>
  <c r="B3406" i="11" s="1"/>
  <c r="B3407" i="11" s="1"/>
  <c r="B3408" i="11" s="1"/>
  <c r="B3409" i="11" s="1"/>
  <c r="B3410" i="11" s="1"/>
  <c r="B3411" i="11" s="1"/>
  <c r="B3412" i="11" s="1"/>
  <c r="B3413" i="11" s="1"/>
  <c r="B3414" i="11" s="1"/>
  <c r="B3415" i="11" s="1"/>
  <c r="B3416" i="11" s="1"/>
  <c r="B3417" i="11" s="1"/>
  <c r="B3418" i="11" s="1"/>
  <c r="B3419" i="11" s="1"/>
  <c r="B3420" i="11" s="1"/>
  <c r="B3421" i="11" s="1"/>
  <c r="B3422" i="11" s="1"/>
  <c r="B3423" i="11" s="1"/>
  <c r="B3424" i="11" s="1"/>
  <c r="B3425" i="11" s="1"/>
  <c r="B3426" i="11" s="1"/>
  <c r="B3427" i="11" s="1"/>
  <c r="B3428" i="11" s="1"/>
  <c r="B3429" i="11" s="1"/>
  <c r="B3430" i="11" s="1"/>
  <c r="B3431" i="11" s="1"/>
  <c r="B3432" i="11" s="1"/>
  <c r="B3433" i="11" s="1"/>
  <c r="B3434" i="11" s="1"/>
  <c r="B3435" i="11" s="1"/>
  <c r="B3436" i="11" s="1"/>
  <c r="B3437" i="11" s="1"/>
  <c r="B3438" i="11" s="1"/>
  <c r="B3439" i="11" s="1"/>
  <c r="B3440" i="11" s="1"/>
  <c r="B3441" i="11" s="1"/>
  <c r="B3442" i="11" s="1"/>
  <c r="B3443" i="11" s="1"/>
  <c r="B3444" i="11" s="1"/>
  <c r="B3445" i="11" s="1"/>
  <c r="B3446" i="11" s="1"/>
  <c r="B3447" i="11" s="1"/>
  <c r="B3448" i="11" s="1"/>
  <c r="B3449" i="11" s="1"/>
  <c r="B3450" i="11" s="1"/>
  <c r="B3451" i="11" s="1"/>
  <c r="B3452" i="11" s="1"/>
  <c r="B3453" i="11" s="1"/>
  <c r="B3454" i="11" s="1"/>
  <c r="B3455" i="11" s="1"/>
  <c r="B3456" i="11" s="1"/>
  <c r="B3457" i="11" s="1"/>
  <c r="B3458" i="11" s="1"/>
  <c r="B3459" i="11" s="1"/>
  <c r="B3460" i="11" s="1"/>
  <c r="B3461" i="11" s="1"/>
  <c r="B3462" i="11" s="1"/>
  <c r="B3463" i="11" s="1"/>
  <c r="B3464" i="11" s="1"/>
  <c r="B3465" i="11" s="1"/>
  <c r="B3466" i="11" s="1"/>
  <c r="B3467" i="11" s="1"/>
  <c r="B3468" i="11" s="1"/>
  <c r="B3469" i="11" s="1"/>
  <c r="B3470" i="11" s="1"/>
  <c r="B3471" i="11" s="1"/>
  <c r="B3472" i="11" s="1"/>
  <c r="B3473" i="11" s="1"/>
  <c r="B3474" i="11" s="1"/>
  <c r="B3475" i="11" s="1"/>
  <c r="B3476" i="11" s="1"/>
  <c r="B3477" i="11" s="1"/>
  <c r="B3478" i="11" s="1"/>
  <c r="B3479" i="11" s="1"/>
  <c r="B3480" i="11" s="1"/>
  <c r="B3481" i="11" s="1"/>
  <c r="B3482" i="11" s="1"/>
  <c r="B3483" i="11" s="1"/>
  <c r="B3484" i="11" s="1"/>
  <c r="B3485" i="11" s="1"/>
  <c r="B3486" i="11" s="1"/>
  <c r="B3487" i="11" s="1"/>
  <c r="B3488" i="11" s="1"/>
  <c r="B3489" i="11" s="1"/>
  <c r="B3490" i="11" s="1"/>
  <c r="B3491" i="11" s="1"/>
  <c r="B3492" i="11" s="1"/>
  <c r="B3493" i="11" s="1"/>
  <c r="B3494" i="11" s="1"/>
  <c r="B3495" i="11" s="1"/>
  <c r="B3496" i="11" s="1"/>
  <c r="B3497" i="11" s="1"/>
  <c r="B3498" i="11" s="1"/>
  <c r="B3499" i="11" s="1"/>
  <c r="B3500" i="11" s="1"/>
  <c r="B3501" i="11" s="1"/>
  <c r="B3502" i="11" s="1"/>
  <c r="B3503" i="11" s="1"/>
  <c r="B3504" i="11" s="1"/>
  <c r="B3505" i="11" s="1"/>
  <c r="B3506" i="11" s="1"/>
  <c r="B3507" i="11" s="1"/>
  <c r="B3508" i="11" s="1"/>
  <c r="B3509" i="11" s="1"/>
  <c r="B3510" i="11" s="1"/>
  <c r="B3511" i="11" s="1"/>
  <c r="B3512" i="11" s="1"/>
  <c r="B3513" i="11" s="1"/>
  <c r="B3514" i="11" s="1"/>
  <c r="B3515" i="11" s="1"/>
  <c r="B3516" i="11" s="1"/>
  <c r="B3517" i="11" s="1"/>
  <c r="B3518" i="11" s="1"/>
  <c r="B3519" i="11" s="1"/>
  <c r="B3520" i="11" s="1"/>
  <c r="B3521" i="11" s="1"/>
  <c r="B3522" i="11" s="1"/>
  <c r="B3523" i="11" s="1"/>
  <c r="B3524" i="11" s="1"/>
  <c r="B3525" i="11" s="1"/>
  <c r="B3526" i="11" s="1"/>
  <c r="B3527" i="11" s="1"/>
  <c r="B3528" i="11" s="1"/>
  <c r="B3529" i="11" s="1"/>
  <c r="B3530" i="11" s="1"/>
  <c r="B3531" i="11" s="1"/>
  <c r="B3532" i="11" s="1"/>
  <c r="B3533" i="11" s="1"/>
  <c r="B3534" i="11" s="1"/>
  <c r="B3535" i="11" s="1"/>
  <c r="B3536" i="11" s="1"/>
  <c r="B3537" i="11" s="1"/>
  <c r="B3538" i="11" s="1"/>
  <c r="B3539" i="11" s="1"/>
  <c r="B3540" i="11" s="1"/>
  <c r="B3541" i="11" s="1"/>
  <c r="B3542" i="11" s="1"/>
  <c r="B3543" i="11" s="1"/>
  <c r="B3544" i="11" s="1"/>
  <c r="B3545" i="11" s="1"/>
  <c r="B3546" i="11" s="1"/>
  <c r="B3547" i="11" s="1"/>
  <c r="B3548" i="11" s="1"/>
  <c r="B3549" i="11" s="1"/>
  <c r="B3550" i="11" s="1"/>
  <c r="B3551" i="11" s="1"/>
  <c r="B3552" i="11" s="1"/>
  <c r="B3553" i="11" s="1"/>
  <c r="B3554" i="11" s="1"/>
  <c r="B3555" i="11" s="1"/>
  <c r="B3556" i="11" s="1"/>
  <c r="B3557" i="11" s="1"/>
  <c r="B3558" i="11" s="1"/>
  <c r="B3559" i="11" s="1"/>
  <c r="B3560" i="11" s="1"/>
  <c r="B3561" i="11" s="1"/>
  <c r="B3562" i="11" s="1"/>
  <c r="B3563" i="11" s="1"/>
  <c r="B3564" i="11" s="1"/>
  <c r="B3565" i="11" s="1"/>
  <c r="B3566" i="11" s="1"/>
  <c r="B3567" i="11" s="1"/>
  <c r="B3568" i="11" s="1"/>
  <c r="B3569" i="11" s="1"/>
  <c r="B3570" i="11" s="1"/>
  <c r="B3571" i="11" s="1"/>
  <c r="B3572" i="11" s="1"/>
  <c r="B3573" i="11" s="1"/>
  <c r="B3574" i="11" s="1"/>
  <c r="B3575" i="11" s="1"/>
  <c r="B3576" i="11" s="1"/>
  <c r="B3577" i="11" s="1"/>
  <c r="B3578" i="11" s="1"/>
  <c r="B3579" i="11" s="1"/>
  <c r="B3580" i="11" s="1"/>
  <c r="B3581" i="11" s="1"/>
  <c r="B3582" i="11" s="1"/>
  <c r="B3583" i="11" s="1"/>
  <c r="B3584" i="11" s="1"/>
  <c r="B3585" i="11" s="1"/>
  <c r="B3586" i="11" s="1"/>
  <c r="B3587" i="11" s="1"/>
  <c r="B3588" i="11" s="1"/>
  <c r="B3589" i="11" s="1"/>
  <c r="B3590" i="11" s="1"/>
  <c r="B3591" i="11" s="1"/>
  <c r="B3592" i="11" s="1"/>
  <c r="B3593" i="11" s="1"/>
  <c r="B3594" i="11" s="1"/>
  <c r="B3595" i="11" s="1"/>
  <c r="B3596" i="11" s="1"/>
  <c r="B3597" i="11" s="1"/>
  <c r="B3598" i="11" s="1"/>
  <c r="B3599" i="11" s="1"/>
  <c r="B3600" i="11" s="1"/>
  <c r="B3601" i="11" s="1"/>
  <c r="B3602" i="11" s="1"/>
  <c r="B3603" i="11" s="1"/>
  <c r="B3604" i="11" s="1"/>
  <c r="B3605" i="11" s="1"/>
  <c r="B3606" i="11" s="1"/>
  <c r="B3607" i="11" s="1"/>
  <c r="B3608" i="11" s="1"/>
  <c r="B3609" i="11" s="1"/>
  <c r="B3610" i="11" s="1"/>
  <c r="B3611" i="11" s="1"/>
  <c r="B3612" i="11" s="1"/>
  <c r="B3613" i="11" s="1"/>
  <c r="B3614" i="11" s="1"/>
  <c r="B3615" i="11" s="1"/>
  <c r="B3616" i="11" s="1"/>
  <c r="B3617" i="11" s="1"/>
  <c r="B3618" i="11" s="1"/>
  <c r="B3619" i="11" s="1"/>
  <c r="B3620" i="11" s="1"/>
  <c r="B3621" i="11" s="1"/>
  <c r="B3622" i="11" s="1"/>
  <c r="B3623" i="11" s="1"/>
  <c r="B3624" i="11" s="1"/>
  <c r="B3625" i="11" s="1"/>
  <c r="B3626" i="11" s="1"/>
  <c r="B3627" i="11" s="1"/>
  <c r="B3628" i="11" s="1"/>
  <c r="B3629" i="11" s="1"/>
  <c r="B3630" i="11" s="1"/>
  <c r="B3631" i="11" s="1"/>
  <c r="B3632" i="11" s="1"/>
  <c r="B3633" i="11" s="1"/>
  <c r="B3634" i="11" s="1"/>
  <c r="B3635" i="11" s="1"/>
  <c r="B3636" i="11" s="1"/>
  <c r="B3637" i="11" s="1"/>
  <c r="B3638" i="11" s="1"/>
  <c r="B3639" i="11" s="1"/>
  <c r="B3640" i="11" s="1"/>
  <c r="B3641" i="11" s="1"/>
  <c r="B3642" i="11" s="1"/>
  <c r="B3643" i="11" s="1"/>
  <c r="B3644" i="11" s="1"/>
  <c r="B3645" i="11" s="1"/>
  <c r="B3646" i="11" s="1"/>
  <c r="B3647" i="11" s="1"/>
  <c r="B3648" i="11" s="1"/>
  <c r="B3649" i="11" s="1"/>
  <c r="B3650" i="11" s="1"/>
  <c r="B3651" i="11" s="1"/>
  <c r="B3652" i="11" s="1"/>
  <c r="B3653" i="11" s="1"/>
  <c r="B3654" i="11" s="1"/>
  <c r="B3655" i="11" s="1"/>
  <c r="B3656" i="11" s="1"/>
  <c r="B3657" i="11" s="1"/>
  <c r="B3658" i="11" s="1"/>
  <c r="B3659" i="11" s="1"/>
  <c r="B3660" i="11" s="1"/>
  <c r="B3661" i="11" s="1"/>
  <c r="B3662" i="11" s="1"/>
  <c r="B3663" i="11" s="1"/>
  <c r="B3664" i="11" s="1"/>
  <c r="B3665" i="11" s="1"/>
  <c r="B3666" i="11" s="1"/>
  <c r="B3667" i="11" s="1"/>
  <c r="B3668" i="11" s="1"/>
  <c r="B3669" i="11" s="1"/>
  <c r="B3670" i="11" s="1"/>
  <c r="B3671" i="11" s="1"/>
  <c r="B3672" i="11" s="1"/>
  <c r="B3326" i="11"/>
  <c r="B3327" i="11" s="1"/>
  <c r="B3328" i="11" s="1"/>
  <c r="B3329" i="11" s="1"/>
  <c r="B3330" i="11" s="1"/>
  <c r="B3331" i="11" s="1"/>
  <c r="B3332" i="11" s="1"/>
  <c r="B3324" i="11"/>
  <c r="B3325" i="11" s="1"/>
</calcChain>
</file>

<file path=xl/sharedStrings.xml><?xml version="1.0" encoding="utf-8"?>
<sst xmlns="http://schemas.openxmlformats.org/spreadsheetml/2006/main" count="34520" uniqueCount="6862">
  <si>
    <t>N°</t>
  </si>
  <si>
    <t>Nombre de Empresa o Asociación</t>
  </si>
  <si>
    <t>Identificación del Título, Subtítulo y Número de página</t>
  </si>
  <si>
    <t>Observación</t>
  </si>
  <si>
    <t>Propuesta</t>
  </si>
  <si>
    <t>Transelec</t>
  </si>
  <si>
    <t>General</t>
  </si>
  <si>
    <t>Se solicita al Consultor incorporar todos los antecedentes y respaldos necesarios para la completa y debida revisión del Informe N°2 y sus anexos, de manera de cumplir con lo establecido en las Bases Técnicas.</t>
  </si>
  <si>
    <t>Se solicita al Consultor complementar el informe con los respaldos, antecedentes o fuentes correspondientes para el cálculo de recargos, con el objetivo de asegurar la correcta trazabilidad de la información y con ello poder cumplir con lo establecido en las Bases Técnicas.</t>
  </si>
  <si>
    <t>Base de Datos
Equipos Radioestaciones</t>
  </si>
  <si>
    <t>Existen 36 equipos dentro de la tabla "ElementosdeProteccion" que deben ser trasladados a la tabla "ElementosComunesSSEE", debido a que los registros no se pueden asociar a un IdPano o IdBarra como lo exige la base de datos, ya que estos son parte de las Radioestaciones. Al incorporarlos a la tabla indicada, pueden ser asociados a través de su IdSubestacion, el cual contiene las radioestaciones.</t>
  </si>
  <si>
    <t>Base de Datos
Radio Estaciones
Torres de Telecomunicación</t>
  </si>
  <si>
    <t xml:space="preserve">Se solicita al Consultor ejecutar los procedimientos de creación y actualización detallados, para valorizar correctamente el material utilizado por las torres de telecomunicación. </t>
  </si>
  <si>
    <t>12.6 Homologación de instalación Resolución CNE N°380 versus Resolución SII N°43
Página 155</t>
  </si>
  <si>
    <t xml:space="preserve">Para determinar las vidas útiles tributarias, el Consultor se basó en la circular N°412 y homologó estas a la resolución exenta N°43 publicada por el Servicio de Impuestos Internos. En este proceso los siguientes criterios fueron adoptados:
(i) Se clasificó en la categoría 2 correspondiente a "Obras civiles" tanto las obras civiles de líneas y como las de subestaciones asignándoles a ambas una vida útil tributaria de 20 años sin embargo, la vida útil de las obras civiles correspondientes a subestaciones es de 25 años y de las líneas es de 20 años.
(ii) Se clasificó en la categoría 3 correspondiente a "Estructuras de líneas y/o subestaciones" tanto las obras civiles de líneas y como las de subestaciones asignándoles a ambas una vida útil tributaria de 20 años sin embargo, la vida útil de las obras civiles correspondientes a subestaciones es de 25 años y de las líneas es de 20 años.
</t>
  </si>
  <si>
    <t xml:space="preserve">Para determinar las vidas útiles tributarias, el Consultor se basó en la circular N°412 y homologó estas a la resolución exenta N°43 publicada por el Servicio de Impuestos Internos. En este proceso los siguientes criterios fueron adoptados:
(i) Se incluyó dentro de la categoría 14  "Equipamiento computacional y sistemas de vigilancia" equipos de comunicación que tienen una vida útil de 10 años según tabla del SII. Al ser incluidos en la categoría 14 a estos equipos se les asigno una vida útil de 7 años.
(i) Se incluyó dentro de la categoría 12  "Equipamiento computacional y sistemas de vigilancia" los siguientes equipos: - Alumbrado (Vida útil tributaría según SII de 10 años), - Alumbrado (Vida útil tributaría según SII de 10 años), - Alumbrado (Vida útil tributaría según SII de 10 años). Al ser incluidos en la categoría 12 a estos equipo se les asigno una vida útil de 8 años.
</t>
  </si>
  <si>
    <t>Anexo_VI 10_Labores de Ampliación
Archivo
"VI Labores de Ampliación.xls"</t>
  </si>
  <si>
    <t>Anexo_VI 10_Labores de Ampliación
Archivo
"Análisis Costos Directos,xls"</t>
  </si>
  <si>
    <t>Se solicita no desestimar las tareas "Pruebas de puestas en servicio" y "Reutilización de fundaciones" del listado de costos directos de las obras de ampliación atendiendo lo observado.</t>
  </si>
  <si>
    <t>Anexo_VI 10_Labores de Ampliación
Archivo
"Tratamiento Costos Indirectos,xls"</t>
  </si>
  <si>
    <t>Solicitamos que el Consultor determine una organización de la Empresa Eficiente que permita cumplir con las exigencias normativas del el Reglamento de Seguridad de las Instalaciones Eléctricas Destinadas a la Producción, Transporte, Prestación de Servicios Complementarios, Sistemas de Almacenamiento y Distribución de Energía, y en el Pliego Técnico SEC N° 17. En particular, se solicita implementar una organización que permita elaborar el diagnóstico de la implementación de la NCh-ISO 55001 y elaborar un plan de implementación, en un plazo de 8 meses, debiendo contemplar la implementación de un sistema de gestión de activos por todo el ciclo de vida del activo.</t>
  </si>
  <si>
    <t>15.- Cálculo de intangibles 
Página 104</t>
  </si>
  <si>
    <t>Para el cálculo de intangibles en el desarrollo metodológico detallado en el “Anexo COMA_5_Bienes intangibles”, en Anexo COMA_3 Modelo/ Modelo EC&amp;ER/ Intangibles y el soporte de datos en Anexo COMA_3 Modelo/ Datos/ Precios Insumos No Eléctricos/Asesorías, se considera un costo de implementación, para la norma ISO 55001, de UDS 11.733.  Este es un valor reducido, considerando que es una norma que tiene poca experiencia a nivel nacional. 
De acuerdo a valores entregado por empresas de clase mundial, el costo de implementación es de USD 283.000 considerando un plazo de 24 meses. 
Adicionalmente el requerimiento considerará la realización de Gap Análisis y auditoría bianuales.</t>
  </si>
  <si>
    <t>Se solicita al Consultor corregir el cálculo de intangibles en el desarrollo metodológico detallado en el “Anexo COMA_5_Bienes intangibles”, en Anexo COMA_3 Modelo/ Modelo EC&amp;ER/ Intangibles y el soporte de datos en Anexo COMA_3 Modelo/ Datos/ Precios Insumos No Eléctricos/Asesorías, el costo de implementación, para ISO 55001, de UDS 283.000 y USD 33.000 para cada GAP análisis y auditorías bianuales. Lo anterior, conforme a lo solicitado en el Reglamento de Seguridad de Instalaciones Eléctricas y a los requerimientos del pliego técnico N° 17 que indica la implementación del Sistema de Gestión de Activos en base a ISO 55001.</t>
  </si>
  <si>
    <t xml:space="preserve">6.2.3.5 Proceso: Explotación
</t>
  </si>
  <si>
    <t xml:space="preserve">Dimensionamiento de la empresa modelo: 
A nivel de las Gerencias Zonales la estructura organizacional propuesta por el Consultor no considera cargos de jefaturas específicas para cada una de las sub-áreas de mantenimiento (líneas, subestaciones, control y protecciones), sino más bien, un único jefe de mantenimiento que abarca la totalidad de las actividades de mantenimiento. 
En la práctica, esto no es factible debido al conocimiento especializado que requiere administrar cada una de estas áreas de mantenimiento por si sola a nivel del Sistema de Transmisión Nacional, y el volumen de requerimientos y reportes a otras unidades y organismos que podría llegar a atender simultáneamente.
El número de subordinados directos del Jefe de Departamento de Mantenimiento (Span of Control) con la estructura propuesta va de 7 a 11 dependiendo de la Subgerencia Regional, lo cual excede el rango óptimo de 5-6 empleados que suele considerarse. Esto sin considerar además que este Jefe de Departamento debe responder localmente por el desempeño de todas las cuadrillas de mantenimiento externas que realizan labores para la Regional correspondiente. </t>
  </si>
  <si>
    <t>Se solicita el Consultor incorporar un cargo intermedio de jefatura entre los cargos "Jefe de departamento de mantenimiento" y los ingenieros de mantención de sus áreas correspondientes, de manera de garantizar un adecuado nivel de supervisión sobre las labores de mantenimiento.
Se propone incorporar a lo menos los cargos de "Jefe de Mantenimiento Líneas" y "Jefe Mantenimiento Subestaciones".
Por el perfil de este cargo, se propone homologar este puesto de jefatura técnica especializada al cargo de "Ingeniero de redes eléctricas I" de la Encuesta PwC.</t>
  </si>
  <si>
    <t>6. METODOLOGÍA PARA LA DETERMINACIÓN DEL VI.
6.1.5 Determinación de los recargos porcentuales
(página 32)</t>
  </si>
  <si>
    <t xml:space="preserve">Se solicita modificar el texto antes mencionado incorporando como variable, respecto de la altura geográfica del trazado de la línea, la modificación en las distancias de aislamiento y silueta de las torres, y por tanto, la definición de la aislación de la línea.
</t>
  </si>
  <si>
    <t>6.1.1.2 Análisis general de la Base de Datos
Página 17</t>
  </si>
  <si>
    <t xml:space="preserve">Se solicita al Consultor especificar los criterios utilizados para la verificación y validación de la información de la Base de Datos del Coordinador
</t>
  </si>
  <si>
    <t>6.1.1.3 Adecuación de información de la Base de Datos
Página 21</t>
  </si>
  <si>
    <t>Se solicita al Consultor incluir en el informe un listado de los tramos de transporte y de subestación que no fueron valorizados.</t>
  </si>
  <si>
    <t>6.1.1.3 Adecuación de información de la Base de Datos
Página 22</t>
  </si>
  <si>
    <t>El Consultor no incluye el listado de instalaciones de obras nuevas y obras de ampliación que se identificaron en la Base de Datos y que no deben ser valorizadas en este estudio.</t>
  </si>
  <si>
    <t>Se solicita al Consultor incorporar en el informe el listado de obras nuevas  y obras de ampliación para las cuales se identificaron instalaciones en la Base de Datos y que no corresponde que sean valorizadas.</t>
  </si>
  <si>
    <t>Base de Datos
Conductores a Valorizar</t>
  </si>
  <si>
    <t>General
Base de Datos
Motor de Cálculo</t>
  </si>
  <si>
    <t>Se solicita al Consultor modificar el motor de cálculo para que se puedan ser replicables todos los cálculos por los usuarios de manera de cumplir con lo indicado en las Bases Técnicas.</t>
  </si>
  <si>
    <t>Base de Datos
Equipos a Valorizar
Aisladores de Pedestal</t>
  </si>
  <si>
    <t>Base de Datos
Equipos a Valorizar
Interruptores</t>
  </si>
  <si>
    <t>Base de Datos
Equipos a Valorizar
Reactores de Barra</t>
  </si>
  <si>
    <t>Dentro de los equipos que componen la subestación Diego de Almagro, no se encuentra valorizado el reactor de barra  IdReactorBarras = 2146672, debido a que no tiene asignado el IdClaseReactoresdeBarras respectivo.</t>
  </si>
  <si>
    <t>Se solicita al Consultor asignar el IdClaseReactoresdeBarras = 2041549 al reactor de barra IdReactorBarras = 2146672, para la consideración de este elemento dentro de la valorización.</t>
  </si>
  <si>
    <t>Base de Datos
Equipos a Valorizar
Transformadores de Corriente</t>
  </si>
  <si>
    <t>Base de Datos
Paños a Valorizar</t>
  </si>
  <si>
    <t>Base de Datos
Equipos a Valorizar
Desconectadores</t>
  </si>
  <si>
    <t xml:space="preserve">Durante el proceso de carga en la Base de Datos contable, no se establecieron criterios formales para el ingreso de los equipos y, en general, las tablas no contiene un campo de "Cantidad" que permitan visualizar cuántos equipos considera cada registro. En particular, para los desconectadores era aún mayor la incertidumbre de cómo debió ingresarse la información.
Para Transelec, los registros informados respecto a los desconectadores de 500kV, representan los equipos de cada una de las fases, vale decir, 1 registro equivale a los 3 polos del conjunto de desconectadores, por lo tanto la clase a considerar debe multiplicar por 3 el valor del desconectador monofásico. 
Como ejemplo, los IdDesconectadoresPanos = 1238331 y 1238332 corresponden al conjunto de desconectadores monofásicos del paño KS de la Subestación Ancoa, como se puede apreciar en la imagen siguiente.
</t>
  </si>
  <si>
    <t xml:space="preserve">Durante el proceso de carga en la Base de Datos contable, no se establecieron criterios formales para el ingreso de los equipos y para los desconectadores no se estableció un criterio formal, para el correcto ingreso de los desconectadores asociados a las Barras, debido a que ésta tabla no posee tal atributo (IdBarra). Es por esto, que el criterio adoptado para estos desconectadores fue asociarlos a un paño de la misma subestación y mismo nivel de tensión. Sin embargo, hemos detectado un error en la asignación de IdPano para el IdDesconectadorPanos= 1238998. Este desconectador, corresponde al conjunto de desconectadores conectados a la barra de transferencia N°2 (89KB-R2).
</t>
  </si>
  <si>
    <t>Base de Datos
Servidumbres a Valorizar</t>
  </si>
  <si>
    <t>Los IdTramo = (20000057,20000058,20000059,20000060,20000061,20000062,20000063) creados por el Consultor para el correcto seccionamiento de las líneas "Rahue - Puerto montt L1 y L2", no tienen sus servidumbres asociadas en la tabla Calificacion.Servidumbres.</t>
  </si>
  <si>
    <t>Base de Datos
Materiales Obras Civiles a Valorizar</t>
  </si>
  <si>
    <t>Durante los procesos de carga, se asignó erróneamente el IdTipoMaterial de las armaduras de los pilotes en las obras civiles de 50 estructuras. Los Kg de fierro asociados a estas armaduras se asignaron al IdTipomaterial 142, denominado "EMPLANTILLADO HORM. 170 KG CEM/M3" producto de lo cual aparecía un valor totalmente sobredimensionado en este material. Lo anterior generó una necesidad de modificación por parte del Consultor para ajustarlo a valores razonables para este tipo de materiales.
Por lo tanto, se perdió el valor de la armadura para los pilotes indicados.</t>
  </si>
  <si>
    <t>Base de Datos
Calificación Estudio Impacto Ambiental</t>
  </si>
  <si>
    <t>La tabla creada por el Consultor, "Calificacion.EIA", tiene incorporada una columna denominada "Valorizar", la cual incide directamente en la incorporación de estos montos dentro de la valorización para cada tramo de subestación y transporte asignado. De los 136 registros de Calificacion.EIA para IdEmpresaPropietaria='P_032', 96 se encuentra con un Valorizar='No', sin explicar el origen de esta asignación, impidiendo la correcta trazabilidad de la información.</t>
  </si>
  <si>
    <t>Se solicita al Consultor incorporar en el informe el criterio adoptado para la asignación de "Si" o "No" en la columna "Valorizar" de la tabla "Calificacion.EIA" para cada uno de los registros.</t>
  </si>
  <si>
    <t>Base de Datos
Asignación de Montaje</t>
  </si>
  <si>
    <t xml:space="preserve">6.1 Metodología aplicada a la determinación del V.I.
6.1.3 Estudio de precios
</t>
  </si>
  <si>
    <t>Se solicita al Consultor incorporar dentro de los antecedentes el Estudio Precios 2018 de la CNE para cumplir con lo dispuesto en las Bases Técnicas</t>
  </si>
  <si>
    <t>Se solicita al Consultor revisar la consistencia de los precios ingresados a la Base de Datos y asegurar una consistencia entre los distintos parámetros que generan diferencias de valorización, como puede ser, según corresponda la tensión, corriente nominal, cantidad de celdas, etc. Se sugiere ver la relación entre los precios en los estudios tarifarios anteriores.</t>
  </si>
  <si>
    <t>6.1.3 Estudio de precios. 
Página 28</t>
  </si>
  <si>
    <t>En el Informe de Avance se indica que las componentes de las instalaciones se deben valorizar conforme su costo puesto y habilitado en terreno, de acuerdo con su costo eficiente de adquisición y a los costos de las tareas propias del proyecto de habilitación de la instalación o infraestructura como proyecto completo (recargos). Se habla sólo del costo del transporte nacional, sin embargo no se mencionan los gastos de Agenciamiento de Aduana, gastos portuarios, desconsolidación y gastos de descarga en destinos finales.</t>
  </si>
  <si>
    <t>Se solicita al Consultor incluir en el cálculo de costos finales de importación los gastos de Agenciamiento de Aduana, gastos portuarios, desconsolidación y gastos de descarga en destinos finales.</t>
  </si>
  <si>
    <t>6.1.4 Costos de Montaje
Página 28
6.2 Metodología aplicada a la determinación del C.O.M.A.
Página 37</t>
  </si>
  <si>
    <t>Se solicita agregar las condiciones climáticas  y condiciones no técnicas (presencia de animales, entre otros) que puedan afectar al desarrollo del OyM. Esto ya que los días laborales se ven directamente afectados por estos factores, limitando las actividades de OyM.
Asimismo, se solicita explicitar la manera en que tales condiciones pueden afectar los tiempos de desempeño de las actividades.</t>
  </si>
  <si>
    <t xml:space="preserve">El Consultor no especificó el sustento o el estudio que utilizó para determinar los factores de cálculo del montaje según su zona geográfica, altura o rendimiento de fundaciones y acero para líneas de transmisión, sino solo indicó que la conformación de estas cuadrillas se ha definido sobre la base de información de empresas dedicadas a la construcción de subestaciones y líneas mediante contrato EPC, y la experiencia del Consultor, sin indicar la trazabilidad de cálculo para obtener dichos factores. </t>
  </si>
  <si>
    <t>Se solicita al Consultor (i) indicar qué estudio utilizó para determinar los factores de cálculo del montaje según su zona geográfica, altura o rendimiento de fundaciones y acero para líneas de transmisión e (ii) indicar la trazabilidad de cálculo para obtener los factores mencionados.</t>
  </si>
  <si>
    <t>Anexo VI_7-Costos de Montaje
Cuadrillas Montaje_27FEB220</t>
  </si>
  <si>
    <t>De la revisión realizada se constata que para efectos de determinar el costo de montaje se considera que las horas diarias de trabajo de las cuadrillas es igual a 9 horas de trabajo diario, sin embargo se hace presente que este tema ya fue discrepado ante el H. Panel de Expertos en la discrepancia 03 de 2017, respecto del Informe Técnico para determinar el valor anual de los Sistemas de Transmisión Zonal y Transmisión Dedicada Bienio 2018-2019, donde el Dictamen establece que “Para los trabajadores en las cuadrillas que realizan trabajo en terreno se deben considerar 8,5 horas útiles de trabajo por día”. En función de lo anterior se solicita al Consultor que considera para efectos de determinar el valor de la HH dividir la remuneración mensual considerando 8,5 horas útiles de trabajo por día para los trabajadores y no las 9 horas consideradas en su modelación.</t>
  </si>
  <si>
    <t>Se solicita al Consultor que considera para efectos de determinar el valor de la HH de los costos de montaje dividir la remuneración mensual por 8,5 horas útiles de trabajo por día y no las 9 horas consideradas en su modelación.</t>
  </si>
  <si>
    <t>6.2.4 Diseño y dimensionamiento de las actividades de operación y mantenimiento en terreno 4</t>
  </si>
  <si>
    <t>Horas Netas Trabajadas por año: Horas de colación
El Consultor dimensionó los requerimientos de cuadrillas de O&amp;M a partir del cálculo de las horas netas trabajadas por año, que estimó en 1.894 hrs/año. En dicha estimación consideró 9 horas diarias de trabajo (45 semanales), sin considerar periodo de descanso para colación. 
Al respecto, la Legislación Laboral (1) considera un mínimo de 30 minutos diarios para colación, sin perjuicio de que las partes puedan pactar un lapso superior. Por lo tanto, el número efectivo de horas netas de trabajo debe ser calculado con un máximo de 8,5 horas por día. 
Utilizando este valor máximo legal para la jornada laboral diaria, las horas netas trabajadas por año se reducen a 1.789 hrs/año. 
Anexo: "Anexo COMA_3 Modelo.rar\Anexo COMA_3 Modelo\Datos"
Archivo: "Horas Extras y Guardia Pasiva.xlsx"
(1) Artículo 34 Código del Trabajo</t>
  </si>
  <si>
    <t xml:space="preserve">Se solicita al Consultor utilizar el valor máximo de 8,5 horas por día para la jornada laboral, considerando el periodo de colación exigido en la Ley.
</t>
  </si>
  <si>
    <t>Cuadrillas Montaje_27FEB2020</t>
  </si>
  <si>
    <t>Anexos VI
07-Anexo VI_7-Costos de Montaje
Cuadrillas Montaje_27FEB2020</t>
  </si>
  <si>
    <t>Al revisar el modelo de montaje realizado por el Consultor, en el archivo “Cuadrillas Montaje_27FEB2020” y en particular las hojas “Cuadrillas SSEE” y “Cuadrillas Líneas” que presentan el personal modelado para la realización de las diferentes actividades de montaje, se observa que dicho modelo no discrimina especialidades.  En la construcción de infraestructura eléctrica intervienen especialistas civiles, de montaje y eléctricos: (electromecánicos). Y esas especialidades tienen costos diferentes.
Al respecto, podemos mencionar que los costos que se utilizan en las cuadrillas no son de mercado para la categoría y experiencia requerida para obras de infraestructura eléctrica. Los sueldos líquidos para este tipo de proyectos son mayores que los sueldos líquidos en obras de construcción tradicional, y además, el equipamiento, los requisitos de seguridad y los costos de preparación técnica son más especializados. Se recomienda obtener el sueldo líquido de mercado para cada una de las especialidades requeridas, asignar las imposiciones legales, el equipamiento y todos los costos necesarios para cada una de las tareas específicas de manera de obtener el Costo Empresa por HH correspondiente. 
El informe indica solamente Sueldo Bruto, sin aclarar cómo se obtuvo.</t>
  </si>
  <si>
    <t>Se solicita al Consultor justificar la conformación de cuadrillas y remuneraciones asignadas, teniendo presente que las remuneraciones de construcción de infraestructura eléctrica son mayores que las remuneraciones de la construcción tradicional, debido a la necesidad de especialistas en el rubro.</t>
  </si>
  <si>
    <t>07-Anexo VI_7
Costos de Montaje</t>
  </si>
  <si>
    <t xml:space="preserve">Se solicita al Consultor justificar los parámetros utilizados para establecer las cuadrillas, sus remuneraciones, rendimientos. También se solicita eliminar los factores de utilización de maquinarias y vehículos, puesto que no corresponden a la forma en que se arriendan estos componentes en la realidad.
</t>
  </si>
  <si>
    <t xml:space="preserve">El modelo del montaje para excavación no presenta los respaldos necesarios para la determinación de las cuadrillas. En particular, para la excavación tiene los siguientes problemas:
 • No considera chofer para camión volcador, retroexcavadora o combi 12 a 19 personas.
• Considera solo un ayudante. El Estudio de Valorización 2015-2019 consideraba 4.
• Las remuneraciones mensuales son menores en comparación con el estudio de valorización 2015-2019.
• Calcula un rendimiento de excavación en m3/día para la cuadrilla. En el estudio de Valorización 2015-2019 se considera 15m3/día, en el Informe 2 se considera 50m3/día. 
• Para las máquinas y equipos (camión volcador, retroexcavadora), el modelo de montaje del Informe 2 considera factores de utilización iguales a 0,25. Mientras que para el traslado (Combi 12 a 19 personas) utiliza un factor de utilización igual a 0,04. Lo anterior, no corresponde a la realidad, puesto que para proyectos el arriendo de las máquinas y equipos se realiza por un periodo de tiempo establecido y no se considera el tiempo efectivo de utilización para realizar el pago correspondiente.
</t>
  </si>
  <si>
    <t>Se solicita justificar y modificar cuando corresponda los parámetros utilizados en el modelo de excavación, con particular énfasis en el rendimiento de la cuadrilla, así como los factores de utilización de máquinas y equipos.</t>
  </si>
  <si>
    <t>ANEXO VI_8. RECARGOS PORCENTUALES</t>
  </si>
  <si>
    <t>Se solicita al Consultor incluir los elementos mayores en el bodegaje. En caso contrario, se solicita incluir el respaldo del criterio tomado</t>
  </si>
  <si>
    <t>El Consultor no entrega los respaldos que permitan determinar que la mejor opción de bodegaje es almacenar los elementos en containers.</t>
  </si>
  <si>
    <t>Se solicita al Consultor incluir los respaldos mencionados para permitir su revisión.</t>
  </si>
  <si>
    <t>El Consultor considera un costo de revisión de la contraparte de ingeniería equivalente al 10% del costo total obtenido de la suma de las labores de ingeniería conceptual, ingeniería básica e ingeniería de detalle. Para determinar el costo de ejecución de estas labores se determina el costo del equipo necesario para desarrollar las mismas en donde solo se incluye el valor de la HH del equipo y no el costo de equipamiento del mismo tales como oficinas, costos de ploteos, etc. lo cual se debe corregir ya que en ANEXO VI_8 se indica que “El costo de ingeniería corresponde a todo aquel trabajo relacionado con los diversos estudios, elaboración de planos, memorias de cálculo, informes, etc. como así también la revisión de cada uno de ellos, entendiendo que actualmente toda la ingeniería es externalizada y las empresas propietarias deben contratar la revisión de ella como contraparte.” Luego agrega que “el costo de la hora de trabajo, obtenido desde el Estudio de Remuneraciones PWC” por tanto dentro de dicho valor no se considera el equipamiento del trabajador. En proyectos eléctricos, la contraparte de ingeniería supera el 25% del total indicado.</t>
  </si>
  <si>
    <t xml:space="preserve">Se solicita al Consultor incluir el costo de equipamiento del equipo tales como oficinas, costos de ploteos, etc. Asimismo se solicita considerar un costo de contraparte de ingeniería a lo menos de un 25%.
</t>
  </si>
  <si>
    <t>Anexo VI_8
1.Introducción
Página 4</t>
  </si>
  <si>
    <t xml:space="preserve">Se solicita al Consultor (i) fundamentar detalladamente la selección de estos proyectos representativos, y (ii) señalar qué estudios preliminares (con sus resultados) se hicieron para establecer que no generarán sesgos importantes en la determinación de la valorización de las instalaciones Nacionales. 
En línea con lo anterior, se solicita (iii) fundamentar detalladamente cómo se determinó la cantidad de proyectos por familia, y los criterios que la justifican; así también, (iv) detallar los valores de las características relevantes para cada uno de ellos.
</t>
  </si>
  <si>
    <t>Anexo Recargos Porcentuales
Transporte</t>
  </si>
  <si>
    <t>El modelo presenta lo siguientes costos de transporte para calcular el costo de flete en cada línea o subestación:
• Normal (0,2221 [USD/ton*km]). 
• Especial 1,3326 [USD/ton*km], cuyo valor es seis veces el costo de transporte normal.
Estos costos no presentan alguna fuente o respaldo que permita verificar que el valor entregado es correcto.
Tampoco considera la capacidad de los camiones, lo cual limita el peso a transportar. El modelo solamente multiplica las toneladas a transportar por el costo de transporte.
El modelo tampoco considera los seguros necesarios para poder transportar los equipos y materiales de cada proyecto.
Además, el modelo no considera que, debido a la forma física con que se construyen los diferentes equipos, como por ejemplo los desconectadores, que además son embalados en cajas de madera existe un volumen que no es utilizado. Es decir, un camión rampla de capacidad estándar 25 toneladas, habitualmente completa por volumen su capacidad de carga antes que por su límite de peso. Por lo tanto, consideramos que el método de asignar el costo de transporte por peso probablemente distorsione este número. Los equipos eléctricos de alta tensión no son un transporte a granel. 
En los fletes que se realizan desde puerto, no se considera que existen puertos en Chile que no cuentan con la capacidad necesaria para que barcos de mayor tamaño puedan desembarcar y de esta forma descargar equipos que son de gran tamaño, como por ejemplo transformadores de poder de 500/220 kV. Esta variable debe ser incorporada en el modelo debido a que representa un costo importante de transporte.</t>
  </si>
  <si>
    <t xml:space="preserve">Se solicita al Consultor lo siguiente:
• Clarificar los respaldos para los costos y mostrar los respaldos de dónde se obtuvieron estos costos.
• Considerar la capacidad de transporte de los camiones y no modelar el transporte como si fuera un solo camión de volumen infinito.
• Considerar un factor de no utilización por tipo de equipo, contemplando el embalaje propio en que se trasladan.
• Considerar los seguros de transporte en el modelo.
• Incorporar en el modelo la capacidad de ingreso de barcos de gran tamaño, necesarios para transportar equipos de alta tensión de gran volumen y peso.
</t>
  </si>
  <si>
    <t>6.1.5.1 Recargo por flete. Página 39</t>
  </si>
  <si>
    <t>Los recargos por flete nacional a granel señalados en el Estudio están bajo los costos reales. El Estudio señala un valor de 0,2221 USD/Km.Ton</t>
  </si>
  <si>
    <t>5.3 Recargo por bodegaje (B)  (Página 97)</t>
  </si>
  <si>
    <t xml:space="preserve">Se solicita al Consultor considerar que el almacenamiento de equipos de subestaciones requiere adaptación del terreno y custodia de los elementos almacenados. </t>
  </si>
  <si>
    <t xml:space="preserve">5.3 Recargo por bodegaje (B) </t>
  </si>
  <si>
    <t>Para el siguiente texto: "Por otra parte, los suministros gestionados en forma eficiente llegarán con la mínima anticipación razonable al momento de su instalación, por lo cual los requerimientos de bodega no corresponde dimensionarlos para el total de suministros pues ellos deberían recibirse en obra según su avance". 
Si bien es cierto que en la teoría esto es lo que podría resultar más conveniente, en la práctica no es aplicable ya que el fabricante procesa la orden y despacha el total de los materiales en uno o dos embarques, dependiendo del volumen de la compra, especialmente cuando se compran estructuras en los países asiáticos en que las capacidades de fabricación permiten liberar el total de los suministros sólo en algunas semanas o para compras de equipos eléctricos en que se envía toda la orden o un porcentaje importante del mismo en un embarque y no según avance la construcción. Además, se debe contar con recepción de los equipos en un tiempo anticipado que permita verificar que llegan en buen estado, y asegurar que cumplan con las especificaciones realizadas, pues en caso contrario se deben realizar todas las gestiones para el reenvío de los equipos en caso de ser necesario.</t>
  </si>
  <si>
    <t xml:space="preserve">Se solicita al Consultor incorporar la capacidad de almacenamiento necesaria para el despacho de la totalidad de los equipos y/o materiales para un proyecto, lo anterior considerando que estos llegan con la anticipación suficiente para iniciar la obra sin contratiempos. 
</t>
  </si>
  <si>
    <t>Anexo Recargos Porcentuales
Recargo de Bodegaje</t>
  </si>
  <si>
    <t xml:space="preserve">Se solicita al Consultor: 
• Justificar la clasificación del tipo de obras del STN, en lo posible utilizar obras representativas reales que se han construido y utilizar costos reales. 
• Justificar los costos de bodegaje a utilizar para bodega abierta y cerrada en USD/m2. 
• Considerar el tiempo correcto requerido para el almacenamiento de equipos.
• Considerar el volumen real de los equipos a utilizar, incluyendo un factor de no utilización de espacio.
• Indicar el porcentaje de utilización de la bodega que se está considerando.
</t>
  </si>
  <si>
    <t>Bodegaje Líneas (Bodegaje.xlsx)</t>
  </si>
  <si>
    <t>El Consultor considera tipos según el largo de las líneas, sin embargo no hace distinción entre la cantidad de circuitos de éstas, aún cuando esto implica una diferencia considerable en las necesidades de almacenamiento.</t>
  </si>
  <si>
    <t>Se solicita al Consultor considerar además del largo de las líneas, el número de circuitos de cada una de ellas, creando subfamilias que consideren ambos parámetros.</t>
  </si>
  <si>
    <t>08-Anexo_VI-Recargos Porcentuales
Ingeniería</t>
  </si>
  <si>
    <t>Al revisar la planilla del modelo de Ingeniería, necesario para determinar el recargo correspondiente, no es posible obtener el origen de los valores de Inversión para Subestaciones y Líneas, puesto que en la celda se indica que la fuente es otra planilla que no fue entregada junto con el modelo. Lo anterior es necesario para realizar la trazabilidad de los cálculos.
Tampoco es posible hacer seguimiento de los costos de Ingeniería Conceptual, Básica y de detalle, puesto que lo valores aparecen pegados en el archivo Excel. Se entiende que estos valores se obtienen del modelo de la línea Valdivia – Nueva Valdivia 220 kV o de la Subestación Ancoa. Sin embargo, no se sabe cómo se aplican los costos obtenidos de la modelación para cada una de las instalaciones del Sistema Nacional.</t>
  </si>
  <si>
    <t>Se solicita al Consultor: Incluir la planilla de detalle de dónde se obtienen los valores de inversión de las diferentes líneas y subestaciones del STN. Asimismo, se solicita indicar las fuentes de los datos indicados para asegurar la trazabilidad de los costos de Ingeniería Conceptual, Básica y de Detalle para cada línea y subestación del STN.</t>
  </si>
  <si>
    <t xml:space="preserve">En el modelo de recargo de Ingeniería se utiliza un sólo proyecto representativo para líneas y un solo proyecto para subestaciones. Esto puede provocar distorsiones al momento de calcular los recargos, puesto que mientras menores son los valores de Inversión, el porcentaje del costo de la Ingeniería tiende a aumentar. De acuerdo a lo anterior, se solicita utilizar un proyecto representativo para cada familia exigida por las bases del estudio y/o propuesta por el Consultor.
</t>
  </si>
  <si>
    <t>Se solicita al Consultor aumentar el número de proyectos representativos a utilizar para obtener los recargos de cada familia.</t>
  </si>
  <si>
    <t xml:space="preserve">En relación al modelo utilizado para obtener el recargo de Ingeniería, se trató de analizar las HH de Ingeniería para el modelo de línea de alta tensión, utilizado por el Consultor. Para realizar lo anterior, se utilizó la información de Transelec, del proyecto de la Línea 2x500kV SE Changos – SE Kimal (140km):
• Cantidad de Planos de Ingeniería ejecutados LAT SE Changos SE Kimal = 577. Cada plano LAT implica 25HH promedio. Total = 14.425HH.
• Cantidad de Documentos (Memorias de cálculo, etc.) LAT SE Changos SE Kimal = 192. Cada Documento LAT implica 10HH promedio. Total = 1.920HH.
• La cantidad total de HH de Transelec para la LAT SE Changos SE Kimal = 16.345HH (para 140km de línea).
Lamentablemente, el modelo de Ingeniería de líneas de Alta Tensión, utilizado por en el Informe 2, no permite obtener las horas estimadas para la longitud de línea por lo que la comparación con los datos indicados no es posible realizarla, de modo que, se envían solo a modo de referencia.
</t>
  </si>
  <si>
    <t>Se solicita al Consultor entregar el detalle del cálculo de horas de ingeniería estimadas para cada longitud de línea de modo que se pueda establecer la razonabilidad de los costos correspondientes.</t>
  </si>
  <si>
    <t xml:space="preserve">
El modelo utiliza una cantidad de profesionales que realizan la Ingeniería, sin embargo, debe recordarse que por el hecho que la Ingeniería se realiza por parte de una empresa contratista se deben incluir otros costos adicionales, no cubiertos por el Informe 2 del STN y que si fueron considerados en el Estudio de Valorización del Sistema Zonal para los años 2018-2019. Estos costos incluyen:
• Arriendo de oficina individual.
• Equipo de oficina.
• Equipos y herramientas.
• Vehículos.
• Impresión de planos (m2).
• Viáticos.
• Software.
• Estudios específicos.
</t>
  </si>
  <si>
    <t xml:space="preserve">Se solicita al Consultor incluir en la modelación de la empresa de Ingeniería los siguientes costos de la empresa contratista.
o Arriendo de oficina individual.
o Equipo de oficina.
o Equipos y herramientas.
o Vehículos.
o Impresión de planos (m2).
o Viáticos.
o Software.
o Estudios específicos.
</t>
  </si>
  <si>
    <t xml:space="preserve">08-Anexo_VI-Recargos Porcentuales
Gastos Generales Líneas
08-Anexo_VI-Recargos Porcentuales
Gastos Generales SSEE
</t>
  </si>
  <si>
    <t xml:space="preserve">El modelo que utiliza el consultor para determinar el recargo por Gastos Generales presenta los siguientes problemas:
* Subestima el costo de la Mano de Obra Indirecta en Terreno, aplicando un costo significativamente inferior al costo de mercado. 
* La base para el cálculo no diferencia Sueldo Líquido de Costo Empresa (mantiene factor 1).
* No indica el origen de los costos de materiales y equipos para cada tipo de obra. En el modelo el consultor utiliza un costo estándar de US$ 500.000 por cada tipo de paño. No se entiende porqué los paños con diferentes tensiones tienen el mismo costo de equipos y materiales.
* No considera los seguros de obra.
* No valoriza algunas partidas como jefe de bodega, nocheros, porteros, transporte de personal, equipos de prevención de riesgo, el alojamiento de personal directo, boletas de garantía, las instalaciones de faena.
Además, existen otros conceptos no considerados por el consultor en el modelo:
• Planificación inicial del proyecto.
• Licitación y compra de materiales y equipos: en el modelo sólo se considera una persona por proyecto, lo que es complejo dada la cantidad de equipos y materiales de los proyectos.
• Costos imprevistos del contratista.
• Utilidades del contratista.
</t>
  </si>
  <si>
    <t xml:space="preserve">Se solicita al Consultor incorporar las siguientes partidas:
• Actualizar Costos de mano de Obra Indirecta a valores de mercado.
• Incorporar los valores diferenciadores del sueldo líquido vs. el costo empresa.
• Indicar el origen de los costos de materiales y equipos para cada tipo de obra.
• Incorporar los seguros de obra.
• Valorizar las partidas siguientes: jefe de bodega, nocheros, porteros, transporte de personal, equipos de prevención de riesgo, el alojamiento de personal directo, boletas de garantía, las instalaciones de faena.
• Incorporar la Planificación inicial del proyecto.
• Incorporar un equipo de al menos 5 personas para la Licitación y compra de materiales y equipos.
• Incorporar los costos imprevistos del contratista.
• Incorporar las Utilidades del contratista.
</t>
  </si>
  <si>
    <t>6.1.5.4 Recargo por gastos generales (Gg)
Página 36</t>
  </si>
  <si>
    <t>En el modelo de recargos de gastos generales, el Consultor reconoce un porcentaje de utilidad y costo de administración sobre la remuneración del personal de la cuadrilla. Sin embargo, no considera dicho recargo para los vehículos y herramientas que conforman las cuadrillas de trabajo.</t>
  </si>
  <si>
    <t>En función de lo anterior, se solicita al Consultor que incorpore el recargo de utilidad y costo de administración en la conformación del costo de cada cuadrilla.</t>
  </si>
  <si>
    <t>6.1.5.5 Intereses intercalarios
Página 37</t>
  </si>
  <si>
    <t>Respecto de los flujos utilizados para el cálculo de intereses intercalarios no se observa que en los mismos se estén considerado los desembolsos por concepto de anticipo producto de la compra de los equipos lo cual ocurre en la emisión de la orden de compra., lo cual no se ajustaría a las Bases donde se indica, producto de lo dictaminado por el H. Panel de Expertos en el Dictamen N° 6/2018, que “Para el caso de equipos mayores en que es necesario realizar un pago al proveedor para ordenar su fabricación, el flujo de fondo será considerado desde la emisión de la orden de compra emitida para la fabricación del equipo”. Adicionalmente se hace presente que en la presentación y análisis de dicha discrepancia se expuso que dicho anticipo corresponde a un 30% del valor del equipo.</t>
  </si>
  <si>
    <t>Se solicita al Consultor indicar si el modelo de cálculo de intereses intercalarios considera los desembolsos asociados a la emisión de la orden de compra de equipos de manera de cumplir con lo referido en las Bases Técnicas y considerar que dicho porcentaje corresponde a un 30% el valor del equipo.</t>
  </si>
  <si>
    <t>Intereses intercalarios.xlsx</t>
  </si>
  <si>
    <t>Se solicita al Consultor incluir los costos asociados a derechos relacionados con el uso del suelo y medio ambiente en el cálculo del interés intercalario.</t>
  </si>
  <si>
    <t>Anexo Recargos Porcentuales
Intereses Intercalarios</t>
  </si>
  <si>
    <t>6.2 Metodología aplicada a la determinación del C.O.M.A, pág. 32</t>
  </si>
  <si>
    <t>Se le solicita al Consultor la entrega de la nómina de descriptores de cargos de la encuesta de Remuneraciones PwC utilizada en el estudio</t>
  </si>
  <si>
    <t>6.2	Metodología aplicada a la determinación del C.O.M.A.</t>
  </si>
  <si>
    <t>Se observa que el COMA Sin Brigadas y sin Remuneraciones del actual estudio es aproximadamente un 61% menor que el COMA Sin Brigadas y sin Remuneraciones del estudio del 2013, en circunstancias que el actual estudio contempla una mayor base de activos respecto del estudio del 2013. En efecto, el COMA Sin Brigada y Sin Remuneraciones (costos indirectos) del estudio del 2013 era de $23.174.039 considerando prorrateo del VI, en comparación con los actuales $8.866.854.
Por otra parte, considerando los gastos de mantenimiento de todo el sistema nacional, sería esperable que los costos indirectos fueran un 57% mayor que el estudio del 2013, es decir $36.596.729.
Anexo: "Resultados_COMA_tdr.xlsx"</t>
  </si>
  <si>
    <t xml:space="preserve">Se solicita al Consultor que mantenga, al menos, la cifra de $23.174.039 o, en subsidio, que realice un análisis comparativo entre el estudio anterior y este estudio, de manera de relacionar el número de activos y los costos indirectos, explicando las fuentes de eficiencias que permitirían reducir dichos costos. </t>
  </si>
  <si>
    <t>6.2 Metodología aplicada a la determinación del C.O.M.A.
Página 37</t>
  </si>
  <si>
    <t xml:space="preserve">De la revisión del modelo de O&amp;M del Informe 2, se observa que el costo de actividades de reposición de activos de transmisión (principales, no principales o partes de los mismos) resulta de un costo de reemplazo del activo, el tiempo requerido para la actividad y la frecuencia con la que se debería ejecutar este reemplazo.
Por ejemplo, para un interruptor de 220 kV se indica que la actividad de reemplazo tiene un valor definido (sin hacer mayor referencia a la fuente de ese valor) y que la frecuencia de ejecución de la misma es de 0,00125 para un solo activo. Considerando que la cantidad de actividades de reemplazo de interruptores de 220 kV es 319, la cantidad total de reemplazos es de 2 interruptores cada 5 años; es decir, 0,4 interruptores al año (0,4 = 319 * 0,00125).
Por otra parte se indica que la indisponibilidad de equipamientos esenciales como interruptores puede justificar energía no suministrada, incremento de costo de operación sistémico, compensaciones y/o multas, entre otros. Al respecto el modelo del Consultor asume que toda vez que hay un evento de falla del equipo, su reemplazo se hace en forma inmediata y sin costos asociados a ninguno de los conceptos anteriores. Para que lo anterior sea cierto, es necesario que esos activos esten disponibles en bodega que tenga la empresa eficiente, para ser utilizado cuando se requiera reemplazo.
Al respecto, el modelo del Consultor solo considera una fracción del valor de dichos activos, la cual corresponde a la frecuencia de ejecución de la actividad. En el ejemplo antes indicado esto corresponde a un ochocientosavo del valor del activo a reemplazar, lo cual no se observa como suficiente para garantizar la disponibilidad inmediata y permanente en terreno del equipo de reemplazo. </t>
  </si>
  <si>
    <t>Se realiza un desglose de los agregadores de costo de la Empresa Eficiente y sobre esta base se desarrolla el proceso metodológico. Sin embargo, no se presentan algunas actividades que la Empresa Eficiente tiene la necesidad de realizar, tales como: Relaciones con la comunidad, Medio Ambiente, Seguridad y Salud Ocupacional, Gestión de activos como modelo central, Compliance, entre otros.</t>
  </si>
  <si>
    <t>Dentro de los agregadores de costos faltan algunas actividades críticas para una Empresa Eficiente, tales como: Relaciones con la comunidad, Medio Ambiente, Seguridad y Salud Ocupacional, Gestión de activos como modelo central, Compliance, entre otros.
Además, se pide al Consultor justificar los costos que proponga para estas actividades.</t>
  </si>
  <si>
    <t>6.2.3 Diseño y dimensionamiento de la organización de la empresa modelo eficiente
Página 41</t>
  </si>
  <si>
    <t>Se solicita que el Consultor especifique y considere todas aquellas actividades que la regulación exige que debe cumplir una empresa de Transmisión Nacional, tales como las actividades de conexión de terceros al sistema de transmisión, gestión con el Coordinador, gestión y supervisión de proceso de acceso abierto (Resolución 154), entre otros. 
En particular, es relevante considerar el mayor nivel de actividad que han impuesto las solicitudes de conexión de plantas ERNC sobre el equipo humano que gestiona estas actividades dentro de la empresa de transmisión.</t>
  </si>
  <si>
    <t>6.2.3 Diseño y dimensionamiento de la organización de la empresa modelo eficiente, pág. 41</t>
  </si>
  <si>
    <t>Se detecta en el Informe que falta la incorporación de ciertos cargos en la estructura de la Empresa Eficiente.
En efecto, la empresa eficiente que señala el Informe no cuenta con los cargos de: 
- Ingeniero en Telecomunicaciones 
- Técnico en Telecomunicaciones
Estos cargos son dirigidos por el jefe de protecciones de las subdivisiones zonal norte, centro, centro sur y sur de la gerencia de explotación. El cargo  en cuestión es indispensable para administrar  las instalaciones de transmisión de Transelec, para cumplir las exigencias de la normativa vigente como indica el numeral 3.6.2 de las bases del estudio, conforme a lo establecido en la NTSyCS, capítulo 4: "Exigencias mínimas para sistemas de información y comunicación", Anexo Técnico de "Sistema de Monitoreo" y Anexo Técnico de "Medidas para Transferencias Económicas".</t>
  </si>
  <si>
    <t xml:space="preserve">Se le solicita al Consultor incorporar los cargos señalados para la empresa eficiente, para cada una de las Subgerencias Zonales correspondientes. Se propone utilizar la siguiente homologación para dichos cargos:
- "Ingeniero en Telecomunicaciones y control": Ingeniero de Red I de la Encuesta PwC
- "Técnico en Telecomunicaciones y Control": Técnico de Red I de la Encuesta PwC.  
</t>
  </si>
  <si>
    <t>6.2.3.1 Proceso: Dirección, estrategia y control, pág. 43</t>
  </si>
  <si>
    <t>Respecto de la Homologación de Cargos, lo siguiente: 
El cargo "Analista de planificación económica y estudios estratégicos" de la gerencia de Planificación estratégica y control de gestión fue homologado a un cargo de bajo nivel de experiencia, que no tiene en consideración la complejidad técnica, envergadura y los montos presupuestarios de una empresa que gestiona infraestructura de transmisión nacional. La escasa dotación del área no se condice con la experiencia y nivel de auto gestión del profesional asignado</t>
  </si>
  <si>
    <t xml:space="preserve">Se solicita utilizar la siguiente homologación de cargos de Encuesta PwC:
- Analista de planificación económica y estudios estratégicos: Analista de Proyectos I, del Área Planificación Estratégica.
</t>
  </si>
  <si>
    <t>6.2.3.2 Proceso: Administración y Finanzas</t>
  </si>
  <si>
    <t xml:space="preserve">Respecto de la Homologación de Cargos, lo siguiente: 
Los siguientes cargos asignados a la Gerencia de Administración y Finanzas de la EE han sido homologados a cargos sin experiencia previa, lo que se considera inadecuado para asegurar el correcto funcionamiento de los sistemas informáticos que cumplen un rol fundamental en el desempeño de la empresa:  
- "Técnico de Hardware y Soporte Microinformático".
- "Técnico de Redes y comunicación de datos".
</t>
  </si>
  <si>
    <t>Se solicita reemplazar la homologación de cargos de la Gerencia de Administración y Finanzas de la EE por profesionales o técnicos de mayor experiencia.
- "Técnico de Hardware y Soporte Microinformático": Técnico de Soporte I del Área Informática.
- "Técnico de Redes y comunicación de datos": Ingeniero de Comunicaciones I del Área Informática.</t>
  </si>
  <si>
    <t>6.2.4  Diseño y dimensionamiento de las actividades de operación y mantenimiento en terreno</t>
  </si>
  <si>
    <t>Respecto de la atención de emergencia, no está claro cómo el modelo representa el gran despliegue de recursos cuando ocurren grandes fallas como el colapso de estructuras en 500 kV, donde se requieren de 2 o más cuadrillas trabajando en paralelo, grúas de 80 toneladas, estructuras completas de reemplazo, conductores, tirantes, etc., o el reemplazo de emergencia de bushings en transformadores de poder.</t>
  </si>
  <si>
    <t>Se solicita explicar el modelo de atención de emergencias en el informe, y detallar qué porcentaje representa respecto al costo total del COMA Brigadas.</t>
  </si>
  <si>
    <t>6.2.4 Diseño y dimensionamiento de las actividades de operación y mantenimiento en terreno
Página 46</t>
  </si>
  <si>
    <t>En el modelo del COMA, se considera que para la cronografía de líneas de transmisión, se revisa el 5% de las estructuras, con una frecuencia de 1 vez al año. En estos casos, el Consultor no toma en consideración la cantidad mínima de actividad que el contratista está dispuesto a realizar. 
A modo de ejemplo, para una línea con un número de estructuras menor a 100, el modelo considera que se revisan menos de 5 estructuras. Esto no puede ser así, ya que los contratistas revisan como mínimo 5 estructuras por actividad. La razón de esto radica en las políticas de trabajo del contratista.</t>
  </si>
  <si>
    <t>Se solicita al Consultor considerar que una cuadrilla, por actividad, no realiza coronografía a menos de 5 estructuras.</t>
  </si>
  <si>
    <t>En el modelo COMA, se utilizan rendimientos para tareas de OyM de protecciones (ModeloV4_SE.xlsx, hoja "TareasSSEE") que difieren de la observada por una empresa de transmisión nacional (I). El listado de actividades es el siguiente:
- Pruebas eléctricas de relé de protección.
- Mantenimiento electrónico de relé de protección.
- Análisis fasoriales.
- Cambio de ajustes o programación sin verificar funcionamiento.
- Verificación de protecciones de sobreintensidad.
- Verificación de protecciones direccionales.
- Relevo parcial de la característica de disparo de relé de impedancia.
- Relevo completo de curvas de relés de impedancia.
- Verificación de cableados y ajuste de borneras.
- Verificación de protección diferencial de transformador.
Por otra parte, se requiere incorporar actividades de OyM no consideradas en el estudio (II), como las siguientes:
- Mantenimiento cargadores de baterías.
- Verificación diferencial de barra.
- Verificación Protección 50BF.
- Mantenimiento PDCE Fases 1, 2 y 3.
- Mantenimiento equipos de verificación de sincronismo.
- Mantenimiento equipos de cierre sincronizado.
- Verificación protección diferencial de línea.</t>
  </si>
  <si>
    <t>El Consultor no considera la actividad de regeneración de aceite transformadores de poder con tierras de fuller, sino solo está considerado el desgasificado.</t>
  </si>
  <si>
    <t>Se solicita incluir en el plan de mantenimiento, la regeneración de aceites aislantes con tierras de fuller a lo menos, dos veces durante la vida útil de los transformadores.</t>
  </si>
  <si>
    <t>En el modelo de COMA, en la planilla "ModeloV4.xls" se consideró la inspección visual pedestre de las líneas de transmisión con una frecuencia de 2 veces al año.
Esta actividad se ejecuta a lo menos 3 veces al año.</t>
  </si>
  <si>
    <t>Se solicita al Consultor reconsiderar la frecuencia de la actividad de inspección pedestre en líneas de transmisión nacional.</t>
  </si>
  <si>
    <t>En el modelo del COMA, se considera que para la medida de puesta a tierra de líneas de transmisión, se revisa el 3% de las estructuras, con una frecuencia de 1 vez al año. En estos casos, el Consultor no toma en consideración la cantidad mínima de actividad que el contratista está dispuesto a realizar.
A modo de ejemplo, para una línea con un número de estructuras menor a 100, el modelo considera que se revisan menos de 3 estructuras. Esto no puede ser así, ya que los contratistas revisan como mínimo 3 estructuras por actividad. La razón de esto radica en las políticas de trabajo del contratista.</t>
  </si>
  <si>
    <t>Se solicita al Consultor considerar que una cuadrilla, por actividad, no realiza medidas de puesta a tierra a menos de 3 estructuras.</t>
  </si>
  <si>
    <t xml:space="preserve">El Consultor no considera la ejecución de mantenimientos en horarios nocturnos, fines de semana o feriados producto de restricciones sistémicas por parte del organismo Coordinador, particularmente para trabajos que requieran desconexiones. Lo anterior es relevante, pues los trabajos en horarios inhábiles son frecuentes, y están sujetos a un recargo legal del 50% del costo del personal y requieren recursos adicionales como focos móviles e inspección permanente.
Anexos: "ModeloV4_SE.xlsx" y "ModeloV4.xlsx" </t>
  </si>
  <si>
    <t xml:space="preserve">Se solicita al Consultor establecer que un 12,44% del costo total de los trabajos tenga un recargo del 50%. Este porcentaje se justifica en base a los trabajos en horarios inhábiles (fines de semana, feriados y nocturnos) que Transelec ha ejecutado en el último año:
Total de Trabajos Ejecutados: 15260
Trabajos Nocturnos: 620
Trabajos fines de semana o feriados: 1296
</t>
  </si>
  <si>
    <t>El Consultor asigna la actividad "inspección con dron" a la cuadrilla CMELA. No obstante, dicha cuadrilla no cuenta con un dron dentro del listado de herramientas.
Anexo: "Herramientas cuadrillas.xslx"</t>
  </si>
  <si>
    <t>Se solicita al Consultor incorporar un dron a dicha cuadrilla para que pueda realizar la respectiva inspección aérea con dron.</t>
  </si>
  <si>
    <t>El Consultor establece una caracterización de las subestaciones como muy pequeña, pequeña, mediana, grande y muy grande, sin indicar qué parámetro permite clasificar de esa manera las subestaciones. Lo anterior es relevante ya que existen tareas de mantenimiento en los patios, como son las áreas exteriores, que están asociadas a la dimensión de la subestación, pero en este caso no es posible evaluar si el criterio es o no correcto.
Anexo: "ModeloV4_SE.xlsx"</t>
  </si>
  <si>
    <t>Se solicitar explicar en el informe el criterio utilizado para la caracterización de las subestaciones consideradas en el Informe.</t>
  </si>
  <si>
    <t>La cuadrilla CMPOR no cuenta con desbrozadoras para el trabajo de ROCE.
Anexo: "Herramientas cuadrillas.xslx"</t>
  </si>
  <si>
    <t>Se solicita incorporar desbrozadoras en dicha cuadrilla para el trabajo de ROCE.</t>
  </si>
  <si>
    <t>En el Informe la cuadrilla CMCAM no cuenta con personal y equipamiento para ejecutar la reparación de caminos en sectores donde no es posible reparar utilizando maquinaria pesada.
Anexos: "Costo Cuadrillas Tercerizadas.xlsx" y "Herramientas cuadrillas.xslx"</t>
  </si>
  <si>
    <t>Se solicita incluir, a lo menos, 3 ayudantes y las siguientes herramientas a la cuadrilla CMCAM:
- Pala.
- Picota.
- Azada.
- Chuzo.
- Carretilla.</t>
  </si>
  <si>
    <t>El Consultor estimó el uso de cámaras termográficas de un precio de USD 6.829, lo que se podría comparar una cámara Flir modelo E8 cuya resolución IR es de 320x240.  No obstante, tanto las mejores prácticas de la industria como la experiencia de especialistas en dicho tema, indican que ese tipo de cámaras no sirve para la realización de termografías en alta tensión, debido a la falta de resolución espacial y sensibilidad del sensor, en consideración que los puntos calientes se pueden encontrar, en algunos casos, a más de 30 metros de altura. Se adjunta ejemplo del impacto de la resolución en la detección de puntos calientes.
Esta información se encuentra en el anexo del consultor "Herramientas cuadrillas.xslx"</t>
  </si>
  <si>
    <t xml:space="preserve">Se solicita al Consultor considerar cámaras con una resolución IR mínima de 640x480 con precisión de 1 °C y  un campo de visión de 20° y teleobjetivo de 4x, o en su defecto, realizar un benchmark entre las empresas cuyas instalaciones son sujetas a valorizar. Como dato, Transelec utiliza las cámaras FLIR T1020 cuya resolución es de 1024x768 y un campo de visión de 28° × 21°.
</t>
  </si>
  <si>
    <t>El Consultor determinó cuadrillas de protecciones, telecomunicaciones y SCADA de un solo técnico, en circunstancias que en telecomunicaciones los trabajos son realizados de punto a punto. Adicionalmente, es necesario distinguir que las cuadrillas de protecciones, telecomunicaciones y Scada corresponden a especialistas distintos, siendo especial la intervención de ingenieros en actividades de alta complejidad técnica, como es el caso del reemplazo de protecciones.</t>
  </si>
  <si>
    <t>El Consultor considera 4 tareas asociadas al lavado de aislación en subestaciones: Lavado de aislación bushing (que abarca los componentes Condensador Shunt, Reactor, Reactor Trifásico, Transformador, Transformador - SSAA), Lavado de aislación (que abarca los componentes Transformador de intensidad y transformador de tensión), Lavado de bushing (Que abarca los Transformadores) y Lavado de Paño (que abarcan los Paños y Paño-SSAA). A cada una de estas tareas se le asigna 200 litros de consumo de agua. Si bien podría ser correcto plantear un consumo individual de 200 litros para cada equipo, no es correcto asignar 200 litros de agua a la actividad "Lavado de Paño", pues engloba a más de un equipo primario como interruptores, desconectadores, aisladores de pedestal, condensadores de acoplamiento, pararrayos y cadenas de bajadas de barras.
Anexo: "ModeloV4_SE.xlsx"</t>
  </si>
  <si>
    <t>Se solicita incrementar el consumo de agua considerado para la actividad "Lavado de Paño" a 2.000 litros o más, considerando un paño tipo que incluya 3 desconectadores (barra, línea y transferencia), un interruptor, pararrayos, aisladores de pedestal y cadenas de baja de barras. De esta manera, el consumo total de agua es más representativo, pues para cada paño se utilizan aproximadamente 2.000 litros de agua para el lavado.</t>
  </si>
  <si>
    <t>6.2.4 Diseño y dimensionamiento de las actividades de operación y mantenimiento en terreno
Página 46</t>
  </si>
  <si>
    <t>En el modelo de COMA no se reconocen las actividades de lavado de los aisladores de pedestal o de la aislación de las barras.</t>
  </si>
  <si>
    <t>Se solicita al Consultor considerar estos mantenimientos y su valorización.</t>
  </si>
  <si>
    <t>El Consultor subestimó la cantidad de actividades asociadas a la especialidad de control, protecciones y telecomunicaciones en su modelo de mantenimiento. Lo anterior impacta negativamente en el dimensionamiento real que una empresa de transmisión nacional debe tener para operar y mantener dichos activos de manera correcta.
Anexo: "ModeloV4_SE.xlsx" y "Modelo EC&amp;ER.xlsx"</t>
  </si>
  <si>
    <t>En el Informe de Avance el Consultor se menciona la lista de actividades de OyM a realizar en el Sistema de Transmisión Nacional. Sin embargo, no justifica la duración, la frecuencia ni el rendimiento de estas.</t>
  </si>
  <si>
    <t>En el modelo no se reconocen mantenimientos en los siguientes equipos:
- El STATCOM de Cerro Navia.
- Ningún condensador de acoplamiento asociado a sistemas OPAT.</t>
  </si>
  <si>
    <t>Se solicita al Consultor considerar estos mantenimientos. Asimismo, y como ya ha sido indicado, se solicita que se desarrolle y entregue la documentación que permite verificar la relación de los activos considerados en el modelo de VI con los activos para los cuales se desarrollan actividades en el modelo de COMA. Esto en razón de que deben ser los mismos, lo cual no es posible verificar en el actual modelo de COMA.</t>
  </si>
  <si>
    <t>Se solicita precisar la fuente utilizada por el Consultor para establecer los estándares eficientes de productividad, para determinar los recursos físicos requeridos.</t>
  </si>
  <si>
    <t>Se solicita al Consultor justificar los criterios y valores de rendimientos, y frecuencias de cada tarea de OyM realizada en los activos de transmisión nacional, además de la fuente de información de cómo determinó dichos valores relevantes para el cálculo del costo de OyM.</t>
  </si>
  <si>
    <t>Las cantidades de activos de control, protecciones y telecomunicaciones indicadas la pestaña SE de la planilla ModeloV4_SE no concuerda con lo existente. No son consistentes los números indicados con lo existente en los sitios, y además no existen todos los componentes. Por ejemplo, no se consideran las teleprotecciones, protecciones, medidas ni Scada. Se presume que no hay un cruce correcto con el inventario.</t>
  </si>
  <si>
    <t>El Consultor no consideró en el Informe, la valorización y costes de OyM del sistema de lectura remota de protecciones y los sincrofasores (PMU).</t>
  </si>
  <si>
    <t>El Consultor no consideró en el estudio, la valorización de los contratos de enlaces portadores.</t>
  </si>
  <si>
    <t>El Consultor considera un rendimiento constante para las cuadrillas, independiente de la geolocalización donde se lleva a cabo el trabajo. En el cálculo del VI se consideró para labores de montaje un rendimiento diferenciado en función de la altura sobre el nivel del mar, el cual no fue considerado para las actividades de OyM en activos de transmisión nacional.
Además, en el modelo no es claro cómo se determina la duración de cada una de las actividades.</t>
  </si>
  <si>
    <t>Se solicita al Consultor considerar que el rendimiento de las cuadrillas difiere según la condición de altura respecto al nivel del mar donde se efectúa la actividad de OyM, tal como se consideró en el montaje para el cálculo del VI. Además, se solicita aclarar como determinó la duración de las tareas, ya que estas se traducen en el costo de realizar el trabajo por parte de las cuadrillas.</t>
  </si>
  <si>
    <t>Si bien existe en el modelo el cálculo de costo de materiales para realizar actividades de OyM, en activos de transmisión nacional, no es posible verificar de dónde se obtuvo el precio de cada uno de los materiales, como antecedentes (cotizaciones).
Por otra parte, tampoco se puede reconocer la fuente de donde se obtuvo el precio de las herramientas utilizadas para conformar las cuadrillas de OyM.</t>
  </si>
  <si>
    <t>Se solicita al Consultor aclarar y presentar antecedentes respecto de los precios de materiales y herramientas que se consideraron.</t>
  </si>
  <si>
    <t>En la planilla “ModeloV4_SE.xls”, se considera para actividades de OyM de subestaciones el mantenimiento sobre sistemas de telecomunicaciones, dentro de los cuales se asigna de manera diferenciada la cantidad de actividades por cada SSEE para MUX y OPAT. Dichos valores que indican la cantidad de actividades por SE no son rastreables de ninguna fuente.</t>
  </si>
  <si>
    <t>Se solicita al Consultor especificar la fuente de información de donde determinó la cantidad de actividades a realizar, diferenciada por subestación.</t>
  </si>
  <si>
    <t>En el modelo de cálculo del COMA, se consideran actividades de mantenimiento a radioestaciones, las cuales consideran desplazamiento hasta una subestación. Sin embargo, existen radioestaciones que componen la red de telecomunicaciones en el sistema de transmisión nacional que no se encuentran ubicadas en las subestaciones, por lo que no se considera en ellas las tareas de OyM.</t>
  </si>
  <si>
    <t>En relación con las actividades de reemplazo de transformadores de corriente, se aprecia un costo genérico para todas las tareas de reemplazo independiente del nivel de tensión. Lo anterior, no recoge la diversidad de tipos de transformadores de corriente utilizados en el STN.</t>
  </si>
  <si>
    <t>Se solicita al Consultor considerar en el dimensionamiento del stock de repuestos la variedad de transformadores de corriente necesaria para poder satisfacer los requerimientos de reemplazo en el sistema. Además, en dichos costos debe incorporar el bodegaje de cada elemento en inventario de repuestos.</t>
  </si>
  <si>
    <t>En el modelo de cálculo del COMA no se aprecian tareas de reemplazo de reactores, así como tampoco el reemplazo de los CER.</t>
  </si>
  <si>
    <t>Se solicita al Consultor incorporar en el modelo los costos de reemplazo de dichos equipos o componentes.</t>
  </si>
  <si>
    <t>El Consultor debe considerar los requerimientos de la NTSyCS de enero de 2016, vigente para el presente estudio de valorización. En este contexto, la norma indica en el Artículo 4-16 lo siguiente:
“Aquellas instalaciones que la DO indique, deberán disponer de servicios de telecomunicaciones adecuados para la transmisión unidireccional hacia el CDC en variables fasoriales en tiempo real, que permitan efectuar el monitoreo de la operación dinámica del SI.”
En el modelo COMA no se consideran actividades de OyM sobre los PMU, los cuales son requerimientos normativos vigentes para el periodo en el cual se enmarca el presente estudio.</t>
  </si>
  <si>
    <t>Se solicita al Consultor incorporar el costo de tareas de OyM sobre los PMU que se han solicitado incorporar en el sistema de transmisión nacional como una exigencia normativa.</t>
  </si>
  <si>
    <t>El Consultor no ha incluido el mantenimiento de equipos de detección y extinción de incendios en subestaciones.</t>
  </si>
  <si>
    <t>Se solicita al Consultor incluir dentro de las actividades de subestaciones la mantención de los sistemas contra incendio.</t>
  </si>
  <si>
    <t>El Consultor no menciona dentro del equipamiento no fungible, herramientas y/o equipos de apoyo para la ejecución del mantenimiento.</t>
  </si>
  <si>
    <t>Se solicita al Consultor, considerar, sin que se considere taxativos el listado, lo siguiente:
1. Sistemas y equipos de realidad aumentada.
2. Equipos de pruebas para subestaciones digitales.
3. Equipos para análisis de redes networking.
4. Equipos para pruebas en los distintos sistemas de comunicaciones.</t>
  </si>
  <si>
    <t>El Informe no es explícito en indicar si considerará lo siguiente:
1. Equipamiento de operario PDA para captura de datos en Terreno.
2. Equipamiento HW equipos y licencias de software de asistencia remoto.
3. Equipos de video conferencia y audio para la coordinación de trabajos y salas de crisis ante interrupciones de la operación.
4. Equipos portátiles walkie talkie, los móviles en camionetas.
5. Cableados estructurados, puntos de Wifi APs.</t>
  </si>
  <si>
    <t>Se solicita al Consultor incluir:
1. Equipamiento de operario PDA para captura de datos en Terreno.
2. Equipamiento  HW equipos y licencias de software de asistencia remoto.
3. Equipos de video conferencia y audio para la coordinación de trabajos y salas de crisis ante interrupciones de la operación.
4. Equipos portátiles walkie talkie, los móviles en camionetas.
5. Cableados estructurados, puntos de Wifi APs.</t>
  </si>
  <si>
    <t>6. METODOLOGÍA APLICADA
6.2 Metodología aplicada a la determinación del C.O.M.A
6.2.4 Diseño y dimensionamiento de las actividades de operación y mantenimiento en terreno
Páginas 46 y 47</t>
  </si>
  <si>
    <t>El Consultor señala en el párrafo 7 de la sección que "Los factores técnicos fueron tenidos en cuenta en la definición de las tareas y frecuencias de mantenimiento, y según el tipo de UC, su tecnología y considerando antecedentes regulatorios en la materia. Por ejemplo, para el mantenimiento de interruptores se consideró si es pequeño volumen de aceite o SF6 u otra tecnología y se determinaron las tareas, frecuencias y costos asociados a cada tipo constructivo".</t>
  </si>
  <si>
    <t>Se solicita especificar a qué antecedentes regulatorios se refiere.</t>
  </si>
  <si>
    <t>6.2.4 Diseño y dimensionamiento de las actividades de operación y mantenimiento en terreno
Página 46
6.1.1.2 Análisis general de la Base de Datos
Página 18</t>
  </si>
  <si>
    <t>En el modelo de cálculo del COMA, no es posible encontrar una correlación entre el dimensionamiento de las actividades de OyM con los activos considerados en el modelo de cálculo del VI. Dicho lo anterior, no existe una trazabilidad entre la asignación de tareas de mantenimiento y operación determinados en el modelo, con la cantidad de activos reales considerados en el VI.
A modo de ejemplo, en el cálculo del VI se consideran instalaciones de subestación y los paños de 110 kV y 154 kV (entre otros), activos a los que no se le asignan tareas de OyM en el modelo de COMA.</t>
  </si>
  <si>
    <t>Se solicita al Consultor establecer una relación entre los activos valorizados en el modelo VI y los activos del modelo de COMA, con el fin de poder ligar las actividades de OyM con sus respectivos activos de transmisión. 
Además, se solicita incorporar todas las actividades de OyM a la totalidad de los activos ya incorporados en el modelo de VI. Esto por cuanto en el modelo de COMA no se identifican actividades para, por ejemplo, paños de 154 kV y 110 kV (entre otros) para subestaciones declaradas como transmisión nacional y cuyos activos en esta tensión están incorporados en el modelo de VI.</t>
  </si>
  <si>
    <t>6.2.4.1 Definición de las cuadrillas de terreno
Página 50</t>
  </si>
  <si>
    <t>La composición de la cuadrilla propuesta por el Consultor para la actividad de lavado de aisladores, tanto en líneas como en subestaciones, no es representativa de la composición de una cuadrilla de la empresa eficiente que lleva a cabo esta tarea.</t>
  </si>
  <si>
    <t>La cuadrilla CMLVA (lavado de aisladores con tensión) no cuenta con un vehículo V7 (Camión aljibe).</t>
  </si>
  <si>
    <t>Se solicita al Consultor incluir un vehículo V7 (Camión aljibe) a la cuadrilla CMLVA (lavado de aisladores con tensión) .</t>
  </si>
  <si>
    <t>La cuadrilla CMLSE (Lavado de subestaciones) considera 0,5 camiones aljibes (V7)</t>
  </si>
  <si>
    <t>Se solicita considerar a lo menos 1 vehículo del tipo V7 para la cuadrilla CMLSE.</t>
  </si>
  <si>
    <t>6.2.4.1 Definición de las cuadrillas de terreno</t>
  </si>
  <si>
    <t>Se solicita al Consultor corregir la homologación de los cargos señalados. En su reemplazo, se propone la siguiente homologación de cargos técnicos que satisfacen de mejor manera los requerimientos de experiencia del cargo: 
- Liniero Principal: Electricista I.
- Técnico Principal de Subestaciones: Electricista I.</t>
  </si>
  <si>
    <t>Se solicita al Consultor corregir la homologación de los cargos señalados. En su reemplazo, se propone la siguiente homologación de cargos técnicos que satisfacen de mejor manera los requerimientos de experiencia del cargo: 
- Liniero Auxiliar: Electricista II.
- Técnico Auxiliar de Subestaciones: Electricista II.</t>
  </si>
  <si>
    <t>6.2.4.2 Tratamiento de las distancias recorridas para las faenas de OyM
Página 51</t>
  </si>
  <si>
    <t>En el modelo se considera una distancia y una velocidad de traslado de las cuadrillas desde el CO hasta el punto de realización de las tareas de OyM. No es claro si se considera en el trayecto solo el viaje por carretera, o también el camino de acceso al activo. En particular, el tiempo de traslado en la aproximación se divide por 1,4, que se podría considerar como que la velocidad en el acceso al activo de transmisión es 40% menor.</t>
  </si>
  <si>
    <t>Se solicita al Consultor justificar estos valores, considerando que en las zonas donde se realizan las actividades muchas veces no son de fácil acceso.</t>
  </si>
  <si>
    <t xml:space="preserve">En la planilla “ModeloV4_SE.xls”, se considera para actividades de OyM de subestaciones el pernocte de las cuadrillas para fin de semana y se valoriza al doble del costo asignado al pernocte de día laboral. La situación anterior no se observa para actividades de OyM de líneas en el Informe. 
</t>
  </si>
  <si>
    <t xml:space="preserve">Se solicita al Consultor considerar el costo de pernocte para actividades de OyM de líneas, aumentando su costo al doble tal como se realiza en subestaciones. </t>
  </si>
  <si>
    <t>El Consultor calcula la cantidad de viajes que debe realizar una cuadrilla a cierto activo igual a la frecuencia máxima de realización de actividad en ese activo. Por ejemplo, para las actividades de la cuadrilla de líneas CMELA se tienen las siguientes frecuencias anuales de realización de las actividades:
0,01 - 0,02 - 0,03 - 0,05 - 0,2 - 0,5 - etcétera.
En este caso, el Consultor considera la frecuencia de 0,5 como la referencia para la cantidad total de viajes que realiza la cuadrilla (1 viaje cada 2 años), sustentado en el argumento de que las actividades programadas pueden programarse de tal forma de hacer calzar los viajes con los planes de mantenimiento, ahorrándose así viajes de cuadrilla.
Esto sería cierto si todas las actividades fuesen múltiplo unas de otras, lo que no se da en la gran mayoría de los casos. Siguiendo con el ejemplo, en un lapso de 10 años, las actividades de frecuencia 0,2 y 0,5 implican realizar viajes en los siguientes años:
Viajes frecuencia 0,5: 2 - 4 - 6 - 8 - 10.
Viajes frecuencia 0,2: 5 - 10.
Luego, para cumplir con el plan de mantenimiento se necesitan realizar 6 viajes (en los años 2 - 4 - 5 - 6 - 8 -10) en un lapso de 10 años, lo que equivale a 0,6 viajes anuales, y no 5 viajes (0,5 viajes anuales correspondiente a la frecuencia máxima) como estipula el Consultor.</t>
  </si>
  <si>
    <t>Se solicita al Consultor calcular el número de viajes anuales que debe realizar una cuadrilla a un cierto activo teniendo en consideración el plan de mantenimiento del activo. 
Se solicita realizar este análisis de forma extensiva para cada cuadrilla y para cada activo en donde esta cuadrilla deba realizar una actividad, tanto como para las actividades de línea como para las de subestaciones.</t>
  </si>
  <si>
    <t>6.2.5 Remuneraciones</t>
  </si>
  <si>
    <t>Asignación para Rol de Turnos: 
Para el personal que opera en el Centro Nacional de Control (CNOT) y los Centros de Operación Regional (COZ) el Consultor consideró equipos de trabajo para  cubrir las 24 hrs los 365 días del año.
Sin embargo, las remuneraciones de estos profesionales no reconocen los recargos correspondientes, debido a que trabajan rutinariamente en turnos rotativos que incluyen sábados, domingos, festivos y horarios nocturnos.
El Consultor no propone una metodología para valorizar el recargo de las remuneraciones de profesionales en rol de turnos 24x7. En su lugar, aplicó el mismo porcentaje de recargo 4,8% utilizado como bono de guardia pasiva, que corresponden solamente a turnos de disponibilidad ante requerimientos eventuales fuera del horario laboral.</t>
  </si>
  <si>
    <t>Se solicita que el Consultor proponga una metodología que permita remunerar el trabajo en rol de turnos 24x7, que compense adecuadamente bonos o asignaciones, por trabajo en un esquema de turnos rotativos, que incluya trabajo en días no hábiles y horario nocturnos. 
Esta bonificación debe aplicarse a todos los Supervisores y Operadores del CNOT y COZ, así como al personal propio o tercerizado que realiza tareas de vigilancia bajo esquema de turnos rotativos.</t>
  </si>
  <si>
    <t>6.2.5 Remuneraciones
Página 55
6.2.7 Análisis de tercerización de actividades
Página 64</t>
  </si>
  <si>
    <t>En el modelo el Consultor considera que el costo de realizar una actividad de mantenimiento es equivalente para una cuadrilla en todo el país, independiente del centro de operación del cual parte a realizar tareas de OyM.</t>
  </si>
  <si>
    <t>Se solicita al Consultor considerar que el costo de tareas de OyM es diferenciado, dependiendo del CO desde donde se comienza a realizar las actividades OyM. Lo anterior, considerando que eventualmente realizar la misma actividad en diferentes zonas del país implica un costo diferente para la empresa de transmisión nacional.</t>
  </si>
  <si>
    <t>Título 6.2.5.4.1 Remuneración Bruta</t>
  </si>
  <si>
    <t>Atendiendo lo observado, se solicita que el Consultor determine las compensaciones del personal de la Empresa Eficiente incluyendo la totalidad de los componentes que constituyen la remuneración bruta, sin excluir ninguno, y que para determinar los beneficios adicionales, aplique su metodología de incluir sólo aquellos beneficios que son entregados por el 50% o más de las empresas medianas-grande de la muestra del estudio de remuneraciones de Price. Se solicita incluir además como beneficio el bono por término de conflicto atendiendo el dictamen N° 2-2011 del Panel de Expertos.</t>
  </si>
  <si>
    <t>6.2.5.4.1 Remuneración Bruta</t>
  </si>
  <si>
    <t xml:space="preserve">Se solicita que el Consultor considere el Percentil 75 de remuneraciones para los cargos con alto nivel de especialización, que desempeñan labores críticas dentro de la Empresa Eficiente, y que son escasos y de difícil reemplazo en el mercado laboral.
Concretamente, se aplicar el Percentil 75 a los siguientes cargos:
1. Especialistas en Protección y Control:
- Jefe de Sección Mantenimiento Control y Protecciones.
- Ingeniero Analista en Mantenimiento de Control y Protecciones.
- Ingeniero Mantenimiento Protecciones y Control.
- Inspector mantenimiento Protecciones y Control .
- Técnicos de Protecciones y Control.
2. Centro de Control:
- Supervisor CNOT.
- Operador del CNOT.
</t>
  </si>
  <si>
    <t>Planilla Horas Extras y Guardia Pasiva</t>
  </si>
  <si>
    <t>Se consideran 57 horas extras por año, esto es un 3% de las horas normales. En la practica, dado que muchos trabajos deben realizarse fines de semana, de acuerdo a las aprobaciones de la autoridad y/o se producen emergencias fuera de horario normal, se considera bajo el porcentaje para las cuadrillas de operaciones. En Transelec, considerando las personas de Operaciones de las Zonas (líneas, equipos, control y operación), el promedio es 11,5% de las horas normales.</t>
  </si>
  <si>
    <t>Se solicita al Consultor incorporar el 11,5% de las horas normales como horas extras por año.</t>
  </si>
  <si>
    <t>6.2.5 Remuneraciones
6.2.5.6 Cálculo de horas extra 
Página 61</t>
  </si>
  <si>
    <t>En el cálculo de horas extra no se consideró correctamente el ponderador que ajusta el valor de remuneración de horas extra y guardia pasiva, para los siguientes cargos: 
1) Supervisor de Mantención del Regional Sur.
2) Ingeniero de Mantención de Equipos Regional Sur.  
Los cálculos respectivos se encuentran en el  Anexo COMA_3 Modelo / archivo "Modelo EC&amp;ER.xlsm" / Hoja "Regional Sur"</t>
  </si>
  <si>
    <t xml:space="preserve">Se solicita al Consultor corregir el valor del "factor de horas extra y guardia pasiva" en el cálculo de horas extra de los cargos señalados, para que estas sean correctamente valorizadas en todos los cargos que reciben ingresos por régimen de horas extras y guardias pasivas.  </t>
  </si>
  <si>
    <t>6.2.6 Costos de rotación del personal 
Página 62</t>
  </si>
  <si>
    <t>Se solicita al Consultor indicar el origen de lo indicado.</t>
  </si>
  <si>
    <t xml:space="preserve">6.2.11 Metodología de asignación del COMA 
</t>
  </si>
  <si>
    <t>En esta sección, se identifica el cómo se harán las asignaciones del COMA a cada tramo. Se distinguen tres aspectos que el Consultor tomará en consideración, que son los siguientes:
- Costos directamente atribuibles a las instalaciones: vigilancia, consumo de agua, etcétera.
- Asignación de costos regionales a prorrata del VI de cada tramo. Además, incluye: costos de personal de oficina regional, costos de bienes muebles e inmuebles y servicios asociados.
- Asignación de costos nacionales a prorrata del VI de cada tramo. Incluye: costo de personal de apoyo que sirve a toda la EM, bienes muebles e inmuebles y servicios asociados.</t>
  </si>
  <si>
    <t>Se solicita que en los costos directamente atribuibles a las instalaciones, se debería mencionar el costo del estudio de valorización, el pago del Consultor que realiza los informes para el proceso de valorización, entre otros.</t>
  </si>
  <si>
    <t>6.2.7.1 Análisis de la importancia estratégica
Página 64</t>
  </si>
  <si>
    <t>El Consultor, al diseñar la dotación de personal propio encargado del mantenimiento de protecciones, no considera la distribución geográfica de las subestaciones del sistema de transmisión nacional.
En la práctica, Transelec en sus distintas zonas tiene la siguiente dotación:
- Zona norte: especialistas con asiento en Antofagasta, Iquique, Copiapó y Pan de Azúcar.
- Zona centro: Alto Jahuel y Cerro Navia.
- Zona centro sur: Itahue y Ancoa.
- Zona sur: Concepción, Temuco y Pto. Montt.</t>
  </si>
  <si>
    <t xml:space="preserve">Se solicita al Consultor que considere la distribución geográfica para ubicar los profesionales con el propósito que puedan atender las distintas subestaciones ubicadas en cada una de las regiones.
Además, se debe considerar el tiempo máximo exigido en la normativa (artículo 214 del DS 327) para la  concurrencia de personal calificado a la instalación de la falla en un plazo inferior a dos horas desde que los operadores tomen conocimiento de la falla. Dicho plazo se extenderá a cuatro horas en las zonas rurales a que se refiere el articulo 247 del DS 327.
</t>
  </si>
  <si>
    <t>6.2.7.2 Análisis de la conveniencia económica</t>
  </si>
  <si>
    <t>Actividades Tercerizadas:
Para la valorización de actividades tercerizadas el Consultor consideró un margen para el contratista de 4,4%, el cual se considera insuficiente y que no refleja la realidad de mercado para contratistas en operación y mantenimiento de sistemas de transmisión eléctrica.
El Consultor no justifica adecuadamente este porcentaje de margen en estudios de mercado ni de cotizaciones.</t>
  </si>
  <si>
    <t xml:space="preserve">Se solicita justificar adecuadamente el margen de utilizad considerado para el contratista de actividades de OyM, que refleje la realidad actual del mercado para estos proveedores de servicios. 
</t>
  </si>
  <si>
    <t>6.2.8	Valorización de los recursos a precios de mercado</t>
  </si>
  <si>
    <t>Se observa que el Consultor no incluyó las cotizaciones del equipamiento y herramientas de las brigadas, habiendo equipamiento que son significativamente bajo al costo real de mercado. 
Anexo: "Herramientas cuadrillas.xslx"</t>
  </si>
  <si>
    <t>Se solicita que el Consultor revise los valores y los respalde con las respectivas cotizaciones de mercado. Se incluyen los siguientes precios encontrados en las páginas web de los proveedores de estos equipos:
Motosierra MS310: 499 dólares.
Motosierra MS250: 339 dólares.
Motosierra extensible: 569 dólares.</t>
  </si>
  <si>
    <t>El Consultor asigna tareas de trabajos con tensión en líneas de transmisión a la cuadrilla CMTCT. No obstante, nada del equipamiento asignado a dicha cuadrilla permite ejecutar trabajos en líneas vivas con los métodos a potencial, a contacto o a distancia. Tampoco hay claridad si los linieros asociados a dicha cuadrilla, tienen la calificación técnica necesaria para la realización de ese tipo de trabajos.
Anexo: "Herramientas cuadrillas.xslx"</t>
  </si>
  <si>
    <t>Se solicita al Consultor agregar el equipamiento necesario para efectuar trabajos con líneas vivas: conjunto de Pértigas, andamios, escalas de apoxyglass, plataformas aisladas, medidor de aislación para pértigas, trajes conductivos para linieros, mantas y cubreconductores de goma, camión hidroelevador aislado, etc. Además, asegurar la correcta calificación técnica de los integrantes de la cuadrilla correspondiente.</t>
  </si>
  <si>
    <t>6.2.8. Valorización de los recursos a precios de mercado</t>
  </si>
  <si>
    <t>El Consultor asigna la cuadrilla CMINP para la realización de inspecciones visuales pedestres en líneas de trasmisión, asignándole un prismático, una cámara fotográfica, un bastón espanta perros y una PDA, entre otros, a toda la cuadrilla. No obstante, el Consultor omite que el equipamiento anteriormente mencionado, es por cada liniero, no por la cuadrilla completa. 
Anexo: "Herramientas cuadrillas.xslx"</t>
  </si>
  <si>
    <t>Se solicita al Consultor multiplicar el costo del equipamiento asignado por el número de las personas por cuadrilla.</t>
  </si>
  <si>
    <t>6.2.8 Valorización de los recursos a precios de mercado</t>
  </si>
  <si>
    <t xml:space="preserve">El Consultor indica en el informe para el consumo de energía de subestaciones: "Se estimó el consumo eficiente como un 70% del consumo relevado considerando que existe un 30% producto del consumo de energía de los contratistas que realizan obras tomando energía eléctrica de la estación y las posibilidades de mejora para optimizar el consumo", de manera arbitraria. 
Al respecto, no siempre hay obras en forma simultánea en todas las subestaciones. Además, en varios casos los contratistas de obra llevan sus propios grupo electrógenos a las obras.
Se adjuntan consumos de la SE Itahue, donde actualmente se está llevando acabo la ampliación de dicha subestación, y en donde no se observa la magnitud del criterio planteado por el consultor:
</t>
  </si>
  <si>
    <t xml:space="preserve">Se solicita al Consultor, tomado en cuenta que no todas las subestaciones tienen obras de ampliación en forma simultánea, considerar que el 50% de estas tienen obras, con lo cual el porcentaje de uso de consumo de energía eléctrica por parte de contratista de obra se reduce a 5%.
</t>
  </si>
  <si>
    <t>6.2.8 Valorización de los recursos a precios de mercado
Página 69</t>
  </si>
  <si>
    <t>El Consultor no indica dentro de los recursos físicos el ítem “fungible” el cual no cabe dentro de la definición de material o repuesto, pero es necesario para algunas tareas de mantenimiento. Por ejemplo, el gas R410a para aires acondicionados, entre otros.</t>
  </si>
  <si>
    <t>Se solicita al Consultor hacer extensiva la lista de recursos fungibles necesarios para el mantenimiento.</t>
  </si>
  <si>
    <t>6.2.8.2  Servicios de operación y mantenimiento tercerizados</t>
  </si>
  <si>
    <t>De acuerdo al punto 3.6.1.2 de las bases del estudio, las brigadas están conformadas por recursos humanos y recursos no humanos (herramientas, materiales, vehículos, etc.). Luego, del punto 3.6.1.4 de tercerización de las brigadas, se entiende que la decisión de tercerización incluye los recursos humanos y los recursos no humanos. El consultor en su estudio no considero en el modelo los costos existentes por concepto de: costos administrativos y margen de utilidad a los vehículos, herramientas y materiales provistos por el contratista, en circunstancias que, según las bases, estos recursos son de su costo en caso de adoptar la tercerización. Lo anterior genera que el contratista recibe un pago por sus costos globales y un margen de utilidad menor al que le corresponde, ya que dichos porcentajes los estaría obteniendo solo de su mano de obra.
Anexo: "Costo Cuadrillas Tercerizadas.xlsx"</t>
  </si>
  <si>
    <t>Se solicita al Consultor incluir los recargos por costos globales y margen de utilidad de los recursos no humanos provistos por el contratista.</t>
  </si>
  <si>
    <t>6.2.9 Gastos generales y otros servicios tercerizados
Página 72</t>
  </si>
  <si>
    <t>En el modelo del cálculo del COMA no se aprecia la incorporación de un pago a la SUBTEL por concepto de utilización de ancho de banda del espectro de frecuencia radiales.</t>
  </si>
  <si>
    <t>Se solicita al Consultor considerar los pagos por concepto de utilización de ancho de banda del espectro de frecuencia radiales.
Como referencia, Transelec realiza un pago de 430 UF/año.</t>
  </si>
  <si>
    <t>6.2.9 Gastos generales y otros servicios tercerizados
6.2.9.3 Gastos del directorio
Página 73</t>
  </si>
  <si>
    <t>El Informe considera un Directorio compuesto por un Presidente y cuatro Directores que estima razonable por el tamaño de la empresa. Sin embargo, en el sector eléctrico, las empresas tienen directorios con siete o más integrantes, para cumplir los requerimientos normativos de incorporar directores independientes y diversidad por especialidad y otros criterios. Además, en los estudios de tarificación troncal anteriores se consideraron siete directores para la empresa eficiente.
Además, la remuneración unitaria para cada integrante del directorio se encuentra aparentemente subestimada, de acuerdo con la metodología descrita en el capítulo 6.2.9.3. El Consultor estimó una remuneración anual de US$50.000 por director, sustancialmente menor a los valores utilizados en el Estudio de Transmisión Troncal 2014 (entre un 45% y 55% menores).
Anexo: "Anexo COMA_3 Modelo/Datos/" archivo "Precios Insumos No Electricos.xlsx", hoja "Remuneración Directorio".</t>
  </si>
  <si>
    <t xml:space="preserve">Se solicita establecer un directorio compuesto por siete integrantes. Asimismo, se solicita revisar los criterios y valores de mercado utilizados para la remuneración unitaria de los miembros del Directorio de la empresa de STN, ya que están siendo subestimados.
</t>
  </si>
  <si>
    <t>6.2.9 Gastos generales y otros servicios tercerizados
6.2.9.7 Gastos de capacitación
Página 75</t>
  </si>
  <si>
    <t>Se solicita al Consultor revisar los criterios de asignación y valorización de las horas de capacitación del personal, para que reflejen efectivamente costos de mercado.  
A modo de referencia, enviamos el siguiente link con un artículo respecto a este tema. http://www.economiaynegocios.cl/noticias/noticias.asp?id=551011</t>
  </si>
  <si>
    <t>6.2.9 Gastos generales y otros servicios tercerizados
6.2.9.9 Viáticos
Página 75</t>
  </si>
  <si>
    <t>Se solicita revisar y ajustar los criterios y estándares de alojamiento del personal que realiza traslados de naturaleza operacional para la Empresa Eficiente, de manera que reflejen un estándar común y aceptable para todas las destinaciones.</t>
  </si>
  <si>
    <t>6.2.9 Gastos generales y otros servicios tercerizados
Página 71</t>
  </si>
  <si>
    <t>Gastos no incluidos: No se encontró en el Informe ni Anexos del Informe, ni metodología ni valorización de los siguientes ítems: 
- Gastos de vestimenta del personal.
- Equipamiento de seguridad para desplazamiento a terreno del personal propio.</t>
  </si>
  <si>
    <t xml:space="preserve">Se solicita incluir la metodología y la valorización de los ítems faltantes señalados en la Empresa Eficiente, ya que se consideran necesarios para el correcto funcionamiento de la empresa de STN.  </t>
  </si>
  <si>
    <t>En esta sección no se consideraron los gastos generales asociados a los servicios de asesorías de seguridad, relacionada con las obligaciones que le corresponden a la Empresa Eficiente, que debería tener una condición de Empresa Estratégica, ante las autoridades fiscalizadoras de OS-10.</t>
  </si>
  <si>
    <t>Se solicita al Consultor considerar estos temas asociados a los gastos generales en el Informe de valorización.</t>
  </si>
  <si>
    <t>6.2.9.1 Gastos en seguridad (vigilancia) de subestaciones
Página 72</t>
  </si>
  <si>
    <t>El Consultor menciona que "A los efectos de resguardar la seguridad patrimonial para oficinas zonales, bodegas y subestaciones estratégicas se requiere disponer de un servicio de protección para resguardar la seguridad patrimonial.". Sin embargo, no incluye medidas de seguridad para oficinas zonales ni bodegas de la Empresa Eficiente.</t>
  </si>
  <si>
    <t>Se solicita incorporar sistemas de seguridad y vigilancia para oficinas zonales y bodegas.</t>
  </si>
  <si>
    <t>6.2.9.4 Contribuciones por terreno de SSEE y edificios de la EM
Página 73</t>
  </si>
  <si>
    <t>En la hoja "Insumos No Elec SE" que se encuentra en la ubicación de "Anexo COMA_3 Modelo/Datos/Precios Insumos No Eléctricos",  se realiza el cálculo de las contribuciones de las SSEE, considerando un área aplicable (m2) que se obtiene desde la tabla denominada "Datos Elequipos", que no contiene la fuentes de respaldo asociado al análisis de la superficie de cada subestación, siendo imposible realizar una trazabilidad de los datos.</t>
  </si>
  <si>
    <t>Se solicita presentar en el análisis de las contribuciones de subestación, la fuente de información utilizada por el Consultor para la construcción de la tabla denominada "Datos Elequipos", la que se utiliza para determinar la superficie asociada a cada subestación.</t>
  </si>
  <si>
    <t>Anexo_2__Contibuciones</t>
  </si>
  <si>
    <t xml:space="preserve">El valor informado como contribución anual en el anexo_2_contribuciones se encuentra desglosado por concepto Oficina y Bodegas, por lo que al sumar ambos cuadros para obtener el dato de contribución global para comparar la “Contribución Anual $ jul 2017” con lo efectivamente pagado por Transelec en el mismo periodo 2017, se observó que el cálculo presentado en el Anexo_2_Contribuciones representa a 1 de las 4 cuotas de Contribuciones del periodo 2017 pagadas por Transelec, y no su totalidad anual.
 Se adjunta cuadro con la diferencia observada en las Contribuciones.
</t>
  </si>
  <si>
    <t>Se solicita al Consultor verificar que dentro del costo de las contribuciones se esté contemplando el costo total anual y no solo una cuota trimestral.</t>
  </si>
  <si>
    <t>6.2.9.10 Gastos en seguros de bienes eléctricos y muebles e inmuebles
Página 76</t>
  </si>
  <si>
    <t>En la hoja "Subestaciones" que se encuentra en la ubicación de "Anexo COMA_3 Modelo/Datos/Totales Líneas y Subestación VI sin BI y CE 07-03-2020", se presentan los valores asociados al VI de las instalaciones de subestación, en circunstancias que los datos no presentan los respaldos ni la trazabilidad de la información.</t>
  </si>
  <si>
    <t>Se solicita al Consultor adjuntar en el análisis de los valores asociados al VI de las instalaciones de subestación los respaldos correspondientes con su correcta trazabilidad.</t>
  </si>
  <si>
    <t>6. METODOLOGÍA APLICADA
6.2  Metodología aplicada a la determinación del C.O.M.A.
6.2.9 Gastos generales y  otros servicios tercerizados
6.2.9.10 Gastos en seguros de bienes eléctricos y muebles e inmuebles
Página 76</t>
  </si>
  <si>
    <t>En el cuarto párrafo el Consultor señala que estimó "el costo de los seguros sobre la base de las primas referenciales basados en información de mercado y/o antecedentes regulatorios". 
Lo señalado respecto de la información utilizada (subrayado) no es claro y no permite determinar sobre qué información se basó el Consultor para estimar dicho costo. ¿Se utilizó información de mercado y antecedentes regulatorios? Si se utilizaron antecedentes regulatorios, éstos deben especificarse.</t>
  </si>
  <si>
    <t>Se solicita aclarar los antecedentes sobre los cuales el Consultor basó la estimación de este costo. Además se solicita especificar cuáles antecedentes regulatorios fueron utilizados para este propósito.</t>
  </si>
  <si>
    <t>Título 6.2.9.10 Gastos en seguros de bienes eléctricos y muebles e inmuebles</t>
  </si>
  <si>
    <t>Gasto de seguros de bienes eléctricos: El valor de inversión de los activos eléctricos asegurados (VI SSEE sin terrenos, servidumbres ni intangibles) está subestimado significativamente por el Consultor. Se entiende que se están utilizando por ahora, valores preliminares de valorización, pero el valor estimado por el Consultor de activos de SSEE es USD 828 millones para todo el STN. Por lo tanto, con la valorización actual de activos asegurables, el costo de seguros se encuentra muy subestimado con respecto a los costos reales de mercado de seguros para activos del STN. 
Anexo "Anexo COMA_3 Modelo/Datos /", archivo "Precios Insumos No Electricos.xlsx" hoja "Seguros"</t>
  </si>
  <si>
    <t>Se solicita actualizar el valor de inversión de activos asegurados, aplicados en la valoración de seguros de manera concordante con los resultados de la determinación del VI, para que estos reflejen adecuadamente el costo de mercado de seguros de siniestros para SSEE.</t>
  </si>
  <si>
    <t>6.2.9.15 Servicio de datos (internet y respaldo de datos)
Página 79</t>
  </si>
  <si>
    <t>El Consultor en el modelo considera los contratos de telecomunicaciones para SCADA, televigilancia y red corporativa con un costo anual de USD 440.</t>
  </si>
  <si>
    <t>Se solicita al Consultor que muestre los antecedentes utilizados para establecer estos montos.</t>
  </si>
  <si>
    <t>El Consultor debe considerar los requerimientos de la NTSyCS de enero de 2016, vigente para el presente estudio de valorización. En este contexto, se destaca lo siguiente.
En el artículo 3-23) letra a) numeral I, se sostiene que “Sobre 200 [kV]: Cada circuito debe contar con un doble esquema de protecciones redundante y dedicado para cada instalación, cada uno alimentado desde núcleos diferentes de los transformadores de corriente y alambrados independientes desde los transformadores de tensión, con teleprotección e interruptores con doble bobina de desenganche.” 
Además, el mismo artículo indica que “El Coordinador debe diseñar el esquema de teleprotección de modo de garantizar una disponibilidad de al menos 99,95% e incorporar al Sistema de Monitoreo la información que permita a la DO verificar esta disponibilidad.”
Los contratos de telecomunicaciones que permitan cumplir con los requerimientos normativos no se ven reflejados en el modelo del cálculo del COMA, ya que deben cumplir con tener una alta disponibilidad (99,95%), por lo que se requiere redundancia de medios de telecomunicaciones para cumplir la normativa.
Por otra parte, el sistema de lectura remota de protecciones no se reconoce en el Informe y tampoco las actividades de OyM asociadas al mismo. Este sistema representa un costo para la empresa de transmisión nacional, por lo que se debería incluir en el modelo.</t>
  </si>
  <si>
    <t xml:space="preserve">Se solicita al Consultor incluir los costos de mercado, incorporando los costos de contratos de telecomunicaciones que permitan cumplir con la disponibilidad del sistema para teleprotecciones en todo los activos de tensión 220 kV o superior, tal como indica la NT.
Además, se solicita incorporar el costo del SLRP (Sistema de Lectura Remota de Protecciones) y sus respectivas tareas de OyM.
</t>
  </si>
  <si>
    <t>6.2.9.15 Servicio de datos (internet y respaldo de datos)</t>
  </si>
  <si>
    <t>En el Informe los servicios de datos e Internet no están considerados para todos los sistemas y servicios que son prestado por TI. A modo de referencia, el monto anual de gastos de Transelec por estos servicios asciende a USD 288.000.-</t>
  </si>
  <si>
    <t>Se solicita que el Consultor agregue estos gastos por el concepto de datos e Internet, que son el apoyo fundamental para los diferentes servicios.</t>
  </si>
  <si>
    <t>6.2.9.16 Gastos en Mantenimiento sistemas informáticos</t>
  </si>
  <si>
    <t>Respecto de los sistemas informático, no fueron considerados los sistemas/aplicaciones asociados al soporte de procesos de negocios asociados a administración, gestión de RRHH, comunicaciones, gestión y coordinación de proyectos, administración y gestión de activos, entre otros.</t>
  </si>
  <si>
    <t>Referente a este punto no se están considerados todos los gastos que se incurren con la cantidad total del mantenimiento y soporte de las diferentes plataforma.
También no esta considerada la cantidad total del personal, lo que refleja un error en la cantidad y el precio unitario.</t>
  </si>
  <si>
    <t>6.2.9.17 	Gastos de mantenimiento del SCADA</t>
  </si>
  <si>
    <t xml:space="preserve">Se tienen las siguientes observaciones al sistema SCADA:
1.- El Informe contempla un sistema SCADA sólo en niveles de tensión de 220 kV hacia arriba, en circunstancia que en las subestaciones nacionales también cuentan con activos de niveles de tensión menores.
2.- El dimensionamiento del sistema es muy inferior al que posee Transelec. El Consultor especifica para una cantidad global de 36.600 señales, para la supervisión y telecontrol de las instalaciones, a diferencia del sistema SCADA de Transelec que hoy está siendo ampliado a 200.000 señales.
3.- El dimensionamiento del sistema histórico se ve impactado también producto del punto anterior, considerando que el Consultor considera almacenar hasta 55.000 y Transelec cuenta con sistemas históricos de 150.000 señales. Esto impacta en los costos para los arreglos de discos y licencias asociadas al manejo de dicha base de datos.
4.- La cantidad de equipos que especifica el Consultor es inferior en número de servidores y consolas de operación. Se observa además que es inferior la dimensión del panel mímico de la sala de control y no menciona nada respecto del estándar de redundancia y disponibilidad de construcción del Data Center en TIER 3. El Data Center de Transelec está preparado para cumplir el Tier 3.
5.- El Consultor considera un sistema estándar y Transelec ha desarrollado aplicaciones propietarias necesarias para la operación y cumplimiento de reportes para la norma técnica . Por ejemplo, la Sobrecargas de transformadores, Punto P,Q de las líneas de Transmisión, estadísticas de operación de interruptores, estadísticas de operación de bandas de tensión e informes de transferencias máximas de Lunes y Transformadores.
6.- Dada la geografía de nuestro país y la baja confiabilidad en los sistemas de telecomunicaciones, no es descabellado tener sitios de contingencia (CCC) por zonas geográficas dispuestos estratégicamente para catástrofes medioambientales, donde la conectividad  se ve reducida o inoperativa.
7.- Las especificaciones no indican que cada subestación debe tener un doble enlace por vías independientes y que ambos enlaces deben llegar hacia el CCP y el CCA.
</t>
  </si>
  <si>
    <t>8.- Los sistemas de respaldo deben ser a lo menos interfaces de 10Gbps considerando el respaldo en una tecnología tipo NAS o Cloud.
9.- La interfaz de usuario no indica la inclusión de gráficos vectoriales. Se debe hacer mención a que se deben utilizar motores gráficos de las tarjetas gráficas dedicadas (Open GL Direct X) y en ningún caso el nativo (como gdi).
10.- BD relacional está bien para históricos y sistemas de baja consulta, pero no para tiempo real. En Transelec se utilizan BD tipo BigData para alto tráfico de E/S.
11.- Los servidores donde se aloje la solución virtualizada debe ser compatible con ESxi.
12.- En cuanto a la seguridad, se debe considerar la implementación de NGFW, habilitando características como IPS, IDS, DDOS, entre otros. Este FW debe tener algoritmos de análisis específicos para los protocolos WAN del SCADA: ICCP, DNP3, IEC104, IEC61850, etc.
13.- El dimensionamiento del SCADA indicado en las tablas 5-X no concuerdan con la definición de tener 2 sitios de operación Principal y Respaldo.
14.- Las consolas de operación tienen especificaciones muy desactualizadas. La lista pertenece a una consola de hace 10 años.
15.- Para el mobiliario no están considerando laptops corporativos.
16.- Falta definir temas de ciberseguridad tales como:
i.	Uso de un doble factor de autentificación (MFA) para el acceso a servidores, consolas de operación y equipos de red.
ii.	Herramienta de análisis de vulnerabilidades.
iii.	Herramienta de análisis de logs de seguridad tanto de servidores como de equipos de red y firewall perimetrales.
iv.	Herramientas de análisis de comportamiento de red (networking) en tiempo real.
v.	Envío de logs y análisis de red (networking) a un equipo de ciberseguridad (SOC).
vi.	Solución para permitir un acceso seguro remoto al SCADA (que incluya servidor pivote y grabación de sesiones).
Anexo: Carpetas "Equipamiento SCADA".</t>
  </si>
  <si>
    <t>Se solicita abordar las observaciones planteadas y revalorizar el sistema SCADA. Se adjunta una propuesta de dimensionamiento en el documento "Propuesta dimensionamiento SCADA.docx"</t>
  </si>
  <si>
    <t>6.2.9.18	 Gastos de mantenimiento del equipamiento utilizado para OyM</t>
  </si>
  <si>
    <t>El Consultor considera licencias del software "Máximo" solo para personal de mantenimiento de las Subgerencias Regionales, en circunstancias que el departamento de soporte técnico debería tener licencias con fines analíticos, así como cada cuadrilla tercerizada debería tener el hardware (PDA) y el software adecuado para que cada jefe de cuadrilla pueda realizar el ingreso de los resultados de las intervenciones, como mantenimientos o inspecciones visuales.
Anexo: "Herramientas cuadrillas.xslx"</t>
  </si>
  <si>
    <t>Se solicita incluir licencias del software "Máximo" para el departamento de soporte técnico, de manera que puedan realizar análisis sobre los datos recogidos en terreno, así como también se solicita que cada cuadrilla cuente con PDAs y la respectiva licencia para que los jefes de cuadrilla realicen el ingreso de los datos de los mantenimientos, lo que disponibiliza los datos del mantenimiento a toda la Empresa Eficiente.</t>
  </si>
  <si>
    <t>6.2.9.19 Materiales e insumos computacionales. 
Página 79</t>
  </si>
  <si>
    <t>El Informe señala que en la Empresa Eficiente todos los empleados administrativos poseen un computador. Se debe precisar que es todo el personal, e incorporar otros materiales necesarios.</t>
  </si>
  <si>
    <t>Se solicita que todo el personal propio de la Empresa Eficiente cuente con un computador, debiendo además incluir los costos de los materiales de oficina, tonner, licencias de software, hardware y software.</t>
  </si>
  <si>
    <t>6.2.9.23 Retiro y disposición de residuos (tóxicos y no tóxicos)
Página 80</t>
  </si>
  <si>
    <t>En la hoja "Residuos" que se encuentra en la ubicación de "Anexo COMA_3 Modelo/Datos/Precios Insumos No Eléctricos", se realiza el cálculo de los costos asociados a los residuos que se consideran en la Empresas Eficiente. Se ha detectado que la cantidad de residuos considerados no es consistente con la cantidad de toneladas que tiene una empresa real.</t>
  </si>
  <si>
    <t>6.2.9.27 Costo mantenimiento de edificios
Página 83</t>
  </si>
  <si>
    <t>No se puede distinguir en el modelo si en la partida mantenimiento de edificios están o no incorporados ítems tales como mantenimiento de cámaras, mantenimiento de sistemas de seguridad contra incendios, entre otros.</t>
  </si>
  <si>
    <t>Se solicita desagregar las partidas que componen el ítem de mantenimiento de edificios.</t>
  </si>
  <si>
    <t>6.2.9.28 Costos de Ciberseguridad</t>
  </si>
  <si>
    <t xml:space="preserve">En el Informe en términos de Ciberseguridad se menciona solo un costo discrecional de USD 30.000, y solo un costo asociado a una revisión de Ethical Hacking. Se deben incluir otros ítems relevantes que se describen en el anexo "Costos Sistemas Informáticos-Transelec". </t>
  </si>
  <si>
    <t>Se solicita que se agreguen los costos asociados a un Security Operation Center 7x24x365, a Concientización en Seguridad de la Información y Herramienta de detección de ataques.</t>
  </si>
  <si>
    <t>6.2.9.28 Costos de ciberseguridad
Página 83</t>
  </si>
  <si>
    <t>El Consultor asignó un costo anual de ciberseguridad a la Empresa Eficiente, y dicho costo no es trazable desde el modelo, además el Consultor asegura que este valor es una estimación.</t>
  </si>
  <si>
    <t xml:space="preserve">Se solicita al Consultor explicitar la metodología de estimación de los costos de ciberseguridad, asegurando que estén incluidos al menos los siguientes:
1. Antivirus.
2. Antimalware.
3. SOC (security operations center, incluyendo equipo correlacionador de eventos que ahora exigirá el Coordinador).
4. Concientización de Seguridad.
5.  Inspección de código.
6. Ciberseguros. </t>
  </si>
  <si>
    <t>6.2.10 Bienes muebles e inmuebles
Página 83</t>
  </si>
  <si>
    <t>En el Informe no se considera en la estructura central ni en las zonales el espacio necesario para ubicar el datacenter.</t>
  </si>
  <si>
    <t>Se solicita al Consultor incorporar en los recintos de la Empresa Eficiente la superficie necesaria para ubicar los datacenter.</t>
  </si>
  <si>
    <t>No se pudo identificar en el Informe la presencia de un recinto con energía segura para el CNOT principal y el de respaldo. En particular se debe considerar para aquellos recintos una red doble alimentación eléctrica, un sistema de emergencia integrado por un motor-generador con autonomía suficiente para soportar un apagón total del sistema de transmisión nacional, banco redundante de baterías para UPS, entre otros.</t>
  </si>
  <si>
    <t>Se solicita al Consultor considerar recintos con red doble de alimentación eléctrica, un sistema de emergencia integrado por un motor-generador, banco redundante de baterías, entre otros, para el CNOT principal y el de respaldo.
Además, se solicita que se incorporen las actividades de mantenimiento de cada una de estas partidas.</t>
  </si>
  <si>
    <t>6.2.10.6 Sistema SCADA
(Software y Hardware).</t>
  </si>
  <si>
    <t>En lo referente al Sistema Scada: Energía de respaldo
Los sistemas de comunicación y control de los Centros de Control deben contar con suministro eléctrico ininterrumpido, por lo cual requieren de equipos de respaldo y de autogeneración que proporcionen energía de emergencia a los sistemas e instalaciones vitales de la compañía, y que estén disponibles para entrar en operación inmediatamente tanto en el Centro de Control Principal como en el Centro de Control Auxiliar (redundancia). 
El Consultor no ha considerado dentro de las instalaciones del Sistema Scada ni de los edificios asociados, unidades de respaldo UPS, bancos de baterías ni grupos electrógenos que permitan garantizar el suministro ininterrumpido de electricidad a los sistemas críticos de la empresa de Sistema de Transmisión Nacional.</t>
  </si>
  <si>
    <t>Se solicita al Consultor incorporar el equipamiento necesario para garantizar el suministro eléctrico ininterrumpido a los sistemas e instalaciones críticos de la compañía, en particular para el Sistema SCADA y sus respectivos centros de control principal y centro de control de respaldo.
El equipamiento debiera considerar a lo menos:
- Grupo Electrógeno para cada centro de control (30 kVA aprox), Clase 8 (para una duración de 8 horas de autonomía a plena demanda).
- Banco redundante de baterías para unidad UPS que provea alimentación ininterrumpida hasta 2 horas.
Se debe considerar además los costos de mantenimiento anual de este equipamiento (10% del valor de inversión aproximadamente), para garantizar su disponibilidad inmediata y a todo evento de respuesta frente a una emergencia.</t>
  </si>
  <si>
    <t>6.2.10.4 Equipamiento computacional</t>
  </si>
  <si>
    <t>Referente a este punto no están considerados todos los gastos que se incurren con la cantidad total de software, hardware que se ocupa, y el mantenimiento y soporte de las diferentes plataforma.
Tampoco está considerada la cantidad total del personal que hace uso de estas herramientas. Lo que refleja un error en la cantidad y el precio unitario. Como ejemplo, se considera una única licencia de software para análisis del sistema de transmisión (DigSilent).</t>
  </si>
  <si>
    <t>6.2.10.4.3 Macroinformática 
(software y hardware)
Página 87</t>
  </si>
  <si>
    <t>En el software específico para Abastecimiento se debe considerar un sistema para gestionar las cotizaciones y licitaciones con los proveedores dado el volumen y complejidad de compras de la Empresa Eficiente.</t>
  </si>
  <si>
    <t>Se solicita considerar en el software específico para abastecimiento, un sistema para gestionar las cotizaciones y las licitaciones con los proveedores.</t>
  </si>
  <si>
    <t>Se entiende que el Módulo Abastecimiento del ERP habla de materiales, servicios y proveedores. Sin embargo, no se aprecia nada sobre el manejo de órdenes de compra de importación y de costos de importación.</t>
  </si>
  <si>
    <t>Se solicita agregar los ítems manejo de órdenes de compra de importación y de costos de importación, al módulo de abastecimientos del ERP.</t>
  </si>
  <si>
    <t>6.2.10.4.3 Macroinformática (software y hardware)
Página 87</t>
  </si>
  <si>
    <t>Se debe incorporar en la descripción de ERP los siguientes módulos:
1. Gestión de proyectos (PS).
2. Mantenimiento de Planta (PM).
3. Tesorería (TR-TM).
4. Ventas y distribución (SD).
Adicionalmente, existen software y aplicaciones que agregan y complementan las funciones antes indicadas:
1. PBSC (Oracle Hyperion): Gestión de y control de presupuesto.
2. Servicio de facturación electrónica integrado con ERP y SII.
3. Sistemas de Reclutamiento, sucesión y desarrollo de Personal (Ejemplo: Success Factor).
4. Planview gestión de proyectos de reinversión (VNR).
5. Pago automático de Pago de nómina integrado con ERP.
6. Portal de Pagos Coordinador - Facturación inter-empresas.
7. Servicio de tipo de cambio integrado con SAP.
8. Sistema Bloomberg para gestión financiera.
9. Classroom TV - sistema de capacitaciones de usuarios.
10. Software contabilidad Electrónica (DBNeT Autorizado por SII).</t>
  </si>
  <si>
    <t>Se solicita incorporar en la descripción de ERP los siguientes módulos:
1. Gestión de proyectos (PS).
2. Mantenimiento de Planta (PM).
3. Tesorería (TR-TM).
4. Ventas y distribución (SD).
Asimismo, se solicita agregar los siguientes softwares y aplicaciones:
1. PBSC (Oracle Hyperion): Gestión de y control de presupuesto.
2. Servicio de facturación electrónica integrado con ERP y SII.
3. Sistemas de Reclutamiento, sucesión y desarrollo de Personal (Ejemplo: Success Factor).
4. Planview gestión de proyectos de reinversión (VNR).
5. Pago automático de Pago de nómina integrado con ERP.
6. Portal de Pagos Coordinador - Facturación inter-empresas.
7. Servicio de tipo de cambio integrado con SAP.
8. Sistema Bloomberg para gestión financiera.
9. Classroom TV - sistema de capacitaciones de usuarios.
10. Software contabilidad Electrónica (DBNeT Autorizado por SII).</t>
  </si>
  <si>
    <t>Se debe incorporar en la descripción de ERP los siguientes módulos:
11. Gestión de Mantenimiento.
    a.  SAP PM.
    b.  Planviewc. 
    c.  PPO.
    d.  GO-PRO.
    e.  GO.
    f.  AMS.
12. Un sistema para Gestión Documental (Ejemplo: Meridian).
13. CRM Dynamics para procesos comerciales.
14. Software Custom para Gestión de Inventario de Instalaciones, para implementar Sistema de Gestión Integrado, para Gestión de documentos y para Gestión de comunicaciones con Stakeholders.
15. M-Risk (SaaS) para gestión de compromisos ambientales.
16. Qlikview software para inteligencia de negocios para múltiples áreas.
17. Intranet Corporativa, portal de comunicación y habilitación de servicios a colaboradores y Sitio Web Empresa Eficiente para comunicaciones Externas.
18. Sistema de Gestión de Ticket múltiples áreas (TI, Servicios Generales, Gestión de Activos, control de la operación).
19. Licencias OSI, configuración/desarrollos, y servidores (desarrollo, test y productivo).
20. GIS - Sistema de soporte, análisis, manipulación, modelado y visualización georreferenciada de los sistemas eléctricos.
21. Licencias ESRI, ArcInfo, configuración / desarrollos, y servidores (desarrollo, test y productivo).
22. Gestión de Redes - Software de gestión y mantenimiento de las redes de transmisión.
23. HW de redes con oficinas de regiones.
24. Office 2013, Sharepoint, Lync, MS Project.
25. Correo electrónico, antispam.</t>
  </si>
  <si>
    <t>Se solicita incorporar en la descripción de ERP los siguientes módulos:
11. Gestión de Mantenimiento.
    a.  SAP PM.
    b.  Planviewc. 
    c.  PPO.
    d.  GO-PRO.
    e.  GO.
    f.  AMS.
12. Un sistema para Gestión Documental (Ejemplo: Meridian).
13. CRM Dynamics para procesos comerciales.
14. Software Custom para Gestión de Inventario de Instalaciones, para implementar Sistema de Gestión Integrado, para Gestión de documentos y para Gestión de comunicaciones con Stakeholders.
15. M-Risk (SaaS) para gestión de compromisos ambientales.
16. Qlikview software para inteligencia de negocios para múltiples áreas.
17. Intranet Corporativa, portal de comunicación y habilitación de servicios a colaboradores y Sitio Web Empresa Eficiente para comunicaciones Externas.
18. Sistema de Gestión de Ticket múltiples áreas (TI, Servicios Generales, Gestión de Activos, control de la operación).
19. Licencias OSI, configuración/desarrollos, y servidores (desarrollo, test y productivo).
20. Licencias ESRI, ArcInfo, configuración / desarrollos, y servidores (desarrollo, test y productivo).
21. Gestión de Redes - Software de gestión y mantenimiento de las redes de transmisión.
22. HW de redes con oficinas de regiones.
23. Office 365.
24. MS Project.
25. Antispam.</t>
  </si>
  <si>
    <t>6.2.10.4.3 Macroinformática (software y hardware)
Página 87</t>
  </si>
  <si>
    <t>El Consultor no menciona dentro de los softwares para Macroinformática, la utilización de un software que contenga el Inventario de los activos de la Empresa Eficiente para la valorización de instalaciones.
De acuerdo a lo dispuesto en el artículo 72°-8 de la Ley N° 20.936 , el Coordinador debe implementar sistemas de información pública que contengan las principales características técnicas y económicas de las instalaciones sujetas a coordinación. La ley N°20.936, establece además en su artículo vigesimoprimero transitorio, que las empresas que operen instalaciones de transmisión existentes al momento de la entrada en vigencia de ésta ley, deberán presentar al Coordinador los antecedentes e información que servirá de base para los registros señalados en las letras a) y j) del artículo 72°-8 de la Ley, dentro del plazo de nueve meses contados desde su publicación en el Diario Oficial, añadiendo que, para dar cumplimiento a lo anterior, la Comisión Nacional de Energía debe impartir las instrucciones necesarias para la presentación adecuada de los antecedentes.
De acuerdo a lo anterior, la Comisión Nacional de Energía establece como formato de entrega una base de datos en SQL Server.
De este modo, las empresas propietarias de instalaciones de transmisión, han tenido que ajustar, modificar o desarrollar, una base de datos que cumpla con las instrucciones dictadas por la Comisión Nacional de Energía y con lo exigido por la Ley.</t>
  </si>
  <si>
    <t>Se solicita considerar como software macroinformático las licencias asociadas a motores de bases de datos que cumpla con los requerimientos de la Ley, junto con la implementación y mantención de la misma.</t>
  </si>
  <si>
    <t>Punto 6.2.10.4.3 Vehículos 
Página 93</t>
  </si>
  <si>
    <t xml:space="preserve">El valor de las camionetas 4x4 señaladas en el Informe está bajo el valor de mercado. </t>
  </si>
  <si>
    <t>Se solicita al Consultor acompañar los antecedentes que respalden el valor de las camionetas 4x4 incluidas en el informe. Como referencia, se indica que en las licitaciones de leasing operativo de Transelec, se establece un costo de USD 11.296,35 (anual).</t>
  </si>
  <si>
    <t>6.2.10.7 Vehículos
Página 94</t>
  </si>
  <si>
    <t>El Consultor no especifica qué tipo de pitón tendrá el o los camiones lavadores de la Empresa Eficiente destinadas a la actividad de lavado de aislación. En efecto, existen camiones con pitón remoto y camiones con pitón manual, cada uno con sus ventajas y desventajas. Un camión con pitón remoto es más caro que un camión con pitón manual, pero su rendimiento de lavado es muy superior debido a que requiere menor cantidad de operadores y que tiene un menor tiempo de ejecución, ya que no necesita ejecutar un trepado de estructuras. Sin embargo, este tipo de camiones no puede acceder a cualquier tipo de instalación, ya que requieren de un ángulo de operación específico, así como este tipo de camiones no puede lavar paños en subestaciones.</t>
  </si>
  <si>
    <t>Se solicita que se indique que el pitón de los equipos podrá ser manual o remoto, según las características geográficas de las instalaciones.</t>
  </si>
  <si>
    <t xml:space="preserve">El Consultor no indica en el listado de vehículos tipo camioneta 4x4 tipo ¾ con equipo lavador portátil para el lavado de aislación en estructuras de difícil acceso, en las cuales no puede acceder un camión lavador de tamaño estándar. </t>
  </si>
  <si>
    <t>Se solicita incluir vehículos lavadores tipo camioneta ¾ tracción 4x4 con equipo lavador portátil para el lavado de aislación en estructuras de difícil acceso.</t>
  </si>
  <si>
    <t>Dentro de los costos de servicios tercerizados para el mantenimiento de líneas y subestaciones se debe considerar maquinarias y equipos para la atención de fallas mayores tales como grúas de alto tonelaje, excavadoras, retroexcavadoras, los que resultan necesarios para el montaje de estructuras provisionales.</t>
  </si>
  <si>
    <t>Se solicita incorporar como costos del contratista el contar con (sea por medio de arriendo o compra) de grúas de alto tonelaje, excavadoras y retroexcavadoras para reposición de estructuras en casos de fallas mayores.</t>
  </si>
  <si>
    <t>TEN</t>
  </si>
  <si>
    <t>6.2.4. "Diseño y dimensionamiento de las actividades de operación y mantenimiento en terreno"</t>
  </si>
  <si>
    <t>De acuerdo a lo observado en la citada sección del Informe, el Consultor no realiza una descripción de las actividades de operación y mantenimiento en terreno de acuerdo lo establecido en la Bases Técnicas, sección 3.6.1.1. "Actividades de Operación y Mantenimiento", primer párrafo.
La importancia de esta descripción radica en el hecho de poder cubicar correctamente la mano de obra, maquinaria y herramientas asignadas a las cuadrillas con el objetivo de no subdimensionar los costos de operación y mantenimiento</t>
  </si>
  <si>
    <t>Se solicita al Consultor incorporar en el cuerpo principal del Informe o como parte de un anexo de este, el listado de tareas de operación y mantenimiento en terreno y su respectiva descripción.</t>
  </si>
  <si>
    <t>6.2.13. "Tratamiento de las economías de ámbito"</t>
  </si>
  <si>
    <t xml:space="preserve">No está indicado en el Informe la interacción que debe tener el Consultor del Estudio Nacional con el Consultor del Estudio Zonal para efectos de determinar las economías de ámbito.
Independiente del desfase indeseado entre ambos estudios, esta exigencia está establecida en Bases Técnicas, Sección 3.6, punto 2 y debe ser cumplida como tal.
Finalmente, a nuestro criterio la información dispuesta por el Consultor es incompleta e insuficiente considerando los siguientes aspectos:
(i) El informe presenta una propuesta de asginación de partidos de costos (Corporativo y Personal) que sería afectafadas de por un descuento producto de otros servicios distintos de transmisión. Sin embargo, no define que actividades distintas a las de transmisión apliccan para al economía de ámbito y como dichas actividades afectaría a las partidas Corporativo y Personal; 
(ii) El informe define el parámetro "VLDEA" por no explica como dicho parámetro aplicará descuento por económía de ámbito para cada tramo.
</t>
  </si>
  <si>
    <t>6.2.3. "Diseño y dimensionamiento de la organización de la empresa modelo eficiente"</t>
  </si>
  <si>
    <t>Se solicita al Consultor cumplir con lo establecido en Bases Técnicas e incorporar en el Informe los recursos necesarios para la Supervisión de las Obras de Ampliación.</t>
  </si>
  <si>
    <t>6.1. Metodología aplicada a la determinación del V.I.</t>
  </si>
  <si>
    <t>De acuerdo a lo establecido en las Bases Técnicas, en la sección 3.4.3 relacionado a la determinación del Valor de Inversión en su punto a.2, el Consultor deberá calcular el VI relacionado a Derechos de Uso del Suelo y Medio Ambiente. Sin embargo, el Informe carece de los antecedentes, desarrollos y justificaciones relacionados a este cálculo.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</si>
  <si>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Se solicita al Consultor cumplir con lo establecido en las Bases Técnicas e incorporar los antecedentes, desarrollos y justificaciones relacionados al cálculo de los Derechos de uso de Suelo y Medio ambiente como parte del Informe o parte de sus anexos.</t>
  </si>
  <si>
    <t>6.2.15. "Cálculo de Intangibles"</t>
  </si>
  <si>
    <t>No está indicado en el Informe los criterios para asignar la proporción de Bienes Intangibles. De acuerdo a lo establecido en las Bases Técnicas, específicamente en la sección 3.4.3, sección a), a.1,  el Consultor deberá justificar detalladamente a través de una memoria de cálculo la asignación de Bienes Intangibles.</t>
  </si>
  <si>
    <t>De acuerdo a lo establecido en las Bases Técnicas, en la sección 3.4.2 "DERECHOS RELACIONADOS CON EL USO DE SUELO Y MEDIO AMBIENTE", se establece que el Consultor deberá considerar y respladar los costos asociados a tramitación medioambiental. Sin embargo, el Informe carece de estos antecedentes.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</si>
  <si>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Se solicita al Consultor cumplir con lo establecido en las Bases Técnicas e incorporar los antecedentes relacionados a la tramitación medioambiental con tal de ser presentados para su revisión.</t>
  </si>
  <si>
    <t>6.1.5.2. Recargo por Bodegaje</t>
  </si>
  <si>
    <t>Se solicita al Consultor cumplir con lo establecido en las Bases Técnicas e incorporar los antecedentes relacionados a los costos de containers y transporte incurridos para el cálculo del Recargo de Bodegaje, con el objetivo de ser presentados para su revisión.</t>
  </si>
  <si>
    <t>6.1.5.1 Recargo por Flete</t>
  </si>
  <si>
    <t>Se  solicita que Consultor rectifique el cambio metodológico presentado en el Informe 2 respecto al cálculo de Recargo de flete y desarrolle la propuesta metodológica presentada en el Informe 1 (versión 3).
Además, se solicita al Consultor cumplir con lo establecido en las Bases Técnicas e incorporar los antecedentes relacionados al cálculo del recargo por flete, con el objetivo de ser presentados para su revisión.
Finalmente, debido a la relevancia metodológica expuesta en el presente informe, se solicita que sea desarrollado una nueva versión del informe de avance n°2.</t>
  </si>
  <si>
    <t>6.1.5. Determinación de los Recargos Porcentuales</t>
  </si>
  <si>
    <t xml:space="preserve">En el último párrafo de la página 32, se indica que en caso que para aquellas líneas y subestaciones que por sus características particulares no pueden agruparse bajo alguno de los proyectos representativos, se considera como una nueva subfamilia. Sin embargo, en el informe no se detallan aquellas instalaciones que no se agrupan bajo proyectos representativos.
</t>
  </si>
  <si>
    <t>Se solicita que el Consultor detalle en esta sección del informe, aquellas líneas y subestaciones que por sus características pueden agruparse dentro de los proyectos representativos definidos en el Informe 1.
Se solicita además, que se detalle por cada proyecto representativo la proporción de recargos porcentuales.</t>
  </si>
  <si>
    <t>6.1.4. Costos de Montaje</t>
  </si>
  <si>
    <t>Se solicita eliminar el texto individualizado.</t>
  </si>
  <si>
    <t>Se solicita que el consultor detalle en esta sección del informe, o como parte de anexos, y a través de una memoria de cálculo el ajuste por zona de ubicación que se aplicará a las instalaciones.</t>
  </si>
  <si>
    <t>Se solicita que el consultor detalle en esta sección del informe, o como parte de anexos, y a través de una memoria de cálculo el ajuste por clima que se aplicará a las instalaciones.</t>
  </si>
  <si>
    <t>Se solicita que el consultor detalle en esta sección del informe, o como parte de anexos, y a través de una memoria de cálculo el ajuste por altura geográfica que se aplicará a las instalaciones.</t>
  </si>
  <si>
    <t>Se solicita que el consultor detalle en esta sección del informe, o como parte de anexos, y a través de una memoria de cálculo el ajuste por montaje en líneas y subestaciones.</t>
  </si>
  <si>
    <t>6.1.3. Estudio de Precios</t>
  </si>
  <si>
    <t>Respecto a la determinación de precios de elementos de transmisión, el Consultor indica que resultado de la etapa de cotización se obtiene una parte de los elementos de cada familia. Por tal motivo, el Consultor desarrolla una metodología alternativa que consiste en interpolar o extrapolar precios en función de la variable más representativa del elemento como puede ser capacidad nominal, tensión, entre otros.
Sin embargo, este nuevo criterio metodológico no fue presentado en el Informe 1. Instancia en la cual son puestos a observación los aspectos metodológicos que se aplicarán en los siguientes informes de avance.
Para asegurar la transparencia de este nuevo criterio de determinación de precios, es necesario conocer a que conjunto de elementos de transmisión es aplicada junto con una memoria de cálculo que valide este criterio a fin de ser utlizado en el desarrollo del estudio.</t>
  </si>
  <si>
    <t>Se solicita al Consultor incorporar en el cuerpo principal del Informe o como parte de un anexo de este, el listado de elementos de transmisión a los cuales se le aplica este criterio, junto con una memoria de cálculo que detalle la validación de esta metodología.</t>
  </si>
  <si>
    <t>Respecto a la determinación de precios de elementos de transmisión, el Consultor indica que en aquellos casos en que no es posible obtener precios por cotizaciones o por la metodología de interpolación/extrapolación, se utilizan valores de estudios tarifarios anteriores indexados a la fecha del Estudio.
Sin embargo, a nuestro entender este criterio tiene mayor validez que la metodología propuesta de interpolación/extrapolación presentada por primera vez en el Informe de Avance n°2. Además, la utilización de precios de elementos de transmisión provenientes de estudios tarifarios anteriores fue sometido a observaciones dentro del informe n°1, por lo cual posee mayor jerarquia metodológica.</t>
  </si>
  <si>
    <t>Se solicita al Consultor cumplir con lo establecido en Bases Técnicas e incorporar en el Informe el porcentaje de elementos de transmisión indicado en esta sección.</t>
  </si>
  <si>
    <t>6.1.1.4 Revisión de Inventario</t>
  </si>
  <si>
    <t>Se solicita al Consultor cumplir con lo establecido en Bases Técnicas e incorporar en el Informe los criterios bajo los cuales se realiza la muestra sobre el total de instalaciones. Además, se solicita al Consultor presentar el listado de instalaciones en el Informe o como parte de los anexos de este.</t>
  </si>
  <si>
    <t>Se solicita al Consultor cumplir con lo establecido en Bases Técnicas e incorporar en el Informe los criterios bajo los cuales se consideran excesivas o deficientes las cantidades de elementos de transmisión.</t>
  </si>
  <si>
    <t>6.1.1.2. Análisis general de la Base de Datos</t>
  </si>
  <si>
    <t>0.2 Anexo N°2. DESCRIPCIÓN DEL MOTOR DE CÁLCULO DEL VI</t>
  </si>
  <si>
    <t>Se solicita al Consultor desarrollar y complementar lo indicado respecto al porcentaje de asignación en el cálculo de VI de estructuras.</t>
  </si>
  <si>
    <t>0.4. Anexo N°4. REVISIÓN DEL INVENTARIO DE LAS INSTALACIONES</t>
  </si>
  <si>
    <t>Se solicita al Consultor redactar nuevamente la sección 5.1. Además, se solicita al Consultor revisar el monto indicado y rectificar los cálculos en caso de estar errado.</t>
  </si>
  <si>
    <t>0.6. Anexo N°6. ESTUDIO DE PRECIOS</t>
  </si>
  <si>
    <t>Se solicita que el Consultor indinque que "archivos" ha utilizado para la recopilación de precios contenidos en el Estudio.
Se solicita además, que se indique que estudios de tarificación de la transmisión anteriores se han utilizado para el presente Estudio.
Finalmente, se solicita que se incorporen todos los estudios, antecedentes y análisis que el mismo Consultor ha indicado que se han utilizado para el presente desarrollo del Estudio, en particular, se solicita que se ponga a disposición los estudios que la CNE ha contratado para su revisión y cumplimiento de lo establecido en las Bases Técnicas.</t>
  </si>
  <si>
    <t xml:space="preserve">Se solicita que el Consultor cumpla con lo establecido en las Bases Técnicas y entregue el listado de proyectos EPC utilizados para extraer precios de elementos de transmisión. </t>
  </si>
  <si>
    <t>0.7. Anexo N°7. COSTOS DE MONTAJE</t>
  </si>
  <si>
    <t>Se solicita al Consultor cumpla con lo establecido en Bases Técnicas e incorpore toda la información relativa a la preparación de ofertas técnicas que han sido utilizadas con el fin de conformar las cuadrillas de montaje</t>
  </si>
  <si>
    <t>0.9. Anexo N°9 CALCULO DEL VI</t>
  </si>
  <si>
    <t>Planilla "Precios Unit Elementos STN BD Est 2019.xlsx"</t>
  </si>
  <si>
    <t>Con el fin conocer cada una de las fuentes de precios de elementos y componentes de transmisión, se solicita incorporar en la planilla de precios unitarios una celda que identifique la fuente de la cual fue extraida el precio, como por ejemplo; cotizaciones, estudios tarifarios anteriores, consultas web, etc.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</si>
  <si>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Se solicita que el Consultor identifique cada fuente de precio en la planilla "Precios Unit Elementos STN BD Est 2019.xlsx", específicamente incorporando una nueva columna, "Fuente de precio"</t>
  </si>
  <si>
    <t>Planilla "Cuadrillas Montaje_27FEB2020.xlsx"</t>
  </si>
  <si>
    <t>En la pestaña "montaje SSEE" de la planilla mencionada, se individualizan las variables  "Distancia de obra a sitio alojamiento (km)" y "km /hora Base promedio". Se observa que todas las actividades tienen el mismo valor de  25 km y velocidad 50 km/h promedio. Sin embargo no queda establecido en ninguna parte del informe como variarán estos conceptos en relación a la distancia real a la cual se encuentran las instalaciones de los respectivos tramos de subestación.</t>
  </si>
  <si>
    <t>Se solicita al Consultor, que desarrolle dentro del informe o como parte de los anexos de este, como se aplicará este criterio para todos los tramos de subestación del STN</t>
  </si>
  <si>
    <t>6.1.5.2 Recargo por Bodegaje (B)</t>
  </si>
  <si>
    <t>En el informe el consultor no aclara si los containers considerados son de 20 pies o de 40 pies</t>
  </si>
  <si>
    <t>Aclarar</t>
  </si>
  <si>
    <t>6.1.5.3 Recargo por Ingeniería (Ing)</t>
  </si>
  <si>
    <t>el consultor considera como costo de revisión de ingeniería el equivalente a un 10% del costo de desarrollo de la ingeniería. Dicho valor no refleja las actuales condiciones de mercado, bajo las cuales es adecuado considerar un 30% del costo de desarrollo de ingeniería para efectos del costo de revisión de la misma</t>
  </si>
  <si>
    <t>Considerar como costo de revisión de Ingeniería un 30% del valor de desarrollo de la ingeniería</t>
  </si>
  <si>
    <t>6.2.4 Diseño y dimensionamiento de las actividades de operación y mantenimiento en terreno, página 48</t>
  </si>
  <si>
    <t>Considerar el efecto del viento, por sobre el máximo permitido, y el consecuente impacto en el rendimiento de las cuadrillas de mantenimiento de líneas</t>
  </si>
  <si>
    <t>En esta sección el consultor detalla los aspectos que se consideran a efecto de determinar los costos por intervención. Dentro de dichos aspectos no se considera lo siguiente: Que el Coordinador Eléctrico Nacional cancela la intervención programada, por contingencias en instalaciones de terceros, obligando a reprogramar la intervención planificada.</t>
  </si>
  <si>
    <t>Que el consultor considere un cierto porcentanje de intervenciones programadas, que deben ser canceladas y re-programadas, a causa de hechos imprevistos en otras instalaciones.</t>
  </si>
  <si>
    <t>6.2.4.2 Tratamiento de las distancias recorridas para las faenas de OyM, página 51</t>
  </si>
  <si>
    <t>Dentro de este apartado no se clarifica si para este cálculo se considera la cantidad total de agua que puede cargar el camión lavador y el rendimiento (m3/estructura) de la cuadrilla. En el evento de que la cuadrilla presente un rendimiento mayor (en términos de consumo de agua) que la capacidad del camión lavador, debe optarse por: (i) corregir el rendimiento de la tarea, (ii) considerar que el camión lavador es acompañado por un camión aljibe para efectos de recargar agua en terreno</t>
  </si>
  <si>
    <t>Clarificar según lo considerado, procurando que el rendimiento diario de estructuras lavadas por cada cuadrilla de mantenimiento de líneas, no exceda la capacidad de agua que puede disponer el camión lavador para dicha tarea.</t>
  </si>
  <si>
    <t>6.2.4.2 Tratamiento de las distancias recorridas para las faenas de OyM, página 53</t>
  </si>
  <si>
    <t>Considerar la alternativa definida en la observación</t>
  </si>
  <si>
    <t>6.2.5.5 Homologación de cargos, página 61</t>
  </si>
  <si>
    <t>En esta sección el consultor explica los criterios bajo los cuales se realiza la homologación de cargos. Sin embargo, revisando la estructura de la Empresa Modelo, se verifica que dentro de la gerencia comercial y de regulación se considera jefe de área, cuando el cargo corresponde a un subgerente, según las funciones que se definen.
De hecho, verificado el salario del jefe de área, se evidencia que dicho monto no corresponde a la realidad de mercado, lo cual arrastra a todos los demás intengrantes de la gerencia que dependen jerárquicamente de él.</t>
  </si>
  <si>
    <t>Corregir la homologación de cargos de toda la Gerencia comercial y de regulación, según lo señalado en la observación</t>
  </si>
  <si>
    <t>6.2.7.2 Análisis de la conveniencia económica, página 67</t>
  </si>
  <si>
    <t>Revisar el porcentaje de utilidad considerado para efectos de personal tercerizado</t>
  </si>
  <si>
    <t>6.2.8.2 Servicios de operación y mantenimiento tercerizados, página 70</t>
  </si>
  <si>
    <t>Respecto del KIT de Herramientas de las cuadrillas (KITH), se considera necesario, según la naturaleza de sus trabajos en instalaciones con tensión, que los trabajadores que conforman las cuadrillas COPER y CMLSE, sean equipados con buzo ignífugo.
Esto no es considerado de esta forma por el consultor</t>
  </si>
  <si>
    <t>Modificar el KITH de las cuadrillas COPER y CMLSE, incorporando dentro de este el buzo ignífugo</t>
  </si>
  <si>
    <t>Verificar que el modelo de costos del consultor considera hidratación del personal de terreno, durante la faena de trabajos, en especial para la cuadrillas de la zonal norte cuyos requerimientos de hidratación debiesen ser mayores. Evaluar la pertinencia de considerar bebidas isotónicas en las zonas desérticas, según las reglas del arte aplicadas en otros países.</t>
  </si>
  <si>
    <t>6.2.9.13 Consumos básicos de electricidad de subestaciones, página 78</t>
  </si>
  <si>
    <t>Corregir lo señalado por el consultor, eliminando el 30% de descuento considerado en el item de consumo de energía eléctrica</t>
  </si>
  <si>
    <t>6.2.9.28 Costos de ciberseguridad, página 82</t>
  </si>
  <si>
    <t>El informe establece que: "Se ha estimado los costos de ciberseguridad en función de la experiencia del consultor."
Sin embargo, no se hace explícito en base a que parámetros o que experiencia se estimaron dichos costos, mucho menos, se realiza un análisis adecuado respecto de si estos costos son suficientes de cara al cumplimiento de las exigencias en materia de ciberseguridad que realiza el mismo Coordinador Eléctrico Nacional</t>
  </si>
  <si>
    <t>Especificar, en forma clara, en base a que parámetros y experiencias se estimaron estos costos. Incorporar un análisis respecto del equipamiento y recursos destinados a la ciberseguridad, concluyendo respecto de si son éstos adecuados o no para el cumplimiento de las exigencias del Coordinador.</t>
  </si>
  <si>
    <t>6.2.10.1 Bienes inmuebles distintos a los terrenos, página 84</t>
  </si>
  <si>
    <t>El consultor incorpora una tabla dentro dela página 84, la cual no tiene título, unidades, ni descripción alguna. Por tanto, no es posible extraer ningún tipo de información de dicha tabla</t>
  </si>
  <si>
    <t>Corregir la tabla de la página 84</t>
  </si>
  <si>
    <t>6.2.12.2 Costos directos de OyM, página 99</t>
  </si>
  <si>
    <t xml:space="preserve">En esta sección el informe señala lo siguiente: "Se definen las distancias y velocidades que son necesarias para llegar desde el CO a la subestación cabecera de la línea (Información obtenida de Google Earth)".
Sin embargo, Al definir el camino de traslado a la subestación de cabecera, es necesario que el consultor verifique las limitantes del camino en cuanto a máximo peso (toneladas) puede transitar por dicho camino. Lo anterior se hace relevante para la labor de lavado de aisladores, dado que, se da el caso en el cual el máximo volumen de agua des-mineralizada que se le puede cargar al camión no viene dado por la capacidad del camión, sino por el peso que soporta el camino que utilizará el camión. Esto, claramente impacta en el rendimiento y número de viajes de la actividad. </t>
  </si>
  <si>
    <t>Confirmar que el modelo del consultor toma en consideración el aspecto mencionado.</t>
  </si>
  <si>
    <t>Anexo COMA_1 Organización Empresaria</t>
  </si>
  <si>
    <t>Analizar la dotación de la Empresa Modelo en base a las horas de trabajo que requiere cada actividad, de forma de ajustar la dotación</t>
  </si>
  <si>
    <t>6.1.5.1 Recargo Flete</t>
  </si>
  <si>
    <t xml:space="preserve">No se presentan todos los supuestos utilizados para la estimación del recargo. Por ejemplo, se relata que se utilizará el punto medio promedio entre la distancia al centro de una línea de transmisión y la subestación, pero no se valida que ese cálculo represente la distancia a considerar para efectos del transporte de los materiales al proyecto. </t>
  </si>
  <si>
    <t xml:space="preserve">Se solicita que se expliciten los fundamentos de los supuestos utilizados en el estudio, y estos deben estar descrito en el informe, especialmente en la parte metodológica. </t>
  </si>
  <si>
    <t>6.1.5.1 Recargo Flete y planilla transporte.xlsx</t>
  </si>
  <si>
    <t>Se observa que se considera para transporte granel y especial sólo un subconjunto reducido de materiales, tanto para subestaciones como líneas. No se observa que se estén considerando en el ítem transporte el 100% de los materiales para el desarrollo del proyecto.</t>
  </si>
  <si>
    <t>Incorporar en este cálculo el 100% de los materiales del proyecto.</t>
  </si>
  <si>
    <t>Se utilizan tanto puertos como "ciudades" para efectos de identificar los traslados de los suministros. En caso de utilizar suministros desde ciudades, se observa que se utilizaron localidades que en general no tienen la capacidad para suministrar a proyectos de gran envergadura. Por ejemplo, para la subestación Cumbres se referenció a la ciudad de Diego de Almagro.</t>
  </si>
  <si>
    <t>Se solicita revisar la identificación de la ciudades que serán consideradas, de tal forma que se utilicen para estos fines ciudades que puedan abastecer a los proyectos de esta envergadura.</t>
  </si>
  <si>
    <t xml:space="preserve">No se observa en los items de costo de transporte el costo de seguros de transporte. </t>
  </si>
  <si>
    <t>Se solicita explicitar el costo de los seguros de transporte de materiales.</t>
  </si>
  <si>
    <t>6.1.5.2 Recargo Bodegaje</t>
  </si>
  <si>
    <t xml:space="preserve">En la metodología de las bases se solicitó la utilización de familias y subfamilias, para lo cual se utilizarían proyectos que sean representativos del sistema y que sean valorizados. De esta forma el consultor en el informe 1, indica que utilizará las familias indicadas en las bases y selecciona un numero de proyectos que son representativos para la estimación de los recargos. </t>
  </si>
  <si>
    <t>Se solicita utilizar los proyectos seleccionados como tipo para establecer los promedios de las familias y subfamilias. A partir de los resultados obtenidos se podrá posteriormente evaluar la representatividad de dichas familias y subfamilias.</t>
  </si>
  <si>
    <t>6.1.5.2 Recargo Bodegaje y planilla Bodegaje.xlsx</t>
  </si>
  <si>
    <t xml:space="preserve">En el caso del Recargo de Bodegaje, no se fundamentan los supuestos utilizados en los cálculos, no se explican en el informe y tampoco en la planilla de cálculo. Por ejemplo, no se explica cómo se obtienen los meses de arriendo de los container, y la cantidad de container para cada proyecto.  </t>
  </si>
  <si>
    <t>Se solicita explicar y validar los supuestos utilizados en el calculo del Recargo de Bodegaje.</t>
  </si>
  <si>
    <t xml:space="preserve">En el caso del Recargo de Bodegaje,  no se observa que se incorpore los costos de cierres al aire libre para los materiales que se dejarán a la intemperie, costos que si deben ser considerados en los costos de bodegaje. </t>
  </si>
  <si>
    <t>Se solicita considerar los costos de cierre al aire libre para el material que se deja a la intemperie, y si fuera necesario el arriendo de terreno para este propósito.</t>
  </si>
  <si>
    <t>6.1.5.3 Recargo Ingeniería y planilla Ingeniería.xlsx</t>
  </si>
  <si>
    <t xml:space="preserve">En la metodología de las bases se solicitó la utilización de familias y subfamilias, para lo cual se utilizarían proyectos que sean representativos del sistema y que sean valorizados. De esta forma el consultor, en el informe 1, indicó que utilizará las familias señaladas en las bases y seleccionó un número de proyectos que son representativos para la estimación de los recargos. En el caso del Recargo de Ingeniería, no se utiliza los proyectos para su estimación, y lo que hace es establecer proyecto tipo con características que no son fundamentadas. </t>
  </si>
  <si>
    <t>Se solicita utilizar los proyectos seleccionados como tipo para establecer los valores promedios de las subfamilias.  A partir de los resultados obtenidos se podrá posteriormente evaluar la representatividad de dichas familias y subfamilias.</t>
  </si>
  <si>
    <t>En el desarrollo de las estimaciones de ingeniería se utilizan valores de dedicación por tipo de cargo que no han sido fundamentados.</t>
  </si>
  <si>
    <t>Se solicita fundamentar la dedicación al desarrollo de ingeniería basada en el trabajo que se debe realizar. Por ejemplo, cantidad de planos y distancias en el desarrollo de una línea de transmisión. En el caso  de una subestación considerar numero de paños, tipo de patios, equipamiento etc., para lo cual es clave considerar las familias definidas y los proyectos representativos de cada familia en el sistema eléctrico.</t>
  </si>
  <si>
    <t>En la planilla Excel se utilizan factores que no están especificados y dependencias entre celdas que no tienen una explicación. Un ejemplo de estos es la dependencia entre la columna Revisión Contraparte e Ingeniero Especialista, la cual se considera 1/10 una de otra.</t>
  </si>
  <si>
    <t xml:space="preserve">Se solicita fundamentar y explicar los factores utilizados en la planilla, de forma que permita la trazabilidad y reproducción de las estimaciones y su validación. </t>
  </si>
  <si>
    <t>6.1.5.4 Recargo por gastos generales, junto con las  planillas Gastos Generales Líneas.xlsx y Gastos Generales SSEE.xlsx</t>
  </si>
  <si>
    <t xml:space="preserve">En la metodología de las bases se solicitó la utilización de familias y subfamilias, para lo cual se utilizarían proyectos que representativos del sistema y que sean valorizados. De esta forma el consultor, en el informe 1, indica que utilizará las familias indicadas en las bases y selecciona un número de proyectos que son representativos para la estimación de los recargos. En el caso del Recargo de Gastos Generales, no se utilizan los proyectos tipos del sistema para su estimación, y lo que hace es establecer proyecto tipo con características que no son fundamentadas como parte de los proyectos del sistema. </t>
  </si>
  <si>
    <t>Se solicita utilizar los proyectos seleccionados como tipo para establecer los promedios para las familias y subfamilias.  A partir de los resultados obtenidos se podrá posteriormente evaluar la representatividad de dichas familias y subfamilias.</t>
  </si>
  <si>
    <t>Se observa el uso de un tipo de cambio en la planilla de 780 $/US$, pero en diciembre de 2017 el tipo de cabio es de 615 $/US$.</t>
  </si>
  <si>
    <t>Se solicita revisar los parámetros utilizados en los caculos, y si es el caso corregir.</t>
  </si>
  <si>
    <t>En las planillas de cálculos se utilizan la duración del proyecto que pueden ir desde los 4 a los 48 meses, pero en la hoja de cálculos de los intereses, los meses no sobrepasan los 5 meses.</t>
  </si>
  <si>
    <t>Se solicita revisar y corregir si es el caso. Además, se solicita mejorar la explicación de los cálculos y supuestos que se utilizan, ya que no se encuentra explicado en el informe o en el anexo de forma que sean reproducible y validables.</t>
  </si>
  <si>
    <t>En el cálculo de los gastos generales se usan los items de: personal indirecto, transporte, elementos de prevención de riesgo, equipos y herramientas, alojamientos y viáticos, otros gastos, gastos financieros y garantías, servicios y subcontratos. No se observan otros ítems en forma explicita, tales como gastos generales del contratista, utilidades del contratista, seguro de obras, control del proyecto, imprevistos del proyecto, etc. En el informe se indica que están en otros gastos, pero no se encuentran en la planilla de cálculo.</t>
  </si>
  <si>
    <t>Se solicita explicitar las partidas de costos consideradas e indicar si las partidas de gastos generales del contratista, utilidades del contratista, seguro de obras, control del proyecto, imprevistos del proyectoestas, y otras partidas de costos, están consideradas y en qué recargos del calculo del VI. De no estar incluidas, se solicita al Consultor incorporarlas.</t>
  </si>
  <si>
    <t>Los sueldos indicados en la planilla corresponderían a sueldos líquidos.</t>
  </si>
  <si>
    <t>Se solicita utilizar los niveles de sueldos considerando el costos empresa el que incluye todos los costos del personal desde el punto de vista de la empresa (al menos, incorporar impuestos, leyes sociales,  locomoción, movilización, bonos desempeño/resultados, otros beneficios).</t>
  </si>
  <si>
    <t>6.1.5.5 Recargo de Interés intercalario</t>
  </si>
  <si>
    <t xml:space="preserve">Se observa que la carta gantt presentada para líneas de 400 km y por defecto para las familias que componen el proyecto TEN no considera los plazos y tiempos exigidos en el Decreto N°158 de 2015, del Ministerio de Energía. En donde, por ejemplo, se exigía tener las ordenes de compra en al 15% de los conductores, cable de guardia, equipos sensores de potencia, aisladores, etc., así como los diseños de ingeniería y títulos de dominio, entre otros. </t>
  </si>
  <si>
    <t>Se solicita considerar los plazos y exigencias del decreto 158 del 2015 en la elaboración de la carta gantt de las familias que componen el proyecto TEN, ya que las exigencias en el desarrollo del proyecto impuesta por la autoridad en este proyecto obligaron a tener una carta gantt para el desarrollo diferente al estándar, el cual se debe ver reflejado en su valorización, tal como lo dictaminó el Panel de Expertos en la Discrepancia N°6-2015.</t>
  </si>
  <si>
    <t>6.2.3.5 Proceso: explotación</t>
  </si>
  <si>
    <t>Se solicita incorporar una sede regional en la zona norte del norte chico y otra adicional en la zona norte del norte grande, tal que permita tender las instalaciones en tiempos acorde a lo exigido por la normativa. Para esto se recomienda las ciudades de Diego de Almagro e Iquique.</t>
  </si>
  <si>
    <t>6.2.3.5 Proceso: explotación y Anexo COMA 1 Organización Empresaria</t>
  </si>
  <si>
    <t>En la descripción de la organización de las regionales se nombra al encargado de cada región como subgerente, siendo estas zonas Subgerencia Regionales. Estos cargo no pueden ser de nivel medio, ya que representan a la empresa frente a las autoridades locales, y requieren de un grado de autonomía tal que les permita enfrentar situaciones complejas desde el punto de vista operacional y de mantenimiento. En las empresas de transmisión estas zonas son consideradas normalmente Gerencias Regionales, y la persona a cargo tiene el Cargo de Gerente Regional.</t>
  </si>
  <si>
    <t>Se solicita revisar la organización asignada para que refleje correctamente los cargos que se requieren en la empresa modelo, en particular reemplazar los cargos de subgerente regional, y de esta forma se utilice el cargo de gerente regional, adecuando la organización hacia abajo.</t>
  </si>
  <si>
    <t>En el anexo COMA 1 Organización Empresaria se hace una definición sobre la cantidad de operarios en las subestaciones que de acuerdo al Consultor obedece a un criterio "general", el cual trata de explicar,  se basa en el tamaño de la subestación y si tiene telemando. No obstante lo anterior, la cantidad de operarios en cada subestación se debe revisar en base a la distancia y requerimientos de apoyo, junto con el personal necesario para que la persona realice sus funciones, por lo que el consultor debiera basar su análisis en la cantidad real de operarios que tienen asignadas las subestaciones en el sistema.</t>
  </si>
  <si>
    <t>Se solicita al consultor incorporar en su análisis, la cantidad de operarios que tienen actualmente las subestaciones del sistema, y los motivos reales y prácticos que tienen las empresas para tener estos operarios en cada subestación. De la misma forma se debe considerar al personal de mantenimiento que está en las subestaciones en terreno.</t>
  </si>
  <si>
    <t>6.2.3.5 Proceso: explotación, Anexo COMA 1 Organización Empresaria y planilla cuadrillas Líneas y SSEE, planilla costo de cuadrillas tercerizadas</t>
  </si>
  <si>
    <t>Se observa que el número de personas que integran una cuadrilla es bajo, respecto de a los real números reales de personal que utilizan las cuadrillas. Por ejemplo, una cuadrilla de mantenimiento de líneas, dependiendo de la labor, puede tener entre 8 y 10 personas, considerando al personal de mantenimiento que son aproximadamente 7 y al personal que conduce los vehículos necesarios para la faena que pueden ser 3 para la conducción de la camioneta, camión y camión grúa. En la planilla se dice que se utilizan en total de 4 a 6 personas, dependiendo de la actividad.</t>
  </si>
  <si>
    <t xml:space="preserve">Se solicita revisar e incorporar al personal que falta en las cuadrillas para el desarrollo de las actividades, de lo contrario no se puede considerar que el tiempo de desarrollo de las actividades tendría un desempeño y rendimiento como el de una cuadrilla estándar en el realidad. </t>
  </si>
  <si>
    <t>Observación General al Informe</t>
  </si>
  <si>
    <t>Anexo COMA_3 Modelo/Datos/ Precios Insumos No Electricos</t>
  </si>
  <si>
    <t xml:space="preserve">En dicho archivo, pestaña "Insumos No Elec SE", fila 25, columna B, se califica a la Subestación Cumbre como Grande. 
</t>
  </si>
  <si>
    <t xml:space="preserve">Se solicita al consultor corrija dicha calificación y la denomine como Muy Grande. </t>
  </si>
  <si>
    <t xml:space="preserve">En dicho archivo, pestaña "Insumos No Elec SE", fila 42, columna B. Se califica a la Subestación Los Changos como mediana.
</t>
  </si>
  <si>
    <t>Se solicita al consultor que corrija dicho error calificándola como subestación Muy Grande</t>
  </si>
  <si>
    <t>6.2.9.1 Gastos en seguridad (vigilancia) de subestaciones, página 71</t>
  </si>
  <si>
    <t>El consultor utiliza como base para definir las subestaciones que requieren vigilancia, aquellas definidas como estratégicas por el ministerio del interior. Luego, el informe del consultor no considera las subestaciones Cumbre ni Los Changos dentro de aquellas que requieren vigilancia.</t>
  </si>
  <si>
    <t>Se solicita incorporar las subestaciones Cumbre y Los Changos al anterior listado, al haber sido calificado como crítica dentro de la mesa público privada liderada y validada por el ministerio de energía</t>
  </si>
  <si>
    <t>Anexo VI</t>
  </si>
  <si>
    <t xml:space="preserve">De la revisión realizada se observan que existen partidas de equipos que al momento de valorizar, no tienen un valor unitario asignado. Esto causa que todo el VI sea cero al tratarse de recargos porcentuales.
Los equipos con costos unitarios iguales a cero cetectados son los siguientes:
o Conjuntos de aislación para conductores MARIGOLD
o TC, 220 kV, SF6, 25.5 VA, 4000/1 A, 50 kA, GIS
o TRANSFORMADOR DE CORRIENTE 500 kV, 2500/1 A, 1NM , 3NP, 50kA, 60 VA
o TRANSFORMADOR DE POTENCIAL INDUCTIVO, 220 kV/220 kV, 1NP , 1NM, 10/10 VA
o TRANSFORMADOR DE POTENCIAL INDUCTIVO, 220 kV/220 kV, 1NP , 1NM, 50/10 VA
o Desconectador de puesta a tierra tripolar, 220 kV, 4000 A, 50 kA, encapsulado SF6
o Desconectador manual tripolar s/tierra, 220 kV, 4000 A, 50 kA, encapsulado SF6
o RELE PROTECCION RESPALDO INTERRUPTOR
o ARMARIO INTERIOR METALICO. PUERTA METALICA  (-/0.5/0.3/0.2 M)
o Transformador Potencial SSAA, 230/0.4 kV, 50 kVA
o Desconectador horizontal tripolar clase 245 kV , con puesta a tierra (S2DAT)
</t>
  </si>
  <si>
    <t>Se solicita al Consultor agregar los precios de estos equipos de forma tal que puedan ser parte del VI de los tramos correspondientes.</t>
  </si>
  <si>
    <t xml:space="preserve">Se observa que el consultor no trae el inventario completo de los elementos declarados en la base de datos SQL Server, encontrándose las siguientes particularidades:
o Faltan los conjuntos de aislación para conductores MARIGOLD
o Faltan algunos Elementos Comunes de SSEE (TC, TP y desconectadores y otros)
o Faltan estructuras de Acero Galvanizado A35 (si tiene precio en tabla de precios definitiva)
</t>
  </si>
  <si>
    <t>Se solicita al Consultor agregar los mencionados equipos de forma tal que puedan ser parte del VI de los tramos correspondientes.</t>
  </si>
  <si>
    <t>TramoSubestacion Detallado 09-03-2020</t>
  </si>
  <si>
    <t>Se solicita incluir dentro de la valorización los equipos declarados anteriormente dentro del archivo "TramoSubestacion Detallado 09-03-2020"</t>
  </si>
  <si>
    <t>Dada la topología de la Base de Datos, mucho de los equipos de Paño declarados tuvieron que ser asignados como elementos comunes de SSEE. Particularmente en los Paños "Paño Conexión GIS Barras 1 TEN-ISA" (ID:2165096) y "Paño Conexión GIS Barras 2 TEN-ISA" (ID:2165097) la valorización del consultor solamente contempla Pedestales y un par de OOCC (Armadura y Hormigón), no obstante estos Paños deben contener los siguientes equipos:
1) Extensión Barras GIS 1 y 2
2) MUFAS - Extensión 1 y 2
3) Aisladores de Pedestal  - Extensión 1 y 2
4) Separador de Conductores Paños 1 y 2
5) Conductor GIS Tramo 1 y 2
6) Conductor Aéreo 1 y 2
7) Plataforma de hormigón Base 1 y 2
8) Plataforma de hormigón aisladores 1 y 2
9) Armadura asociada a Muro de Contención
10) Armadura Loza 1 y2
11) Armadura asociada a Aisladores paño 1 y 2
El consultor ha asignado estos equipos como elementos comunes tanto de patio como de subestación, sin embargo estos debiesen ser parte de los paños tal como se ha mencionado anteriormente. Para identificarles en la base de datos, se adjunta la siguiente identificación:</t>
  </si>
  <si>
    <t>Incorporar dentro de los Paños "Paño Conexión GIS Barras 1 TEN-ISA" (ID:2165096) y "Paño Conexión GIS Barras 2 TEN-ISA" (ID:2165097) los siguientes equipos:
1) Extensión Barras GIS 1 y 2
2) MUFAS - Extensión 1 y 2
3) Aisladores de Pedestal  - Extensión 1 y 2
4) Separador de Conductores Paños 1 y 2
5) Conductor GIS Tramo 1 y 2
6) Conductor Aéreo 1 y 2
7) Plataforma de hormigón Base 1 y 2
8) Plataforma de hormigón aisladores 1 y 2
9) Armadura asociada a Muro de Contención
10) Armadura Loza 1 y2
11) Armadura asociada a Aisladores paño 1 y 2</t>
  </si>
  <si>
    <t>Se solicita al consultor incorporar dentro de la valorización de TEN los siguientes elementos rezagados, los cuales fueron incluídos en la base de datos 2018 enviado al Coordinador:
1) Conjunto de anclaje tipo a compresión para cable OPGW
2) Conjunto de suspensión para cable OPGW
3) Elementos Comunes de Patio: GABINETES METALICOS VARIOS,CABLE DE CONTROL, CASETA DE ALBAÑILERÍA
4)Elementos Comunes de Subestación: GABINETES METALICOS VARIOS, SISTEMA VIGILANCIA REMOTA, ALARMA DE INCENDIOS, Grupo Electrógeno 101-150kVA
El detalle de los equipos se adjunta en forma anexa en la presente observación</t>
  </si>
  <si>
    <t>Incorporar dentro de la valorización las instalaciones rezagadas declaradas en procesos posteriores pero correspondiente a infraestructura 2017, de acuero a lo señalado adjuntamente para las siguientes partidas de elementos:
1) Conjunto de anclaje tipo a compresión para cable OPGW
2) Conjunto de suspensión para cable OPGW
3) Elementos Comunes de Patio: GABINETES METALICOS VARIOS,CABLE DE CONTROL, CASETA DE ALBAÑILERÍA
4)Elementos Comunes de Subestación: GABINETES METALICOS VARIOS, SISTEMA VIGILANCIA REMOTA, ALARMA DE INCENDIOS, Grupo Electrógeno 101-150kVA</t>
  </si>
  <si>
    <t>COLBUN TRANSMISIÓN</t>
  </si>
  <si>
    <t>En el Informe se menciona indistíntamente a Colbún y Colbún Transmisión para referirse al propietario de Instalaciones de Transmisión pertenecientes al Sistema de Transmisión Nacional de propiedad de Colbún Transmisión.</t>
  </si>
  <si>
    <t>Corregir el Informe considerando que Colbún S.A. no es propietario de ninguna instalación de transmisión que pertenezca al Sistema de Transmisión Nacional, todas las instalaciones del Sistema de Transmisión Nacional del grupo Colbún pertenecen a Colbún Transmisión.</t>
  </si>
  <si>
    <t>Utilizando la información de los Anexos no ha sido posible reproducir las tablas finales incluidas en el Informe.</t>
  </si>
  <si>
    <t>Corregir los Anexos o el Informe para que las tabals finales sean reproducibles con la información contenida en los anexos</t>
  </si>
  <si>
    <t>Anexo VI_8, 1.Introdución</t>
  </si>
  <si>
    <t>En lo que se refiere a recargos, se mencionan los distintos tipos y familias de instalaciones, pero estos no son utilizados para asignarlos a los distintos tipos de obra. Más bien los recargos, ya sea flete, bodegaje, ingeniería, gastos generales e intereses intercalarios, son asignados al total de la obra, ya sea Subestación o Línea.</t>
  </si>
  <si>
    <t>Asignar bien los recargos, según los ditistintos tipos y familias de instalaciones.</t>
  </si>
  <si>
    <t>Flete Subestaciones (transporte.xls)</t>
  </si>
  <si>
    <t>El respaldo de los valores indicados no se mencionan, ya sea para transporte a granel y transporte especial. (En 23T granel 0,34 y especial 1,92).</t>
  </si>
  <si>
    <t>Indicar el respaldo de los valores.</t>
  </si>
  <si>
    <t>No se mencionan el respaldo de los pesos [kg] de cada uno de los distintos tipos de equipos. Se cuenta solo con el total del peso por Subestación</t>
  </si>
  <si>
    <t>Indicar el respaldo de los pesos de los distintos equipos.</t>
  </si>
  <si>
    <t>No se utilizan las familias indicadas en la primera tabla (Anexo VI_8, Tabla N°1). Se determinan los recargos de Flete para cada Subestación de forma individual.</t>
  </si>
  <si>
    <t>Utilizar las familias indicadas en la primera tabla (Anexo VI_8, Tabla N°1).</t>
  </si>
  <si>
    <t>Flete Líneas (transporte.xls)</t>
  </si>
  <si>
    <t>No se indica el respaldo del valor para transporte a granel.</t>
  </si>
  <si>
    <t>Indicar el respaldo del valor para transporte a granel.</t>
  </si>
  <si>
    <t>No se indica el respaldo de los pesos [kg] de los distintos tipos de componentes ni del cálculo realizado.</t>
  </si>
  <si>
    <t>Indicar el respaldo de los pesos de los distintos tipos de componentes y del cálculo realizado.</t>
  </si>
  <si>
    <t>Flete Líneas (transporte.xls) (Anexo VI_8, 2.1.3 Aisladores)</t>
  </si>
  <si>
    <t xml:space="preserve">El calculo de los pesos [kg] de los Aisladores y la relación aproximada para la clasificación de estructuras de suspensión o anclaje, 80% y 20% respectivamente. </t>
  </si>
  <si>
    <t>Esta variable, en vez de aproximar la relación de tipo de estructuras, se puede obtener de forma más exacta directamente desde la base de datos, según el tipo de conjunto de aislación que tenga asociada la estructura.</t>
  </si>
  <si>
    <t xml:space="preserve">No se menciona respaldo para la determinación de la cantidad de conteiners. </t>
  </si>
  <si>
    <t>Indicar respaldo para la determinación de la cantidad de conteiners</t>
  </si>
  <si>
    <t>Si bien se utilizan los tipos de la Tabla N°1 según la lontigud de las líneas, no se considera la variable de cantidad de circuitos de éstas.</t>
  </si>
  <si>
    <t>Se podrían considerar el número de circuitos de las Líneas, creando subfamilias que consideren el largo y numero de circuitos.</t>
  </si>
  <si>
    <t>Bodegaje Subestaciones (Bodegaje.xlsx)</t>
  </si>
  <si>
    <t>No se menciona respaldo para la determinación de la cantidad de conteiners.</t>
  </si>
  <si>
    <t>Si bien se menciona que se crean 6 tipos de subestaciones en relación a su tamaño, no se indican las variables ni como se determinaron éstas.</t>
  </si>
  <si>
    <t>Indicar las variables y cómo se determinaron para la creación de los 6 tipos de subestaciones.</t>
  </si>
  <si>
    <t>Ingeniería (Ingeniería.xlsx)</t>
  </si>
  <si>
    <t>No se menciona el respaldo para la determinación del factor dos para la representación de los costos de una oficina de ingeniería externa.</t>
  </si>
  <si>
    <t>Indicar respaldo para la determinación del factor dos para la representación de los costos de una oficina de ingeniería externa.</t>
  </si>
  <si>
    <t>No se menciona respaldo para la consideración de un 10% del costo de ingeniería original para el costo de revisión.</t>
  </si>
  <si>
    <t>Indicar respaldo para la consideración de un 10% del costo de ingeniería original para el costo de revisión.</t>
  </si>
  <si>
    <t>En relación a Líneas, no se menciona respaldo para la determinación de los factores de ajuste según el largo de éstas.</t>
  </si>
  <si>
    <t>Indicar respaldo para la determinación de los factores de ajuste según el largo de de las Líneas.</t>
  </si>
  <si>
    <t>En relación a Subestaciones, si bien se indica que la ingeniería básica y de detalle varía según la cantidad de equipos, no se puede realizar el seguimiento del cálculo de forma clara en la planilla Excel.</t>
  </si>
  <si>
    <t>Detallar el cálculo.</t>
  </si>
  <si>
    <t>Gastos Generales Subestaciones</t>
  </si>
  <si>
    <t>No se indica el fundamento para seleccionar esos rangos de PxQ US$ que fueron clasificadas las subestaciones.</t>
  </si>
  <si>
    <t>Indicar el fundamento para seleccionar esos rangos de PxQ US$.</t>
  </si>
  <si>
    <t>Se vincula el mismo valor de recargo a todas las subestaciones. No se utilizan las familias propuestas.</t>
  </si>
  <si>
    <t>Utilizar las familias propuestas.</t>
  </si>
  <si>
    <t>Gastos Generales Líneas</t>
  </si>
  <si>
    <t>No se indica el fundamento para seleccionar esos rangos de PxQ US$ que fueron clasificadas las Líneas.</t>
  </si>
  <si>
    <t>Se vincula el mismo valor de recargo a todas las Líneas. No se utilizan las familias propuestas.</t>
  </si>
  <si>
    <t>Intereses Intercalarios (Intereses intercalarios.xlsx)</t>
  </si>
  <si>
    <t>Se clasifican las Líneas y Subestaciones con distintos tipos de obras, líneas por largo y subestaciones por nivel de tensión, lo que se consideran muy general.</t>
  </si>
  <si>
    <t>Se pueden subclasificar, ya sea Líneas o Subestaciones, en más tipos de obra, para que el recargo quede más representativo para cada instalación.</t>
  </si>
  <si>
    <t>En relación a las Subestaciones, quedaron 60 de 67 subestaciones, con el mismo recargo porcentual de interés intercalario.</t>
  </si>
  <si>
    <t>Se puede realizar una subclasificación de Subestaciones, y no solo por el nivel de tensión.</t>
  </si>
  <si>
    <t>Pueden haber gastos por adelantado, en los casos de instalaciones particulares, que tengan que pedir la construcción de un equipo en específico, por lo que el interés intercalario variaría.</t>
  </si>
  <si>
    <t>Crear nuevas subclasificaciónones, adicionales a las ya indicadas, para que represente esos casos especiales, ya sea en Subestaciones o Líneas.</t>
  </si>
  <si>
    <t>No se mencionan las variables consideradas para determinar los tipos de obras de subestación. Si solo se realizaron en relación a las tensiones de los equipos principales.</t>
  </si>
  <si>
    <t>Indicar las variables consideradas para determinar los tipos de obras de subestación.</t>
  </si>
  <si>
    <t>No se explica el cálculo para determinar el % del Valor VI (US$) (Columna C) de cada tarea para cada tipo de obra.</t>
  </si>
  <si>
    <t>Explicar el cálculo para determinar el % del Valor VI (US$) (Columna C) de cada tarea para cada tipo de obra.</t>
  </si>
  <si>
    <t>Anexos VI                                                                                                                    7-Anexo VI_7-Costos de montaje                                                          Archivos                                                                                                             factores ajuste montaje 20202.03.04 FINAL</t>
  </si>
  <si>
    <t xml:space="preserve">Como respaldo para determinar los factores de cálculo del montaje según su zona geográfica, altura o rendimiento de fundaciones y acero para líneas de transmisión, el Consultor solo indicó que la conformación de estas cuadrillas se ha definido sobre la base de información de empresas dedicadas a la construcción de subestaciones y líneas mediante contrato EPC y la experiencia del Consultor, sin indicar la trazabilidad de cálculo para obtener dichos factores. </t>
  </si>
  <si>
    <t>En planilla adjunta se agregan hojas para revisar y confirmar los factores entregados por el consultor.</t>
  </si>
  <si>
    <t>Anexos VI                                                                                                                     7-Anexo VI_7-Costos de montaje                                                             Archivos                                                                                                         Cuadrillas Montaje_27FEB2020</t>
  </si>
  <si>
    <t>En cuanto a la posibles precipitaciones por zona geográfica, no se indica un factor específico y en detalle para utilizar. El factor utilizado es simple, teniendo en cuenta las variaciones climáticas por área, en particular en la parte sur de Chile.</t>
  </si>
  <si>
    <t>En la planilla adjunta se presenta un cálculo simple de las precipitaciones anuales de Chile medido desde distintas estaciones de monitoreo, donde se observa que los factores presentados por el consultor son demasiado simples y sin trazabilidad como para presentarse en el informe. Se solicita nuevo cálculo de estos factores para cada región o sector de Chile.</t>
  </si>
  <si>
    <t>Anexos VI                                                                                                                           7-Anexo VI_7-Costos de montaje                                                    Archivos                                                                                                        Tablas de Precios Elementos STN definitiva 04MAR2020 v2</t>
  </si>
  <si>
    <t>Con respecto al personal necesario para el montaje de ciertos materiales, el consultor realizó simples homologaciones. Se observa, por ejemplo, que  para completar el montaje de casi 2000 elementos de comunicación, utilizó la cantidad de HH utilizada para el montaje protecciones. Debe justificarse que los profesionales y sus calificaciones en los dos casos son al menos similares.
El consultor si bien da este ejemplo de homologación no indica los criterios o los pasos a seguir para realizar dicha homologación. Además, el consultor no indica un listado completo con todas las homologaciones realizadas bajo este criterio, complicando el seguimiento y comprensión de la planilla de montaje.
En el caso de Colbún Transmisión, no se presentan elementos de comunicación, por lo que la observación es general hacia todos aquellos materiales que fueron homologados y no cuentan con trazabilidad.</t>
  </si>
  <si>
    <t>Indicar los criterios o los pasos a seguir para realizar las homologaciones. Indicar todas las homologaciones realizadas bajo este criterio.</t>
  </si>
  <si>
    <t>El consultor, en la planilla de montaje, no incluye los gastos generales y los servicios públicos del contratista. Es necesario confirmar si dichos valores se agregaron en un cálculo posterior o si el consultor ha omitido u olvidado directamente, tal como los menciona en la metodología.</t>
  </si>
  <si>
    <t>En general, para un cierto número de elementos, el cálculo del conjunto carece de detalles que explique sus resultados. Por ejemplo, para diferentes tipos de seccionadores e interruptores se indica un conjunto  general, diferenciado sólo por voltaje, así como un conjunto completo con obras civiles como marcos o equipos como trampas de ondas. El rendimiento y el equipo deben mostrar una mayor diferenciación.</t>
  </si>
  <si>
    <t>En la planilla adjunta se presentan un par de planillas con comparaciones de materiales que contaban con montaje en el estudio anterior, sin embargo, en el nuevo estudio no cuentan con el calculo dificultando su trazabilidad y revisión.
Agregar detalles que faciliten explicar los resultados obtenidos.</t>
  </si>
  <si>
    <t>En la nueva versión del informe no se ha corregido el problema de esta planilla. Agregar la planilla de montaje de línea.</t>
  </si>
  <si>
    <t>Para componentes de montaje como: personal, ITO, los costos de vehículos y herramientas, y su similitud con los costos presentados en otros estudios, se adjunta una comparación con los estudios anteriores.</t>
  </si>
  <si>
    <t>En la planilla adjunta se muestra la comparación con el estudio anterior. En esta se puede ver que el consultor simplificó considerablemente el personal de las cuadrillas para este nuevo estudio, lo cual debe ser validado y aprobado por las empresas distribuidoras. En el caso de subestaciones se puede comparar los valores HH para cada personal, pero en el caso de líneas esto no puede hacerse debido a la falta de la planilla de cálculo de líneas.                                                                                                         Como se puede ver en la comparación de las remuneraciones entre el modelo troncal y el estudio del consultor, se identifican grandes variaciones, las cuales no se encuentran debidamente justificadas en el informe, se solicitan dichos datos.</t>
  </si>
  <si>
    <t>Al revisar las cuadrillas presentadas por el consultor, así como la metodología realizada por este, se ve que los valores disminuyen considerablemente respecto a lo presentado en el estudio anterior. Además, muchos materiales no tienen el detalle suficiente que sea representativo para cada uno. Esto se puede ver específicamente en el archivo “Tablas de Precios Elementos STN definitiva 04MAR2020 v2” en la hoja “MaterialesOOCC” donde se puede observar que el consultor consideró la misma cantidadHHmontaje y ValorHHMontaje para todas las excavaciones, sean a mano o con máquina.
Se adjunta una comparación con los datos de montaje proporcionados en los estudios anteriores para la cantidad de profesionales, tripulaciones, sus calificaciones y tiempos de ejecución eficientes (desempeño de cuadrillas).</t>
  </si>
  <si>
    <t>Indicar el por qué de esta disminución o arreglar las planillas.</t>
  </si>
  <si>
    <t>Para el caso del montaje, se analizaron los valores utilizados por el consultor en el archivo "Tablas de precios finales para elementos STN 04MAR2020 v2". Se tiene como resultado que hay  diferentes valores de montaje o material con errores. Esto se ha verificado calculando el porcentaje de montaje en relación con el valor del material indicado, encontrándose valores con errores claros que en muchos casos superan el 100% del valor material. No se han revisado materiales de bajo valor, donde el montaje puede ser mayor que el valor del material en sí.
e construyo una tabla de comparación en la planilla adjunta, en la hoja “Montaje materiales”, donde se indicó que los materiales con un montaje superior en un 50% del valor del material debían ser revisados y verificados. Aquellos materiales con un valor de montaje sobre el 300% del valor del material directamente se considera un error por parte del consultor. Los montajes bajo el 50% se consideran, en una primera instancia, correctos, pero sujetos a revisión luego de ser revisado en instalaciones reales, mientras que aquellos materiales con bajo valor material o de montaje se consideran igualmente correctos hasta la verificación de la valorización misma.</t>
  </si>
  <si>
    <t>Verificar los valores de montaje.</t>
  </si>
  <si>
    <t>Informe de Avance N2
Página 132</t>
  </si>
  <si>
    <t>En la Tabla 11: Valor de Inversión (V.I.) por tramo de transporte y por propietario calificación nacional, se aprecia que en el Tramo N_107 Polpaico 220-&gt;Quilapilun 220 se le asigna un VI de $14.402.627,26 a Colbún Transmisión y un VI de $369.122,39 a Codelco Chile - División Andina, lo que debe estar erróneo, pues Colbún Transmisión es propietario de un circuito de ese tramo y tiene servidumbre de postación sobre las estructuras de propiedad de Codelco Chile - División Andina. 
Algo similar ocurre para el tramo Quilapilún - Los Maquis, hasta el kilómetro 8,1 desde Quilapilún.</t>
  </si>
  <si>
    <t>Revisar diagrama adjunto del área Polpaico - Los Maquis y asignar bien los valores de VI para cada propietario.</t>
  </si>
  <si>
    <t>Anexos COMA                                                                                             Anexo COMA_3_Modelos</t>
  </si>
  <si>
    <t>La estructura ejecutiva de la EM Nacional cuenta con dos cargos catalogados como Subgerentes, lo cual, para el tamaño de esta empresa y responsabilidad, es claramente insuficiente.</t>
  </si>
  <si>
    <t xml:space="preserve">Se solicita que los cargos de Subgerente de Recursos Humanos y Subgerente de Planificación y Control de Gestión se asignen como Gerentes de Área. </t>
  </si>
  <si>
    <t>Se observa que las Remuneraciones Promedio de este estudio son menores a las Remuneraciones Promedio del Tercer Estudio Troncal. Esto debido a que las remuneraciones asignadas a cada empleado son menores que las del estudio Troncal, a pesar de que inlcuso la Dotación de Personal en el Estudio Nacional es mayor que el Estudio Troncal.</t>
  </si>
  <si>
    <t>Se solicita tener en cuenta las remuneraciones promedio del tercer estudio troncal, ya que la muestra elegida del estudio PWC no parece ser la más cercana a la realidad.
Se solcita el respaldo de la selección de la submuestra de 17 empresas, ya que muestra una segmentación del mercado relevante utilizado en el Tercer Proceso Troncal y afecta la determinación de las remuneraciones.</t>
  </si>
  <si>
    <t xml:space="preserve">Se observa que en la composicion de la cuadrilla de "Trabajos de Inspección y Reparación de protecciones y telecomunicaciones y SCADA (CMREL)", CMREL presenta 1 operario y la cuadrilla C4 Cuadrilla de protecciones, comunicaciones y control del estudio troncal presenta 3 operarios. </t>
  </si>
  <si>
    <t>Se solicita aumentar en 3 operarios la dotación de la cuadrilla (CMREL), los cuales deben ser de calificación “Técnico de comunicaciones, control y protecciones”, ya que 1 operario es  insuficiente para atender estas labores en subestaciones de niveles de tensión de 220 kV hasta 500 kV. Se solicita, además, que estos operarios tengan una remuneracion acorde al percentil 75.</t>
  </si>
  <si>
    <t>Se observa que los cargos relacionados con Protecciones, Scada, Telecontrol y Telecomunicaciones tienen percentil 50, sin considerar su alta especializacion.</t>
  </si>
  <si>
    <t>Se solicita que los cargos siguientes: Jefe de Sección Mantenimiento Control y Protecciones, Ingeniero Analista en Mantenimiento de Control y Protecciones, Ingeniero Analista en Mantenimiento en SCADA, Jefe de Sección Mantenimiento Telecontrol y Comunicaciones e Ingeniero Analista en Mantenimiento de Telecontrol y Comunicaciones sean valorizaddos con percentil 75, ya que además, son sumamente inferiores a las del estudio troncal.</t>
  </si>
  <si>
    <t>Se observa que las composiciones de las cuadrillas para trabajos de mantenimiento de líneas CMTCT y CMELA  poseen diferencias de la dotación entre el estudio nacional y el troncal. En el estudio troncal cuadrillas similares tienen 5 y 7 operarios, con chofer también incluído.</t>
  </si>
  <si>
    <t xml:space="preserve">Se solicita aumentar en 1 operario ambas dotaciones de las cuadrillas CMTCT y CMELA, este operario debe tener a lo menos una calificación "Liniero principal".
</t>
  </si>
  <si>
    <t xml:space="preserve">Se observa que todas las remuneraciones de  los cargos de las Cuadrillas son más bajas que las del estudio troncal, lo cual redunda en una baja generalizada de la mano de obra utilizada para los servicios tercerizados de la EM. </t>
  </si>
  <si>
    <t>Se soliita específicamente  que el cargo Técnico principal de subestación pase de Electricista II a Electricista I y el cargo Operador de vehículos especiales Estaciones pase de Operador II a Operador I. Además, los restantes cargos deben subirse de calificación homologando con otro cargo de remuneración mayor, ya que las instalaciones de transmisión encargadas pueden tener hasta niveles de tensión de 500 kV y esto no se está considerando en la valores de remuneración propuestos.</t>
  </si>
  <si>
    <t xml:space="preserve">Se observa que el total de cuadrillas de subestaciones del estudio nacional modelada es de 20 cuadriilas con 74 operarios, en el estudio troncal son 45 cuadrillas con 180 operarios. Esto demuestra que los rendimientos estimados son muy bajos en el estudio nacional, ya que la diferencia es de casi un 100% entre ambos estudios. 
</t>
  </si>
  <si>
    <t>Se solicita revisar y actuaizar el dimensionamiento de las cuadrillas, los tiempos de ejecución y las frecuencias para las subestaciones del sistema de transmisión. Además, se solicita respaldar los rendimientos y frecuencias utilizadas en el estudio nacional, ya que se presentan valores solamente sin respaldos bibliográficos o de otra naturaleza.</t>
  </si>
  <si>
    <t>Anexos COMA
Anexo COMA_3_Modelos
ModeloV4.xlsm y ModeloV4_SE.xlsm</t>
  </si>
  <si>
    <t>Se observa en el estudio nacional que las frecuencias de ejecución de las actividades de operación y mantenimiento no presentan respaldos.</t>
  </si>
  <si>
    <t>Se solicita respaladar las fuentes de información utilizadas para los tiempos de ejeción de todas las actividades de operación y mantenimiento.</t>
  </si>
  <si>
    <t>Se observa en el estudio nacional que los tiempos de ejecución no presentan respaldos.</t>
  </si>
  <si>
    <t>Respaldar el valor de frecuencia de ejecución de cada tarea.</t>
  </si>
  <si>
    <t xml:space="preserve">Anexos COMA
Costo Cuadrillas Tercerizadas.xlsx
</t>
  </si>
  <si>
    <t xml:space="preserve">Se observan los siguientes parámetros de los cuales no hay respaldos:
Gastos Administración: 9,35 %
Utilidades: 4,4 %
Horas Utilización Vehiculos: 2* Horas trabajo anuales
</t>
  </si>
  <si>
    <t>Se solicita el respaldo de los parámetros de Gastos Administración, Utilidades y Horas Utilización Vehiculos (2* Horas trabajo anuales).</t>
  </si>
  <si>
    <t>Anexos COMA
Horas Extras y Guardia Pasiva.xls</t>
  </si>
  <si>
    <t>Se observan los siguientes parámetros que no tienen respaldos:
  Días ausentismo
  Dias capacitación
  Tiempo de preparacion Cuadrilla</t>
  </si>
  <si>
    <t>Se solicita el respaldo de los parámetros de Días ausentismo, Dias capacitación y Tiempo de preparacion Cuadrilla.</t>
  </si>
  <si>
    <t>Anexos COMA
Anexo COMA_1_Organización Empresaria.doc 
i) Gerencia de explotación
Página 38</t>
  </si>
  <si>
    <t xml:space="preserve">Se observa que en el Anexo COMA_1_Organización Empresaria.doc en la Figura 8 Organigrama de Gerencia de Explotación (página 38) aparece una inconsistencia con el archivo Modelo EC&amp;ER.xlsm (hoja Estructura Central). </t>
  </si>
  <si>
    <t xml:space="preserve">
Se solicita corregir el Organigrama de la Subgerencia de Operaciones y confirmar la estructura propuesta (cargos y dotación) en el archivo Modelo EC&amp;ER.xlsm (hoja Estructura Central).
El Departamento de Operaciones e Ingeniería debe corresponder a la Subgerencia de Operaciones.
El primer Departamento debajo de la Subgerencia de Operaciones debe ser Departamento del CNOT.
</t>
  </si>
  <si>
    <t>6.- Metodología Aplicada 6.1.-  Metodología Aplicada a la Determinación del VI. 6.1.1.- Análisis de Información Recibida. 6.1.1.4 Revisión de Inventario, página 21 del Informe</t>
  </si>
  <si>
    <t>Considerando lo expresado por el consultor en cuanto a los numerosos errores y falta de información en la Base de Datos, y que su no consideración conduciría a una valorización del V.I. que de ninguna manera representaría razonablemente el valor del STN, se debió realizar modificaciones a los casos más relevantes, para lo cual se debió intervenir la Base de Datos, en nuestra opinión es necesario informar a los propietarios para que corrijan la información errónea o faltante y en caso de no disponerla, el consultor con su amplia experiencia en estos estudios debiera homologarla a instalaciones similares</t>
  </si>
  <si>
    <t>Que el consultor solicite al propietario corregir la información errónea o faltante y en caso de no recibir respuesta homologar dicha información a instalaciones similares utilizando su amplia experiencia en este tipo de estudios.</t>
  </si>
  <si>
    <t>Anexo VI_2.docx Todo el documento</t>
  </si>
  <si>
    <t>Documento está incompleto. No muestra descripción del motor. Anexo sólo hace referencia a tablas del modelo de datos. El motor entregado crea 2 bases de datos no mencionadas en el anexo.</t>
  </si>
  <si>
    <t>Se solicita al consultor un detalle de estructura y funcionamiento del motor. Cuáles son las tablas de entrada y salida</t>
  </si>
  <si>
    <t>Anexo VI_9.docx Todo el documento</t>
  </si>
  <si>
    <t>Documento está incompleto. Entregan scripts del motor pero no existe instructivo para poder reproducir valores de VI.</t>
  </si>
  <si>
    <t>Se solicita al consultor entregar un manual de uso para poder obtener los valores entregados en el Informe n°2.</t>
  </si>
  <si>
    <t>Nivel_4.sql Todo el script</t>
  </si>
  <si>
    <t>Script no funciona. Arroja error por dos tablas relacionadas al COMA que no fueron incluidas. Los nombres de las tablas son "COMA_SSEE" y "COMA_LINEA".</t>
  </si>
  <si>
    <t>Se solicita al consultor entregar un motor que permita obtener resultados para poder validar los valores indicados en el Informe n°2.</t>
  </si>
  <si>
    <t>Las tablas nuevas incluidas en la BD "VI_TramoSubestacion_Detalle" y "VI_TramoTransporte_Detalle" no son  resultado del motor. Son tablas con datos fijos por lo que no cuenta como un cálculo. No posee trazabilidad.</t>
  </si>
  <si>
    <t>Se solicita indicar cómo se llegaron a esas tablas de salida.</t>
  </si>
  <si>
    <t>Anexo VI_2.docx  1.	ANTECEDENTES GENERALES
Página 3</t>
  </si>
  <si>
    <t>Menciona una nueva BD "Resultado_VATT" como salida del motor pero en los scripts entregados no existe referencia a esta BD. Sólo aparecen las BDs "Resultado_VI_Parcial" y "Resultado_VI".</t>
  </si>
  <si>
    <t>Se solicita al consultor corregir y completar información respecto del motor de cálculo</t>
  </si>
  <si>
    <t>Enel Distribución</t>
  </si>
  <si>
    <t xml:space="preserve">6. Metodología Aplicada
6.1 Metología aplicada a la determinación de V.I.
6.1.5.5 Intereses intercalarios
</t>
  </si>
  <si>
    <t>Tabla en Base Dato PrecioInterruptores
Hoja en excel "InterruptoresPanos"</t>
  </si>
  <si>
    <t>Base Dato "BDC_2017_ENTREGA_CNE_MOD_ELEQUIPOS_08-03-2020"
Tabla "dbo_TramosTransporte_AccesoriosEstructuras"</t>
  </si>
  <si>
    <t>Base Dato "BDC_2017_ENTREGA_CNE_MOD_ELEQUIPOS_08-03-2020"
Tabla "dbo_TramosTransporte_EstructuraConAcero"</t>
  </si>
  <si>
    <t xml:space="preserve">Base Dato "BDC_2017_ENTREGA_CNE_MOD_ELEQUIPOS_08-03-2020"
</t>
  </si>
  <si>
    <t>Base Dato "BDC_2017_ENTREGA_CNE_MOD_ELEQUIPOS_08-03-2020"
Tabla "dbo_TramosTransporte_InterruptoresPanos"</t>
  </si>
  <si>
    <t>Base Dato "BDC_2017_ENTREGA_CNE_MOD_ELEQUIPOS_08-03-2020"
Tabla "dbo_TramosTransporte_TransformadoresdeCorrientePanos"</t>
  </si>
  <si>
    <t>Base Dato "BDC_2017_ENTREGA_CNE_MOD_ELEQUIPOS_08-03-2020"
Tabla "dbo_TramosTransporte_Panos"</t>
  </si>
  <si>
    <t>Base Dato "BDC_2017_ENTREGA_CNE_MOD_ELEQUIPOS_08-03-2020"
Tabla "dbo_TramosTransporte_MedidoresFacturacion"</t>
  </si>
  <si>
    <t>Base Dato "BDC_2017_ENTREGA_CNE_MOD_ELEQUIPOS_08-03-2020"
Tabla "dbo_TramosTransporte_ElementosPanos"</t>
  </si>
  <si>
    <t>Base Dato "BDC_2017_ENTREGA_CNE_MOD_ELEQUIPOS_08-03-2020"
Tabla "dbo_TramosTransporte_Conductores"</t>
  </si>
  <si>
    <t>Base Dato "BDC_2017_ENTREGA_CNE_MOD_ELEQUIPOS_08-03-2020"
Tabla "dbo_TramosSSEE_Terreno"</t>
  </si>
  <si>
    <t xml:space="preserve">Base Dato "BDC_2017_ENTREGA_CNE_MOD_ELEQUIPOS_08-03-2020"
Tabla "dbo_VI_TramoSubestacion_Detalle"
</t>
  </si>
  <si>
    <t>COMA</t>
  </si>
  <si>
    <t>En el cálculo del interés intercalario no se incluye los costos de terrenos y servidumbres. La inversión en  estos conceptos se efectúa con anticipación a la instalación técnica y por lo tanto el periodo a considerar no es el mismo como tampoco los desembolsos.</t>
  </si>
  <si>
    <t>Dado que el valor de los terrenos y servidumbres varía bastante en distintas instalaciones , se deben crear familias de terreno y servidumbre separada por tensión y ubicación geográfica diferenciada en urbano/rural  o algún parámetro adecuado que refleje los distintos tiempos que se utilizan en la adquisición de terrenos y el establecimientos de las servidumbres para obtener el recargo interés intercalario.</t>
  </si>
  <si>
    <t>La clase de interruptor 809330 le corresponde el tipo de interruptor=11 que es un equipo de desconexión encapsulado GIS, característica que no se está considerando al asignársele su precio.</t>
  </si>
  <si>
    <t xml:space="preserve">Se debe considerar la característica GIS del interruptor para su valorización. </t>
  </si>
  <si>
    <t xml:space="preserve">La calificación de los accesorios asociados a las estructuras de acero: 805617, 805618 y 805619 son incorrectas.
</t>
  </si>
  <si>
    <t>Los accesorios asociados a las estructuras de acero: 805617, 805618 y 805619 son parte del Tramo Transporte N_24, de propiedad de Chena S.A. Se debe rectificar la calificación y asignar los recargos correspondientes.</t>
  </si>
  <si>
    <t xml:space="preserve">La calificación de las estructuras de acero: 805617, 805618 y 805619 son incorrectas.
</t>
  </si>
  <si>
    <t>Las estructuras de acero: 805617, 805618 y 805619 son parte del Tramo Transporte N_24, de propiedad de Chena S.A. Se debe rectificar la calificación y asignar los recargos correspondientes.</t>
  </si>
  <si>
    <t>Se mantiene el error de calificacion de IdTramo 805615 como N_3</t>
  </si>
  <si>
    <t xml:space="preserve">El IdTramo 805615 es parte del Tramo Transporte N_24, de propiedad de Chena S.A. Se debe rectificar la calificación ya que para un mismo elemento asociado a los tramos, se le asignan dos tipos de recargos. Ejemplo, Las estructuras de la línea quedan con dos recargos distintos como se presenta en la hoja "Obs_5 - Error Calificación". </t>
  </si>
  <si>
    <t>La calificación para el Interruptor de Pano 805747 es incorrecta.</t>
  </si>
  <si>
    <t>El IdInterruptorPano 805747 es parte del Tramo Transporte N_24, de propiedad de Chena S.A. Se debe rectificar la calificación y asignar los recargos correspondientes.</t>
  </si>
  <si>
    <t xml:space="preserve">La calificación de los Transformadores de Corriente Panos: 805748, 805749 y 805750 es incorrecta.
</t>
  </si>
  <si>
    <t>Los transformadoresdeCorrientePano 805748, 805749 y 805750 son parte del Tramo Transporte N_24, de propiedad de Chena S.A. Se debe rectificar la calificación y asignar los recargos correspondientes.</t>
  </si>
  <si>
    <t xml:space="preserve">La calificación del Paño 805649 es incorrecta.
</t>
  </si>
  <si>
    <t>El Pano 805649 es parte del Tramo Transporte N_24, de propiedad de Chena S.A. Se debe rectificar la calificación y asignar los recargos correspondientes.</t>
  </si>
  <si>
    <t>La calificación para el Medidor de facturación 805760 es incorrecta.</t>
  </si>
  <si>
    <t>El Medidor de facturación 805760 es parte del Tramo Transporte N_24, de propiedad de Chena S.A. Se debe rectificar la calificación y asignar los recargos correspondientes.</t>
  </si>
  <si>
    <t xml:space="preserve">La calificación incorrecto del Pano 805649 produce que sus elementos queden mal calificados.
</t>
  </si>
  <si>
    <t>Los elementos de paños detallados en la hoja "Obs_10 - ElementosPanos" son parte del Tramo Transporte N_24, de propiedad de Chena S.A. Se deben rectificar sus calificaciones y asignar los recargos correspondientes.</t>
  </si>
  <si>
    <t>La calificación para los conductores 805655 y 805656 son incorrectas.</t>
  </si>
  <si>
    <t>Los conductores 805655 y 805656 son parte del Tramo Transporte N_24, de propiedad de Chena S.A. Se debe rectificar la calificación y asignar los recargos correspondientes.</t>
  </si>
  <si>
    <t>La calificación del terreno 937456 es incorrecta</t>
  </si>
  <si>
    <t>El IdTerreno 937456 debe ser asociado a la SE Polpaico Chilectra (IdSubestacion 856799), que es zonal SE-Z_170. 
En la base de dato entregada por el coordinador, el terreno quedo asociado a la SE Polpaico (IdSubestacion 1123834) Nacional,  por similitud de nombre. Esto repercute en el cruce entre elementos Nacionales y Zonales como se detalla en el punto 13.</t>
  </si>
  <si>
    <t>En la base de datos existen elementos de dos subestaciones diferentes: Polpaico calificada Nacional y Polpaico Chilectra Calificada Zonal y en la valorización Nacional se están considerando elementos de ambas subestaciones</t>
  </si>
  <si>
    <t>Se adjunta en la hoja "Obs 13_ Detalle_Polpaico" los elemento que se deben eliminar de la valorización Nacional y aquellos que deben ser agregados de modo de normalizar el inventario a valorizar. En la hoja "Obs 13_Resumes" se detalla el resumen de las modificaciones</t>
  </si>
  <si>
    <t>Para la modelación de la velocidad de desplazamiento de las cuadrillas se utiliza, para la S/E Chena una velocidad de 52,75 km/hr. Dado que dicha S/E se encuentra emplazada demograficamente en un lugar similar a la de la S/E Cerro Navia ( zona urbana de la Región Metropolitana) se solicitará utilizar la misma velocidad de desplazamiento que para  S/E Cerro Navia.</t>
  </si>
  <si>
    <t>Se solicita homologar la velocidad de desplazamiento asociada a la S/E Chena a la S/E Cerro Navia</t>
  </si>
  <si>
    <t>Para la modelación de la velocidad de desplazamiento de las cuadrillas se utiliza, para la S/E Los Almendros una velocidad de 50,15 km/hr. Dado que dicha S/E se encuentra emplazada demograficamente en un lugar similar a la de la S/E Cerro Navia ( zona urbana de la Región Metropolitana) se solicitará utilizar la misma velocidad de desplazamiento que para  S/E Cerro Navia.</t>
  </si>
  <si>
    <t>Se solicita homologar la velocidad de desplazamiento asociada a la S/E Los Almendros a la S/E Cerro Navia</t>
  </si>
  <si>
    <t>En el Organigrama no se aprecian personas ni actividades asociadas a las labores de conexión por motivo del acceso abierto.
Además, tampoco se visualiza personal asignado para la planificación y seguimiento de los proyectos de expansión. Si bien estos últimos se encuentran considerados en los recargos asociados al VI, se deben incluir para efectos de dimensionar las oficinas, los bienes muebles, etc.</t>
  </si>
  <si>
    <t>Se solicita incluir las areas anteriores al organigrama, para el correcto dimiensionamientod el costo donde corresponda.</t>
  </si>
  <si>
    <t>AES Gener</t>
  </si>
  <si>
    <t>2.1.1.2 Análisis de existencia de tramos en Base de Datos
d) Tramos de transporte que no existen en la base de datos</t>
  </si>
  <si>
    <t>Se señala que el tramo N_62 Laberinto 220-&gt;Nueva Zaldivar 220 no está informado en la base de datos
Al respecto podemos informar que la línea originalmente correspondía al tramo 
Crucero-&gt;Zaldívar, la cual fue seccionada por AES Gener y Angamos en las subestaciones Laberinto y Nueva Zaldívar, por lo cual las características del tramo N_62 y NE_12 son equivalentes.</t>
  </si>
  <si>
    <t>Se propone homologar la información técnica del tramo N_62 Laberinto 220-&gt;Nueva Zaldivar 220 con el tramo NE_12 Crucero 220-&gt;Laberinto 220.
Ya que ambos tramos pertencieron en su origen a una misma línea.</t>
  </si>
  <si>
    <t>7.2.4 Valor de Inversión por tramo de subestación y por 
propietario calificación nacional</t>
  </si>
  <si>
    <t>Se señala en la página 121 del informe que AES Gener posee elementos en el tramo de subestación SE-N_7 (Cardones). Al respecto informamos que la totalidad de los elementos asignados a AES Gener pertenecen a Guacolda Energía</t>
  </si>
  <si>
    <t>Cambiar la asignación de los elementos del tramo de subestación SE-N_7 (Cardones) de AES Gener a Guacolda</t>
  </si>
  <si>
    <t>Se señala en la página 124 del informe que AES Gener posee elementos en el tramo de subestación SE-N_42 (Maitencillo). Al respecto informamos que la totalidad de los elementos asignados a AES Gener pertenecen a Guacolda Energía</t>
  </si>
  <si>
    <t>Cambiar la asignación de los elementos del tramo de subestación SE-N_42 (Maitencillo) de AES Gener a Guacolda</t>
  </si>
  <si>
    <t>Se señala en la página 123 del informe que AES Gener posee elementos en el tramo de subestación SE-N_26 (Encuentro). Al respecto informamos que la totalidad de los elementos asignados a AES Gener pertenecen a Eléctrica Cochrane</t>
  </si>
  <si>
    <t>Cambiar la asignación de los elementos del tramo de subestación SE-N_26 (Encuentro) de AES Gener a Eléctrica Cochrane</t>
  </si>
  <si>
    <t>Se señala en la página 121 del informe que AES Gener posee elementos en el tramo de subestación SE-N_10 (Cerro Navia). Al respecto informamos que la totalidad de los elementos asignados a AES Gener pertenecen a Compañía Transmisora del Norte Grande</t>
  </si>
  <si>
    <t>Cambiar la asignación de los elementos del tramo de subestación SE-N_10 (Cerro Navia) de AES Gener a Compañía Transmisora del Norte Grande</t>
  </si>
  <si>
    <t>Se señala en la página 125 del informe que AES Gener posee elementos en el tramo de subestación SE-N_64 (Quillota). Al respecto informamos que la totalidad de los elementos asignados a AES Gener pertenecen a Compañía Transmisora del Norte Grande</t>
  </si>
  <si>
    <t>Cambiar la asignación de los elementos del tramo de subestación SE-N_64 (Quillota) de AES Gener a Compañía Transmisora del Norte Grande</t>
  </si>
  <si>
    <t>7.2.5 Valor de Inversión por tramo de transporte y por propietario calificación nacional</t>
  </si>
  <si>
    <t>Se señala en la página 129 del informe que AES Gener posee elementos en el tramo de transporte N_60 (Laberinto 220-&gt;Kapatur 220). Al respecto informamos que la totalidad de los elementos asignados a AES Gener pertenecen a Compañía Transmisora del Norte Grande</t>
  </si>
  <si>
    <t>Cambiar la asignación de los elementos del tramo de transporte N_60 (Laberinto 220-&gt;Kapatur 220) de AES Gener a Compañía Transmisora del Norte Grande</t>
  </si>
  <si>
    <t>Se señala en la página 129 del informe que AES Gener posee elementos en el tramo de transporte N_61 (Laberinto 220-&gt;Kimal 220). Al respecto informamos que la totalidad de los elementos asignados a AES Gener pertenecen a Compañía Transmisora del Norte Grande</t>
  </si>
  <si>
    <t>Cambiar la asignación de los elementos del tramo de transporte N_61 (Laberinto 220-&gt;Kimal 220) de AES Gener a Compañía Transmisora del Norte Grande</t>
  </si>
  <si>
    <t>7.2.4 Valor de Inversión por tramo de subestación y por 
propietario calificación nacional
Anexo 9 Calculo del VI</t>
  </si>
  <si>
    <t>Se observa en el anexo N° 9 que acompaña al informe, que no se incluyó como parte del tramo de subestación SE-N_32 (Laberinto) el paño acoplador de barra de 220kV J03 el cual fuera informado por AES Gener</t>
  </si>
  <si>
    <t>Incluir el paño J03 como parte de las instalaciones del tramo de subestación N_32 (Laberinto)</t>
  </si>
  <si>
    <t>Se observa en el anexo N° 9 que acompaña al informe, que para el tramo de subestación SE-N_32 (Laberinto) se consideró el largo del conductor de barras igual a 1. (IdBarra 447108 y 447109) lo cual es incorrecto.</t>
  </si>
  <si>
    <t>Corregir el campo LargoConduct para los elementos IdBarra 447108 y 447109, con lo siguiente:
IdBarra 447108, LargoConduct= 2200 metros
IdBarra 447109, LargoConduct= 2200 metros</t>
  </si>
  <si>
    <t>Estudio de Valorización de las Instalciones del Sistema de Transmisión Nacional</t>
  </si>
  <si>
    <t xml:space="preserve">Con fecha 27 de noviembre de 2019 AES Gener adquieríó el contral de Parque Eólico Los Cururos y EPM Transmisión.
En la misma fecha se acordó el cambio de la razón social de la sociedad EPM Transmisión a Transmisora La Cebada.
De esta forma se solicita cambiar el nombre del propietario asignado con el código P_442  de Parque Eólico Los Cururos a Transmisora La Cebada
</t>
  </si>
  <si>
    <t xml:space="preserve">Cambiar el nombre del propietario asignado con el código P_442  de Parque Eólico Los Cururos a Transmisora La Cebada en la totalidad del informe y sus anexos.
Como respaldo a lo señalado se adjunta: 
- Hecho esencial enviado a la CMF con fecha 27 de noviembre de 2019.
- Acta de Junta Estraordinario de Accionistas con fecha 27 de noviembre de 2019
- Poderes vigentes de Transmisora La Cebada
- Poder simple que nombra representante para proceso en curso </t>
  </si>
  <si>
    <t>6.1.1.4 Revisión de inventario</t>
  </si>
  <si>
    <t xml:space="preserve">Conforme al artículo vigésimo primero transitorio de la Ley N°20.936, las empresas que operen instalaciones de transmisión existentes al momento de la entrada en vigencia de ésta deberán presentar al Coordinador Eléctrico Nacional los antecedentes e información que servirá de base para los registros señalados en las letras a) y j) del artículo 72-8 de la Ley, dentro del plazo de nueve meses contado desde su publicación en el Diario Oficial. A fin de que se diera cumplimiento a dicha normativa, la Comisión Nacional de Energía mediante Oficio Ordinario CNE N°17, de fecha 12 de abril de 2017, impartió instrucciones relativas a entrega de antecedentes e información a que se refiere el artículo 72-8 de la Ley General de Servicios Eléctricos (en adelante LGSE) y vigésimo primero transitorio de la Ley N°20.936, dando como plazo el día 20 de abril de 2017 para ello.
En respuesta a dicho oficio, mi representada, EPM Transmisión (ahora Compañía Transmisora La Cebada S.A.), dio respuesta a lo solicitado enviando los antecedentes al Coordinador Eléctrico Nacional dentro del plazo estipulado en el oficio en comento. 
Registro de lo anterior, resulta la comunicación de ese Coordinador Eléctrico Nacional, DE 02759-17 de fecha 27 de junio de 2017, mediante el cual dio respuesta al Oficio Ordinario CNE N°313 de 23 de junio de 2017, mediante el cual la Comisión Nacional de Energía solicitó a ese organismo antecedentes respecto al cumplimiento de las instrucciones impartidas mediante Oficio Ordinario CNE N°173. 
En el Anexo de comunicación DE 02759-17, el Coordinador Eléctrico Nacional entrega el listado de las empresas que dieron respuesta al Oficio Ordinario CNE N°173, indicando fecha de respuesta, formato de la información entregada y fecha de inventario. En dicho Anexo se incluye a mi representada como “EPM Los Cururos”, en donde se señala que ésta dio respuesta a la solicitud en comento.
</t>
  </si>
  <si>
    <t>Sin perjuicio de lo anterior, la información entregada por EPM Los Cururos en su oportunidad no estaba completa, lo que ha redundado en que las instalaciones de la subestación La Cebada, de propiedad de Compañía Transmisora La Cebada S.A., no hayan sido correctamente valorizadas por el Consorcio Synex – Estudios Energéticos -Elequipos, que está llevando a cabo el Estudio de Valorización de Instalaciones del Sistema de Transmisión Nacional.</t>
  </si>
  <si>
    <t>De otro lado, tal como indica el Informe de Avance Nº2 del Consultor que desarrolla el Estudio de Valorización del Sistema de Transmisión Nacional, la Base de Datos que contiene el inventario oficial de las instalaciones que deben ser valorizadas presenta innumerables y severas deficiencias que impactarían en forma relevante los resultados del estudio, que no es otro que definir adecuadamente la remuneración a percibir por las instalaciones del sistema de transmisión de acuerdo a la valorización de las mismas de conformidad a la LGSE. En este contexto, el Consultor ha señalado que el avance del estudio ha estado fuertemente condicionado por la necesidad de adecuar la base de datos para subsanar los diversos problemas que ha detectado, tales como falta de uniformidad y estandarización en la información, información incompleta en la mayoría de los elementos, cantidades excesivas de elementos declarado respecto de algunos tramos y cantidades nulas o insuficientes de elementos en otros. Todo lo anterior, con el objeto de dar cumplimiento a los objetivos de fondo del estudio cual es, como se ha mencionado, efectuar una correcta valorización de las instalaciones de Sistema de Transmisión Nacional.</t>
  </si>
  <si>
    <t>En el contexto del proceso de adecuación y con miras a que el consorcio cuente con la información apropiada, para que de este modo la valorización del Sistema de Transmisión Nacional represente el Valor de Inversión de dicho sistema para las instalaciones en servicio al 31 de diciembre de 2017, en línea con el trabajo que ha realizado el Consorcio antes indicado, y que mi representada “Compañía Transmisora La Cebada S.A.”, perciba anualmente el Valor Anual de Transmisión por Tramo (VATT) correspondiente a las instalaciones de la subestación La Cebada, que forman parte del Sistema de Transmisión Nacional bajo su responsabilidad conforme a lo establecido en el artículo 114 de la LGSE, adjunto remito a Ud. los antecedentes que permiten completar la información enviada anteriormente, para que el Coordinador efectuar una correcta valorización de las instalaciones calificadas como parte del Sistema de Transmisión Nacional de propiedad de Compañía Transmisora La Cebada S.A., correspondiente a las instalaciones en servicio al 31 de diciembre de 2017 de manera separada de las instalaciones pertenecientes a la ampliación de la misma establecida en el decreto de expansión N°373 de 16 de mayo de 2016.</t>
  </si>
  <si>
    <t>6.1.1.2 Análisis General. de la Base de Datos. Tabla 1: Tramos de transporte que no existen en la base de  datos</t>
  </si>
  <si>
    <t>Se indica que el tramo N_62 Laberinto - Nueva Zaldívar no se encuentra en la base de datos.
Al respecto, se hace presente que con ocasión de la entrega de observaciones al Informe de Avance N°1, AMSA señaló que dicho tramo no figuraba en la base de datos. En esa oportunidad se hizo entrega de la siguiente información:
-  Información técnica y detalle de activos asociados al circuito N°2 de los tramos Crucero 220 kV - Laberito 220 kV y   Laberinto 220 kV - Nueva Zaldívar 220 kV.
Nuestra Relacionada Zaldívar Transmisión S.A. es propietaria del circuito N°2 de ambos tramos. Además comparte la propiedad de las estructuras de ambos tramos con la empresa Kelti S.A., relacionada con Minera Escondida (BHP).
La mencionada información está en el sitio web de la CNE, en el link donde se encuentran las observaciones al Informe de Avance  N°1 de los participanetes e interesados,  carpeta ANTOFAGASTA MINERALS. Se adjunta además en este envío.</t>
  </si>
  <si>
    <t>Se solicia incluir  en la base de datos la información indicada y utilizarla para realizar    la valoración del circuito N°2 del tramo Crucero 220 kV - Laberinto 220 kV y del circuiro N°2 del tramo Laberinto - Nueva Zaldívar.  Con la valorización del circuito N°2 del  tramo Crucero 220 kV - Laberinto 220 kV, se solicita realizar la valorización del Circuito N°2 del tramos Laberinto 220 kV - Kimal 220 kV y del circuito N°2  tramo  Crucero - Kimal, que pasó a formar parte del circuito N°2 del tramo Maria Elena 220 kV - Kimal 220 kV.
Como se indicará en las siguientes observaciones, ambos tramos no fueron considerados en la valorización. Sólo se valorizaró el circuito N°1 que pertenece a Kelti S.A. (Minera Escondida)
El Coordinador ya indica en sus balances de peaje la valorización como se menciona, favor revisar hoja adjunta "Detalle Peajes Coordinador".</t>
  </si>
  <si>
    <t>7.2.3 Valor de Inversión por Tramo.
Tabla N°9 
Tramo Laberinto 220 kV - Kimal 220 kV</t>
  </si>
  <si>
    <t>El tramo Laberinto 220 kV - Kimal 220 kV resulta del seccionamiento del tramo Crucero 220 kV - Laberinto 220 kV (cuyo circuito 2 es de propiedad de Zalddívar Transmisión S.A.)en la S/E Kimal.
El circuito N°2 del tramo Laberinto 220 kV - Kimal 220 kV no fue considerado en la valorización del tramo. Solo se consideró el circuito 1 que pertenece a Kelti S.A. (Minera Escondida). 
Como se aprecia en la hoja "Extracto 23 T", en el decreto 23 T del Ministerio de Energía, El VI de  cada circuito del tramo Crucero - Laberinto se fijó en aprox US$ 42 millones, por lo cual la valorización del tramo Laberinto 220 kV - Kimal 220 kV, que el Consorcio determina en US$ 36,8 millones, es consistente con la valorización de sólo uno de los circuitos</t>
  </si>
  <si>
    <t>Se solicita lo siguiente:
i) incluir  en la valorización de los tramos de transporte, en forma separada, el circuito N°2 del tramo Laberinto 220 kV - Kimal 220 kV
ii) Asignar la propiedad del circuito N°2 del tramo Laberinto 220 kV - Kimal 220 kV a Zaldívar Transmisión S.A.
iii) Para realizar la valorización del circuito N°2 del tramo Laberinto 220 kV - Kimal 220 kV, considerar que las propiedad de las estructuras del tramo (antes perteneciente al tramo Crucero 220 kV - Laberinto 220 kV ) es compartida en partes iguales con la empresa Kelti S.A. (Minera Escondida)</t>
  </si>
  <si>
    <t>7.2.3 Valor de Inversión por Tramo.
Tabla N°9 
Tramo Maria Elena 220 kV - Kimal 220 kV</t>
  </si>
  <si>
    <t>El Tramo Maria Elena 220 kV - Kimal 220 kV resulta de la conexión de los tramos Crucero 220 kV - Kimal 220 kV y  María Elena 220 kV - Crucero 220 kV, con by pass en la S/E Crucero (Ver hoja " Esquema María Elena - Kimal")
El circuito N° 2 del tramo Crucero 220 kV - Kimal 220 kV, que ahora pertenece al circuito 2 del tramo Maria Elena 220 kV - Kimal 220 kV no fue considerado en la valorizacion del tramo. Solo se consideró el circuito N°1 que pertenece a Kelti S.A. (Minera Escondida).</t>
  </si>
  <si>
    <t>Se solicita lo siguiente:
i) incluir  en la valorización del tramo María Elena 220 kV - Kelti 220 kV, el circuito 2 del tramo Crucero - Kimal, que ahora pertenece a dicho tramo
ii) Asignar la propiedad del circuito N°2 del tramo Crucero 220 kV - Kimal 220 kV (incluido en el circuito 2 de Maria Elena - Kimal)  a Zaldívar Transmisión S.A.
iii) Para realizar la valorización del circuito N°2 del tramo Crucero  220 kV - Kimal 220 kV, considerar que las propiedad de las estructuras de dicho tramo (antes perteneciente al tramo Crucero 220 kV - Laberinto 220 kV ) es compartida en partes iguales con la empresa Kelti S.A. (Minera Escondida)
Revisar valorización del decreto 23T adjunta en hoja de detalle.</t>
  </si>
  <si>
    <t>7.2.3 Valor de Inversión por Tramo.
Tabla N°9 
Tramo Laberinto  220 kV - Nueva Zaldivar  220 kV</t>
  </si>
  <si>
    <t>El circuito N°2 del tramo Laberinto 220 kV - Nueva Zaldivar 220 kV no fue considerado en la valorización del tramo. Solo se consideró el circuito N°1 que pertenece a Kelti S.A. (Minera Escondida). La valorización del tramo Laberinto 220 kV - Nueva Zaldivar 220 kV, que el Consorcio determina en US$ 25,7 millones, es consistente con la valorización de sólo uno de los circuitos.</t>
  </si>
  <si>
    <t>Se solicita lo siguiente:
i) incluir  en la valorización de los tramos de transporte, en forma separada,  el circuito N°2 del tramo Laberinto 220 kV - Nueva Zaldivar 220 kV
ii) Asignar la propiedad del circuito N°2 del tramo Laberinto 220 kV - Nueva Zaldivar 220 kV a Zaldívar Transmisión S.A.
iii) Para realizar la valorización del circuito N°2 del tramo Laberinto 220 kV -Nueva Zaldívar 220 kV, considerar que las propiedad de las estructuras del tramo es compartida en partes iguales con la empresa Kelti S.A. (Minera Escondida).</t>
  </si>
  <si>
    <t xml:space="preserve">7.2.5  Valor Inversión por tramo y por propietario calificacion nacional
Tabla 11
Tramos: 
 El Cobre 220 kV - Esperanza SING 220 kV
Encuentro 220 kV - Tap off Sierra Gorda Eólico 220 kV
Esperanza SING 220 kV - Centinela 220 kV
</t>
  </si>
  <si>
    <t xml:space="preserve">Se le ha asiganado a ANTOFAGASTA MINERALS la propiedad de los tramos:
El Cobre 220 kV - Esperanza SING 220 kV
Encuentro 220 kV - Tap off Sierra Gorda Eólico 220 kV
Esperanza SING 220 kV - Centinela 220 kV
Se aclara que dichos tramos no pertenecen a ANTOFAGASTA MINERALS ni a ninguna de sus empresas relacionadas.
</t>
  </si>
  <si>
    <t xml:space="preserve">Se solicita corregir tabla 7.2.5 excluyendo a ANTOFAGASTA MINERALS de la propiedad de los tramos indicados.
</t>
  </si>
  <si>
    <t xml:space="preserve">7.2.5  Valor Inversión por tramo y por propietario calificacion nacional
Tabla 11
Tramos: 
Maria Elena 220  kV - Kimal 220 kV
Laberinto 220 kV - Kimal 220 kV
Laberinto 220 kV - Nueva Zaldivar 220 kV
</t>
  </si>
  <si>
    <t xml:space="preserve">No se ha considerado a Zaldívar Transmisión en la propiedad de los tramos:
Maria Elena 220  kV - Kimal 220 kV
Laberinto 220 kV - Kimal 220 kV
Laberinto 220 kV - Nueva Zaldivar 220 kV
</t>
  </si>
  <si>
    <t>Se solicita corregir tabla 7.2.5 incluyendo a Zaldivar Transmisión en la propiedad de los tramos indicados.</t>
  </si>
  <si>
    <t>14. Resultados
Tabla Tramos de Transporte
Tramos
Maria Elena 220  kV - Kimal 220 kV
Laberinto 220 kV - Kimal 220 kV
Laberinto 220 kV - Nueva Zaldivar 220 kV</t>
  </si>
  <si>
    <t xml:space="preserve">No se consideró en la tabla de resultados el circuito N" 2 de los tramos:
Maria Elena 220  kV - Kimal 220 kV
Laberinto 220 kV - Kimal 220 kV
Laberinto 220 kV - Nueva Zaldivar 220 kV
</t>
  </si>
  <si>
    <t>Según lo indicado en la observaciones anteriores, se solicita corregir los resultados del estudio, incorporando en la Tabla Tramos de Transporte el circuito N°2 de los tramos indicados.                                                                                                                                                      Ver hoja "Ampliación S/E Kimal"</t>
  </si>
  <si>
    <t>VI</t>
  </si>
  <si>
    <t>TRANSEMEL</t>
  </si>
  <si>
    <t>CGE</t>
  </si>
  <si>
    <t>CHILQUINTA</t>
  </si>
  <si>
    <t>6. METODOLOGÍA APLICADA                                              6.1 Metodología Aplicada a la determinación del V.I.                                                                                         6.1.4 Costos de Montaje                                                  Pag.29</t>
  </si>
  <si>
    <t>Se solicita explicar cómo se calcula o la fuente de información de la cantidad de HH que se utiliza para definir las cuadrillas.</t>
  </si>
  <si>
    <t>6. METODOLOGÍA APLICADA                                              6.1 Metodología Aplicada a la determinación del V.I.                                                                                         6.1.5 Determinación de los recargos porcentuales         6.1.5.2 Recargo por bodega                                          Pag.34</t>
  </si>
  <si>
    <t>Explicar por qué se determina el recargo por costo de transporte de la bodega hasta el punto de entrega en un 20%.</t>
  </si>
  <si>
    <t>Anexos VI                                                                                         02- Anexo VI_2-Descripción motor de cálculo                     Anexo VI_2.docx                                                                         1. ANTECEDENTES GENERALES                                                Pág.3</t>
  </si>
  <si>
    <t>Documento debe describir motor de cálculo, pero sólo describe el modelo de datos. El código SQL entregado contiene 2 bases de datos resultados con varias tablas nuevas, las cuales no se encuentran descritas en ningún anexo.</t>
  </si>
  <si>
    <t>Se solicita entregar una descripción del funcionamiento del motor de cálculo y sus componentes.</t>
  </si>
  <si>
    <t xml:space="preserve">Anexos VI                                                                                         02- Anexo VI_2-Descripción motor de cálculo                     Anexo VI_2.docx                                                                               Todo el documento                                            </t>
  </si>
  <si>
    <t>Ausencia de manual instructivo para utilizar el código SQL entregado que contiene el motor.</t>
  </si>
  <si>
    <t>Se solicita elaborar un manual de uso para poder reproducir los valores VI entregados en el informe.</t>
  </si>
  <si>
    <t>Anexos VI                                                                                         02- Anexo VI_2-Descripción motor de cálculo                     Anexo VI_2.docx                                                                         1. ANTECEDENTES GENERALES</t>
  </si>
  <si>
    <t>Se hace mención a una BD "Resultado_VATT", pero en scripts del motor sólo se hace referencia a las BDs "Resultado_VI_Parcial" y "Resultado_VI".</t>
  </si>
  <si>
    <t>Anexos VI                                                                                         09- Anexo VI_9-Calculo VI                                                                                             3. Base de Datos Scripts</t>
  </si>
  <si>
    <t>Al ejecutar el script de nivel 4 termina abruptamente debido a la ausencia de tablas de COMA.</t>
  </si>
  <si>
    <t>Se solicita corregir los scripts entregados con el motor ya que no es posible reproducir los valores entregados.</t>
  </si>
  <si>
    <t>Las tablas "VI_TramoSubestacion_Detalle" y "VI_TramoTransporte_Detalle" no se referencian en ninguno de los scripts del motor de cálculo y no se indica de dónde es esta salida de información.</t>
  </si>
  <si>
    <t>Se solicita indicar de dónde viene esta información y si efectivamente son tablas de salida del motor.</t>
  </si>
  <si>
    <t>Anexos VI                                                                                        07-Anexo_VI- Costos de Montaje                                       Archivos                                                                                Tablas de Precios Elementos STN definitiva 04MAR2020 v2</t>
  </si>
  <si>
    <t>Se solicita diferenciar los costos de montaje de obras civiles aéreas y subterráneas</t>
  </si>
  <si>
    <t>Anexos VI                                                                                                                    07-Anexo VI_7-Costos de montaje                                                          Archivos                                                                                                             factores ajuste montaje 20202.03.04 FINAL</t>
  </si>
  <si>
    <t>El consultor no indica qué soporte o estudio debe determinar los factores de cálculo del ensamblaje de acuerdo con su área geográfica, la altura o el desempeño de los cimientos y el acero de las líneas de transmisión, solo indicó que la capacitación de la tripulación se define sobre la base de la información provista por compañías dedicadas a la construcción de subestaciones y líneas a través de un contrato EPC y la experiencia del Consultor, no contiene la trazabilidad del cálculo para obtener estos factores .</t>
  </si>
  <si>
    <t>Anexos VI                                                                                                                     07-Anexo VI_7-Costos de montaje                                                             Archivos                                                                                                         Cuadrillas Montaje_27FEB2020</t>
  </si>
  <si>
    <t>En cuanto a la posible precipitaciones por área geográfica, no se considera como un factor más específico y en detalle, el factor es simple teniendo en cuenta las variaciones climáticas por área, en particular en la parte sur de Chile</t>
  </si>
  <si>
    <t>Se adjunta planilla con un cálculo simple de las precipitaciones anuales de Chile medido desde distintas estaciones de monitoreo, se observa que los factores presentados por el consultor son demasiado simples y sin trazabilidad como para presentarse en el informe. Se debe solicitar nuevo cálculo de estos factores presentando con números y fórmulas el factor a considerar para cada región o sector de Chile.</t>
  </si>
  <si>
    <t>Anexos VI                                                                                                                           07-Anexo VI_7-Costos de montaje                                                    Archivos                                                                                                        Tablas de Precios Elementos STN definitiva 04MAR2020 v2</t>
  </si>
  <si>
    <t>Con respecto al personal necesario para el montaje de ciertos materiales, el consultor realizó simples homologaciones. Por ejemplo, para completar el montaje de casi 2000 elementos de comunicación, utilizó la cantidad de HH utilizada para el montaje protecciones Debe justificarse que los profesionales y sus calificaciones en los dos casos son al menos similares.</t>
  </si>
  <si>
    <t xml:space="preserve">El consultor si bien da este ejemplo de homologación no indica los criterios o los pasos a seguir para realizar dicha homologación. El consultor no indica un listado completo con todas las homologaciones realizadas bajo este criterio, dificultando el seguimiento y comprensión de la planilla de montaje.
</t>
  </si>
  <si>
    <t>El consultor, en la planilla de montaje, no incluye los gastos generales y los servicios públicos del contratista, es necesario confirmar si dichos valores se agregaron en un cálculo posterior o si el consultor ha omitido u olvidado directamente, tal como los menciona en la metodología.</t>
  </si>
  <si>
    <t>En general, para un cierto número de elementos, el cálculo del conjunto carece de detalles. Por ejemplo, para diferentes tipos de seccionadores e interruptores se indica un conjunto  general, diferenciado sólo por voltaje, así como un conjunto completo con obras civiles como marcos o equipos como trampas de ondas El rendimiento y el equipo deben mostrar una mayor diferenciación.</t>
  </si>
  <si>
    <t xml:space="preserve">En la planilla adjunta  se comparan materiales que contaban con montaje en el estudio anterior, sin embargo, en el nuevo estudio no cuentan con el calculo dificultando su trazabilidad y revisión. </t>
  </si>
  <si>
    <t>Se solicita agregar esta planilla en una nueva versión del informe.</t>
  </si>
  <si>
    <t>Si comparamos con el estudio anterior, se tiene que el consultor simplificó considerablemente el personal de las cuadrillas para este nuevo estudio, lo cual debe ser validado y aprobado por las empresas. En el caso de subestaciones, se puede comparar los valores HH para cada personal, pero en el caso de líneas esto no puede hacerse debido a la falta de la planilla de cálculo de líneas.  Al comparar las remuneraciones entre el modelo troncal y el estudio del consultor, se identifican grandes variaciones, las cuales no se encuentran debidamente justificadas en el informe.</t>
  </si>
  <si>
    <t>Se solicita respaldo del estudio de remuneraciones que sustentan las variaciones con respecto al estudio troncal anterior</t>
  </si>
  <si>
    <t>Se revisan las cuadrillas presentadas por el consultor y la metodología realizada por este. Los valores disminuyen considerablemente respecto a lo presentado en el estudio anterior, principalmente para la cantidad de profesionales, tripulaciones, sus calificaciones y tiempos de ejecución eficientes (desempeño de cuadrillas). Además, muchos materiales no tienen el detalle suficiente que sea representativo para cada uno, esto se puede ver específicamente en el archivo “Tablas de Precios Elementos STN definitiva 04MAR2020 v2” en la hoja “MaterialesOOCC” donde se puede observar que el consultor considero la misma cantidadHHmontaje y ValorHHMontaje para todas las excavaciones, sean a mano o con máquina.</t>
  </si>
  <si>
    <t>Se solicita respaldo del estudio de remuneraciones que sustentan las variaciones con respecto al estudio troncal anterior. Además, se solicita un mayor detalle y una mayor diferenciación de valores para los distintos materiales.</t>
  </si>
  <si>
    <t>Se tiene como resultado diferentes valores de montaje o material con errores, esto se ha verificado calculando el porcentaje de montaje en relación con el valor del material indicado, al encontrar valores con errores claros que en muchos casos superan el 100%. del valor material. Se realizó una tabla de comparación en la planilla adjunta, en la hoja “Montaje materiales”, se indica que los materiales con un montaje superior en un 50% del valor del material debían ser revisados y verificados; aquellos materiales con un valor de montaje sobre el 300% del valor del material directamente se considera un error por parte del consultor; los montajes bajo el 50% se considera en una primera instancia correctos, pero sujetos a revisión luego de ser revisado en instalaciones reales; y aquellos materiales con bajo valor material o de montaje se considera igualmente correcto hasta la verificación de la valorización misma.</t>
  </si>
  <si>
    <t>Se solicita revisar la planilla adjunto, revisar y modificar los materiales que posean valor de montaje excesivo, sobre un 50% del valor del material.</t>
  </si>
  <si>
    <t>Anexos VI                                                                                         08-Anexo_VI-Recargos Porcentuales                                         Anexo VI_8, 1.Introdución</t>
  </si>
  <si>
    <t>Los tipos de instalaciones y sus familias que se mencionan al comienzo, no son utilizados para asignarlos a los distintos tipos de obra. Si no que los recargos, ya sea flete, bodegaje, ingeniería, gastos generales e intereses intercalarios, son asignados a la totalidad de la obra, ya sea Subestación o Línea.</t>
  </si>
  <si>
    <t>Se solicita revisar este tema.</t>
  </si>
  <si>
    <t>Anexos VI                                                                                        08-Anexo_VI-Recargos Porcentuales                                         Anexo VI_8, 2.1.3 Aisladores                                             Pág. 6</t>
  </si>
  <si>
    <t>La relación para la clasificación de estructuras de suspensión o anclaje, 80% y 20% respectivamente, para el calculo de los pesos [kg] de los Aisladores, se puede obtener de la base de datos.</t>
  </si>
  <si>
    <t>Se sugiere que en vez de aproximar la relación de tipo de estructuras,  este dato se podría obtener de forma más exacta directamente desde la base de datos, según el tipo de conjunto de aislación que tenga asociada la estructura.</t>
  </si>
  <si>
    <t>Anexos VI                                                                                        08-Anexo_VI-Recargos Porcentuales                                  1-Archivos                                                                                transporte.xls</t>
  </si>
  <si>
    <t>Para el flete de subestaciones, no se encuentra respaldo de los valores indicados para transporte a granel y especial. (En 23T granel 0,34 y especial 1,92).</t>
  </si>
  <si>
    <t>Se solicita respaldar los valores para transporte granel y especial.</t>
  </si>
  <si>
    <t>Para el flete de subestaciones, no se encuentra el respaldo de los pesos [kg] para los distintos tipos de equipos. Sólo se indica el total del peso por subestación.</t>
  </si>
  <si>
    <t>Se solicita respaldar los kg. para los distintos tipos de equipos.</t>
  </si>
  <si>
    <t>Para el flete de subestaciones, se determina el Recargo de Flete para cada subestación en específico, sin embargo, no se utilizan las familias declaradas en la primera tabla (Anexo VI_8, Tabla N°1).</t>
  </si>
  <si>
    <t>Se solicita un mayor desglose de la información.</t>
  </si>
  <si>
    <t>Para el flete de líneas, no existe respaldo del valor para transporte a granel.</t>
  </si>
  <si>
    <t>Se solicita respaldar los valores para transporte granel.</t>
  </si>
  <si>
    <t>Para el flete de líneas, no existe respaldo de los pesos [kg] de los tipos de componentes ni del cálculo realizado.</t>
  </si>
  <si>
    <t>Se solicita respaldar los kg. para los distintos tipos de componentes y el cálculo realizado.</t>
  </si>
  <si>
    <t xml:space="preserve">Para el Recargo porcentuales de Transporte de SSEE y Líneas no se considera en el modelo el volumen (m3) de los equipos, elementos y materiales como una variable. Los equipos, elementos y materiales no poseen un mismo volumen, por lo que el modelo no es representativo, debido a la ausencia de esta característica física. </t>
  </si>
  <si>
    <t>Se solicita agregar en el modelo la variable volumen (m3) para equipos, elementos y materiales.</t>
  </si>
  <si>
    <t>Para el Recargo porcentuales de Transporte de SSEE y Líneas no se considera los seguros asociados al transporte.</t>
  </si>
  <si>
    <t xml:space="preserve">Se solicita agregar el valor de los seguros asociados al transporte de carga, según tipo y complejidad de transporte. </t>
  </si>
  <si>
    <t>Anexos VI                                                                                         08-Anexo_VI-Recargos Porcentuales                                  1-Archivos                                                                                Bodegaje.xls</t>
  </si>
  <si>
    <t>No existe respaldo de la determinación de la cantidad de conteiners, tanto en el bodegaje de subestaciones como en el bodegaje de líneas.</t>
  </si>
  <si>
    <t>Se solicita respaldar la cantidad de conteiners.</t>
  </si>
  <si>
    <t>Si bien se consideran las longitudes de las líneas indicadas en la Tabla N°1, no se consideran la cantidad de circuitos que éstas tienen.</t>
  </si>
  <si>
    <t>Se podrían considerar la cantidad de circuitos de las Líneas, creando subfamilias que consideren el largo y numero de circuitos a la vez.</t>
  </si>
  <si>
    <t>Se crean 6 tipos de subestaciones según su tamaño, pero no se mencionan las variables utilizadas ni como se determinaron éstas.</t>
  </si>
  <si>
    <t>Se solicita explicar el criterio utilizado y su determinación</t>
  </si>
  <si>
    <t>No existe respaldo para la determinación de un factor dos para la representación de los costos de una oficina de ingeniería externa</t>
  </si>
  <si>
    <t>Se solicita explicar y respaldar este criterio.</t>
  </si>
  <si>
    <t>No existe respaldo para la consideración de un 10% del costo de ingeniería original para el costo de revisión.</t>
  </si>
  <si>
    <t>No existe un respaldo para la determinación de los factores de ajuste según la longitud de líneas.</t>
  </si>
  <si>
    <t>Se solicita respaldo de esta información.</t>
  </si>
  <si>
    <t>Con respecto a Subestaciones, si bien se menciona que la ingeniería básica y de detalle varía según la cantidad de equipos, no es posible realizar el seguimiento del cálculo de forma clara en la planilla Excel.</t>
  </si>
  <si>
    <t>Se solicita mejorar el excel, para poder hacer seguimiento del cálculo</t>
  </si>
  <si>
    <t>La hoja Líneas posee valores NA en la columna H, específicamente para los tramos Cardones 220-&gt;Nueva Cardones 220, Laberinto 220-&gt;Kimal 220 y Puente Negro 220-&gt;Tinguiririca 220</t>
  </si>
  <si>
    <t>Anexos VI                                                                                                                             08-Anexo_VI-Recargos Porcentuales                                  1-Archivos                                                                                Gastos Generales Líneas.xlsx</t>
  </si>
  <si>
    <t>En la celda D4, muestra un dólar de 750, sin embargo, no se señala para qué y por qué se utiliza este valor. No es posible hacerle seguimiento en qué se utiliza o de donde se origina.</t>
  </si>
  <si>
    <t>Se solicita explicar en qué se utiliza este valor y por qué.</t>
  </si>
  <si>
    <t>No existe el respaldo para la determinación del 4,1% para representar las utilidades del contratista y los seguros de obra.</t>
  </si>
  <si>
    <t>Se solicita respaldo para validar esta información.</t>
  </si>
  <si>
    <t>No se justifica la razón de los rangos seleccionados de PxQ US$ que fueron clasificadas las líneas.</t>
  </si>
  <si>
    <t>Se solicita mayor explicación de este tema.</t>
  </si>
  <si>
    <t>Anexos VI                                                                                        08-Anexo_VI-Recargos Porcentuales                                  1-Archivos                                                                                Gastos Generales Líneas.xlsx</t>
  </si>
  <si>
    <t>No se utilizan las familias propuestas, asignándoles un mismo valor de recargo a todas las Líneas.</t>
  </si>
  <si>
    <t>Se solicita utilizar las familias propuestas, de acuerdo a las Bases del Estudio.</t>
  </si>
  <si>
    <t>En la hoja Personal y recursos, en ítem gastos varios, falta colocar el consumo de electricidad</t>
  </si>
  <si>
    <t>Se solicita agregar el consumo de electricidad en este ítem.</t>
  </si>
  <si>
    <t>Anexos VI                                                                                        08-Anexo_VI-Recargos Porcentuales                                  1-Archivos                                                                                Gastos Generales SSEE.xlsx</t>
  </si>
  <si>
    <t>En la celda D4, muestra un dólar de 780, sin embargo, no se señala para qué y por qué se utiliza este valor. No es posible hacerle seguimiento en qué se utiliza o de donde se origina.</t>
  </si>
  <si>
    <t>No existe el respaldo para la determinación del 3% para representar las utilidades del contratista y los seguros de obra.</t>
  </si>
  <si>
    <t>No se justifica la razón de los rangos seleccionados de PxQ US$ que fueron clasificadas las subestaciones.</t>
  </si>
  <si>
    <t>No se utilizan las familias propuestas, asignándoles un mismo valor de recargo a todas las Subestaciones.</t>
  </si>
  <si>
    <t>Anexos VI                                                                                         08-Anexo_VI-Recargos Porcentuales                                  1-Archivos                                                                                Intereses Intercalarios.xlsx</t>
  </si>
  <si>
    <t>Si bien se clasifican las líneas y subestaciones, con distintos tipos de obras, líneas por largo y subestaciones por nivel de tensión, se consideran variables muy generalizadas.</t>
  </si>
  <si>
    <t>Se podrían subclasificar en un mayor tipos de obra, para que el recargo quede más representativo para cada instalación.</t>
  </si>
  <si>
    <t>A la mayoría de las Subestaciones se les asignó el mismo recargo porcentual de interés intercalario.</t>
  </si>
  <si>
    <t>Se podrían considerar otras variables y no sólo el nivel de tensión, realizando nuevas subclasificaciones de Subestaciones</t>
  </si>
  <si>
    <t>El interés intercalario variaría de mayor forma, si se consideraran instalaciones que tengan gastos mucho antes de inicio de obras, en los casos de pedir la construcción de un equipo en específico, etc.</t>
  </si>
  <si>
    <t>Se recomienda crear nuevas subclasificaciónones, adicionales a las ya indicadas. Para que represente esos casos especiales, ya sea en Subestación y Líneas.</t>
  </si>
  <si>
    <t>No queda claro si los tipos de obras de subestación se determinaron en base a las tensiones de los equipos principales o se utilizaron otras variables.</t>
  </si>
  <si>
    <t>Se solicita aclarar esta información.</t>
  </si>
  <si>
    <t>No queda claro cómo se determina el % del Valor VI (US$) (Columna C) de cada tarea para cada tipo de obra.</t>
  </si>
  <si>
    <t>Si comparamos las remuneraciones promedio del personal de la EM de este estudio con el Tercer Estudio Troncal, se observa que la dotación de la empresa modelo es mayor en este estudio, pero la remuneración promedio anual es menor, es decir, a pesar de que hay más dotación en el estudio actual las remuneraciones asignadas a cada empleado son menores que las del estudio Troncal.</t>
  </si>
  <si>
    <t>Se solicita tener en cuenta las remuneraciones promedio del tercer estudio troncal, ya que la muestra elegida del estudio PWC no parece ser la más cercana a la realidad.
Se solicita el respaldo de la selección de la submuestra de 17 empresas ya que muestra una segmentación del mercado relevante utilizado en el Tercer Proceso Troncal.</t>
  </si>
  <si>
    <t xml:space="preserve">Se observa que la estructura ejecutiva de la EM Nacional cuenta con 6 cargos, de los cuales dos son catalogados como Subgerente, lo cual para el tamaño de esta empresa y responsabilidad es muy bajo. </t>
  </si>
  <si>
    <t>Se solicita que los cargos de Subgerente de Recursos Humanos y Subgerente de Planificación y Control de Gestión se asignen como Gerentes de Área. Además, se solicita revisar las remuneraciones asignadas a estos cargos.</t>
  </si>
  <si>
    <t>Se observa que los cargos relacionados con Protecciones, Scada, Telecontrol y Telecomunicaciones tienen percentil 50, sin embargo, dada la alta especialización del mercado debería indicar un percentil 75.</t>
  </si>
  <si>
    <t>Se solicita que los cargos relacionados con Protecciones, Scada, Telecontrol y Telecomunicaciones tengan un percentil 75, dada la alta especialización del mercado. Además se solicita revisar las remuneraciones para estos cargos, ya que son sumamente inferiores a las del estudio troncal.</t>
  </si>
  <si>
    <t>Se observa que las composiciones de las cuadrillas para trabajos de mantenimiento de líneas (CMTCT y CMELA), poseen diferencias en la dotación para Trabajos con Tensión (6) y Mantenimiento de Estructuras y líneas sin Tensión (4) entre el estudio nacional y el troncal. En ambos casos se incluye el chofer por lo cual el personal efectivo se reduce a 5 y 3 operarios, sin embargo, en el estudio troncal estas cuadrillas tienen 5 y 7 operarios, con chofer también incluido.</t>
  </si>
  <si>
    <t>Se solicita aumentar en un operario ambas dotaciones de las cuadrillas CMTCT y CMELA, este operario debe tener a lo menos una calificación Liniero principal.
Se solicita,a demás, respaldar que la composición de las cuadrillas CMTC y CMELA son suficientes para trabajos en 500 kV y 220 kV.</t>
  </si>
  <si>
    <t xml:space="preserve">Se observa que la composición de las cuadrilla de Subestaciones para el caso de las trabajos de mantenimiento de líneas posee 1 operario, mientras que en el estudio troncal presenta 3 operarios. </t>
  </si>
  <si>
    <t>Se solicita aumentar en 3 operarios la dotación de la cuadrilla de calificación “Técnico de comunicaciones, control y protecciones”, ya que 1 operario es claramente insuficiente para atender estas labores en subestaciones de niveles de tensión de 220 kV hasta 500 kV. Estas labores de por si requieren pruebas y coordinaciones en terreno, además de un alto nivel de especialización por la tecnología que involucra y el grado de responsabilidad técnica que conllevan las protecciones, comunicaciones y sistemas SCADA. Se solicita que estos operarios tengan una remuneración acorde al percentil 75.</t>
  </si>
  <si>
    <t xml:space="preserve">Se observa que todas las remuneraciones anuales de la encuesta PwC-E son más bajas que las del estudio troncal, lo cual redunda en una baja generalizada de la mano de obra utilizada para los servicios tercerizados de la EM. </t>
  </si>
  <si>
    <t>Se propone revisar la encuesta utilizada y además revisar la calificación de los cargos colocando un nivel superior de calificación, específicamente el cargo Técnico principal de subestación (de Electricista II a Electricista I) y el cargo Operador de vehículos especiales Estaciones (Operador II a Operador I). Además, los restantes cargos deben subirse de calificación ya que las instalaciones de transmisión encargadas pueden tener hasta niveles de tensión de 500 kV.</t>
  </si>
  <si>
    <t xml:space="preserve">Se observa que el número de cuadrillas de subestaciones del estudio nacional alcanza un total de 20 con 74 operarios, mientras que en el estudio troncal son 45 cuadrillas con 180 operarios. Esto demuestra que los rendimientos estimados son muy bajos ya que la diferencia es de casi un 100% entre ambos estudios. Por ejemplo, limpieza de subestaciones y lavado de subestaciones usa 1 cuadrilla para atender todo el sistema de transmisión; de manera similar,  la reparación de equipos primarios en SE alcanza un valor casi cero para todo el sistema. Por ende, los costos totales son muy bajos. </t>
  </si>
  <si>
    <t>Se solicita revisar todo el dimensionamiento de las cuadrillas, los tiempos de ejecución y las frecuencias para las subestaciones del sistema de transmisión. A lo menos las cuadrillas de subestación deben ser iguales a las del estudio troncal ya que las Instalaciones de Transmisión son mayores que en las del Proceso Troncal.</t>
  </si>
  <si>
    <t>Anexos COMA
Anexo COMA_3_Modelos
ModeloV4.xlsm
Hoja TramosTLineas</t>
  </si>
  <si>
    <t>Para los parámetros impulsores "Corte_Poda" y "Aisladores_polucion" no hay explicación o fórmula de cómo se obtuvieron esos valores. Por su parte para el impulsor "Despeja_base" de la fórmula se deduce que corresponde al 30% de los km de conductor, pero hay explicación o respaldo de porqué es dicho porcentaje y no otro.</t>
  </si>
  <si>
    <t>Se solicita respaldo y fundamentación de cómo se obtuvieron los valores para los impulsores "Corte_Poda", "Aisladores_polucion" y "Despeja_base"</t>
  </si>
  <si>
    <t>Cada tarea de tramo de línea o tramo subestación tiene un tiempo de ejecución específico, pero no se respalda dicho valor.</t>
  </si>
  <si>
    <t>Respaldar el valor de tiempo de ejecución de cada tarea.</t>
  </si>
  <si>
    <t>Se tienen frecuencias de ejecución para cada tarea. Por su parte, las tareas relacionadas con el lavado y limpieza tienen frecuencencias específicas según el tramo al que correspondan. En ambos casos no existe respaldo que fundamente el valor de frecuencia asignado.</t>
  </si>
  <si>
    <t>Se observa que en el Anexo COMA_1_Organización Empresaria.doc en la Figura 8 Organigrama de Gerencia de Explotación (página 38) aparece una inconsistencia con el archivo Modelo EC&amp;ER.xlsm (hoja Estructura Central). Se observa en esta Figura 8 que del Departamento de Operaciones e Ingeniería dependen otros Departamentos (lo cual es una inconsistencia) y, además, el Departamento Estudios y Planificación operativa se repite dos veces. Se observa entonces que el Organigrama está mal construido y tiene mal asignados los niveles de las áreas de la Subgerencia de Operaciones.</t>
  </si>
  <si>
    <t xml:space="preserve">
Se solicitará corregir el Organigrama de la Subgerencia de Operaciones y confirmar la estructura propuesta (cargos y dotación) en el archivo Modelo EC&amp;ER.xlsm (hoja Estructura Central).
El Departamento de Operaciones e Ingeniería debe corresponder a la Subgerencia de Operaciones.
El primer Departamento debajo de la Subgerencia de Operaciones debe ser Departamento del CNOT.
</t>
  </si>
  <si>
    <t xml:space="preserve">Se observan los siguientes parámetros de los cuales no hay respaldos:
Gastos Administración:9,35 %
Utilidades:4,4 %
Horas Utilización Vehículos: 2* Horas trabajo anuales
</t>
  </si>
  <si>
    <t>Se solicita el respaldo de los parámetros de Gastos de Gastos Administración, Utilidades y Horas Utilización Vehículos (2* Horas trabajo anuales)</t>
  </si>
  <si>
    <t xml:space="preserve">Se observan los siguientes parámetros que no tienen respaldos:
  Días ausentismo
  Días capacitación
  Tiempo de preparación Cuadrilla
</t>
  </si>
  <si>
    <t>Se solicita el respaldo de los parámetros de Días ausentismo, Días capacitación y Tiempo de preparación Cuadrilla</t>
  </si>
  <si>
    <t>Estudio de precios
Página 25</t>
  </si>
  <si>
    <t>Costos de Montaje
Página 30</t>
  </si>
  <si>
    <t>Recargo por Flete
Página 33</t>
  </si>
  <si>
    <t>SSEE detalle, LTx detalle</t>
  </si>
  <si>
    <t>Personal y recursos</t>
  </si>
  <si>
    <t>Intereses intercalarios
Página 37</t>
  </si>
  <si>
    <t>Beneficios Adicionales
Página 59</t>
  </si>
  <si>
    <t xml:space="preserve">Asesorías, estudios y otros servicios (estados financieros, tributarias y contables, legales, estudio tarifario, plan de desarrollo, calidad y normas técnicas, laborales y prevención de riesgos, otros estudios regulatorios, auditorías)
Página 74
</t>
  </si>
  <si>
    <t>Asesorías</t>
  </si>
  <si>
    <t>Valor de Inversión por tramo de transporte y por propietario calificación nacional</t>
  </si>
  <si>
    <t xml:space="preserve">
</t>
  </si>
  <si>
    <t>Parámetros</t>
  </si>
  <si>
    <t>Hoja1</t>
  </si>
  <si>
    <t>Insumos No Elec Gral</t>
  </si>
  <si>
    <t>Directoos_TT
TramosTLineas</t>
  </si>
  <si>
    <t>Directoos_TT
TramosSubestaciones</t>
  </si>
  <si>
    <t>Resultados de BM&amp;I</t>
  </si>
  <si>
    <t>Hoja Vehículos</t>
  </si>
  <si>
    <t xml:space="preserve">Existe evidencia de que el precio del hormigón es distinto según la localidad en donde se adquiere.
Por ejemplo, en las regiones del norte grande el precio es más caro que en el sur.
Esto no lo recoge el modelo propuesto en este informe. </t>
  </si>
  <si>
    <t>Se debe diferenciar el precio unitario del hormigón según localización de la instalación, por cuanto el precio a lo largo del país es diferente según la localidad en donde se adquiere.</t>
  </si>
  <si>
    <t>Existe evidencia de que los costos de montaje son mayores para instalaciones que se encuentran lejos de los centros urbanos.
Lo anterior se explica por los mayores costos de traslado, estadía y la logística que implica el desplazamiento de personal y maquinaria a la obra en construcción.
Esto no lo recoge el modelo propuesto en este informe.</t>
  </si>
  <si>
    <t>Se propone agregar un factor de ajuste para las instalaciones que se encuentran más alejadas de los centros urbanos.</t>
  </si>
  <si>
    <t>El valor indicado en la Tabla 3 (USD 13.154.555,50) no es consistente con el resultado del modelo en el archivo transporte.xlsx del anexo 8 (USD$ 13.163.898,18).</t>
  </si>
  <si>
    <t>Se debe actualizar el monto indicado en el informe.</t>
  </si>
  <si>
    <t>En el dimensionamiento de la ingeniería de detalle se debe considerar todos los planos que son exigidos por el Coordinador para completar el sistema Infotécnica.
Al respecto, en el informe no se ha dimensionado el costo de elaborar los siguiente planos requeridos por el Coordinador:
-Plano de disposición de equipos en planta y elevación de la sala de servicios generales, en extensión *.dwg y *.pdf;
-Plano de la malla de tierra, aérea y subterránea, en extensión *.dwg y *.pdf;
-Disposición de equipos en sala de servicios generales, en extensión *.dwg y *.pdf;
-Planos de Diseño Civil de Sala Servicios Generales, Casetas y Sala de Estación Repetidora (formas y Armaduras), en extensión *.dwg y *.pdf;
-Listado de equipos por armario, en extensión*.dwg o *.pdf
-Disposición de equipos en tablero, en extensión *.dwg y *.pdf;</t>
  </si>
  <si>
    <t>Se solicita considerar los planos señalados para el cálculo de los recargos de ingeniería.</t>
  </si>
  <si>
    <t xml:space="preserve">Los archivos de gastos generales contenidos en el anexo contienen partidas que no han sido valorizadas como parte de los gastos generales. Como ejemplo, el jefe de bodega, nocheros, porteros, transporte de personal, equipos de prevención de riesgo, el alojamiento de personal directo, boletas de garantía, las instalaciones de faena.
Además, faltan partidas como seguros ALOP, Electricidad en instalación de faena, mobiliario de faena (impresoras, equipos computacionales, escritorios) </t>
  </si>
  <si>
    <t>Se debe aclarar en qué parte de la valorización del VI se han considerado estas partidas de gastos; de lo contrario, se deben agregar en Gastos Generales.</t>
  </si>
  <si>
    <t xml:space="preserve">Conforme se señala en el Informe, en la determinación de los intereses intercalarios se modeló, para cada una de las actividades asociadas a los proyectos representativos, un pago de 10% al inicio de la actividad y el pago del 90% restante después de un mes de finalizada la actividad.
Al respecto, el Consultor no justifica el criterio utilizado, el cual no representa la realidad de las empresas de transmisión, que normalmente realizan más de un estado de pago por actividad, y en que habitualmente el primer pago es mayor al 10% modelado.
Finalmente, se hace presente que en caso de modelar un flujo de desembolsos en que los pagos se concentren al final de cada actividad, se debería considerar el mayor costo financiero que absorbería el contratista, el cual se debe agregar al precio. </t>
  </si>
  <si>
    <t xml:space="preserve">En atención a lo señalado, se debe ajustar los flujos de desembolsos asociados a cada actividad a montos más representativos de la realidad, por ejemplo, 50% al inicio de cada actividad y un 50% al final de cada una de ellas.
</t>
  </si>
  <si>
    <t>Según se establece en el punto b.6 del numeral 3.4.1.4 del Capítulo II de las Bases, dentro de los pagos asociados al establecimiento de las obras se debe incluir los derechos relacionados con el uso de suelo.
Al respecto, en la determinación de los intereses intercalarios del Informe N°2 no se están considerando los flujos asociados a los derechos de uso de suelo, lo cual se debe corregir.</t>
  </si>
  <si>
    <t xml:space="preserve">Para efectos del cálculo de los intereses intercalarios se debe agregar los flujos asociados a los derechos de uso de suelo.
</t>
  </si>
  <si>
    <t xml:space="preserve">El informe entrega una lista de componentes que no fueron incluidos en la remuneración bruta, debido a que se adoptó el criterio de excluir aquellos componentes en que menos de la mitad de la empresa de la muestra lo esté considerando:
- Gratificación convencional garantizada
- Gratificación convencional no garantizada
- Bono de vacaciones
- Asignación de zona
- Vale colación
- Sala cuna
- Bono escolar
- Matrimonio
Al respecto, se debe tener presente que la empresa modelada supera con creces el número de trabajadores que está contemplado en la ley para estar obligada a dar como beneficio la Sala Cuna (20 o más trabajadoras).
Por otra parte, también se debe considerar la asignación de zona al menos para los trabajadores que desempeñen sus funciones en las regiones extremas del país, lo cual no se recoge adecuadamente con el criterio de considerar el 50% de las empresas.
</t>
  </si>
  <si>
    <t>Debe incluirse, al menos, los beneficios de la Asignación por Zona y la sala cuna.</t>
  </si>
  <si>
    <t xml:space="preserve">Conforme se observa en el archivo “Precios Insumos no eléctricos.xlsx” del Anexo 3 del COMA, se ha considerado un valor de $12.519.000 para las auditorías de estados financieros y de $19.435.000 para asesorías contables.
Al respecto, se hace presente que los valores considerados son inferiores a los montos que una empresa de tamaño equivalente debe desembolsar por dichas auditorías, probablemente porque se adoptó el costo de un servicio de auditoría de una empresa de agua potable municipal.
Por otra parte, se modelado la realización de sólo un ejercicio contable al año, cuando la empresa está obliga a emitir 4 reportes al año. 
</t>
  </si>
  <si>
    <t>Se deben actualizar la cantidad de auditorías a los estados financieros y su valor unitario, considerando las obligaciones y los costos de tamaño de una empresa equivalente a la Transmisora Nacional.</t>
  </si>
  <si>
    <t xml:space="preserve">Para efectos de dimensionar el costo de las asesorías jurídicas, se ha considerado una cotización de servicios solicitada al abogado Javier Molina.
Al respecto, la referida cotización no es clara en indicar cuáles son los servicios que incluye el fee, el cual es bastante reducidos en relación a los servicios de debería contratar la empresa de modelo de Transmisión Nacional. </t>
  </si>
  <si>
    <t>Se solicita actualizar el valor de los servicios jurídicos externos, considerando para ello cotizaciones a estudios de abogados contratados habitualmente por empresas de trasmisión eléctrica.
Asimismo, las cotizaciones deben señalar con claridad los servicios comprendidos en la asesoría jurídica.</t>
  </si>
  <si>
    <t>Conforme se establece en el artículo 72°-8 de la Ley Eléctrica, el Coordinador tiene la obligación de mantener una base de activos de transmisión actualizada, para lo cual los Coordinados deben entregar la información de las instalaciones que entran en operación.
Para dicho efecto, a contar del año 2019 el Coordinador habilitó la nueva “Plataforma de Activos de Transmisión”, mediante la cual los coordinados ingresan la cubicación, planos e información parametrizada de sus activos.
Para dicho efecto, es necesario contar con una dotación de personal propio que tenga entre sus funciones dicha actividad o con un servicio externo para estos fines.</t>
  </si>
  <si>
    <t xml:space="preserve">Se solicita incluirlas asesorías necesarias para mantener actualizada la Plataforma de activos de Transmisión del Coordinador. En su defecto, se debe considerar la dotación necesaria para desarrollar la citada actividad.
</t>
  </si>
  <si>
    <t>En la valorización de activos de CGE aparecen activos en los tramos:
N_47 Duqueco 220-&gt;Los Varones 220
N_126 Salar 220-&gt;Calama Nueva 220
Al respecto, se informa que instalaciones que están siendo asociadas a dichos tramos son de propiedad de TRANSEMEL.</t>
  </si>
  <si>
    <t>Se solicita corregir el propietario de las instalaciones señaladas.</t>
  </si>
  <si>
    <t>Conforme se establece en el numeral 3.4.2 de las Bases, el Consultor deberá considerar y respaldar los costos asociados a la tramitación ambiental de los proyectos con objeto de dar cumplimiento a la normativa vigente.
Al respecto, en el archivo “EIA 2020.03.04.xlsx“ del Anexo 9 del VI se muestra un valor de gastos ambientales asociados a algunas de las subestaciones y tramos de línea, pero no se justifica su inclusión, ni se demuestra que con ello se dé cumplimiento a la normativa vigente.
De esta forma, y según lo establecido en las bases, el Consultor debe calcular los costos asociados a la tramitación ambiental según la normativa vigente.
Cabe señalar que, a diferencia de los derechos de uso de suelo, no existe una disposición en la ley, reglamento ni bases de estudio que establezca la utilización de los valores efectivamente pagados.</t>
  </si>
  <si>
    <t>Se debe calcular, y respaldar, los costos de tramitación ambiental según la normativa vigente.</t>
  </si>
  <si>
    <t>En los parámetros del modelo de montaje, se asume un total de 198 horas de trabajo al mes, asumiendo que un mes tiene 22 días hábiles. Este supuesto es incorrecto, porque en dicho cálculo no considera los días feriados del año.
Dado que en Chile existen 15 días feriados, más días de reducción de jornada (víspera de navidad, víspera de año nuevo), se debe reducir a 20,5 los días hábiles por mes.</t>
  </si>
  <si>
    <t>Se debe reducir a 20,5 los días hábiles al mes por concepto de feriados laborales.</t>
  </si>
  <si>
    <t>Como es de conocimiento, en la jornada laboral diaria se debe considerar un tiempo destinado a la planificación de actividades, charla de seguridad y recambio de vestimenta.
Lo anterior no está siendo considerado en el dimensionamiento de la jornada diaria de las cuadrillas de montaje.</t>
  </si>
  <si>
    <t>Se debe ajustar los rendimientos de las cuadrillas de montaje, considerando el tiempo que se debe destinar a las actividades señaladas, el que se estima en 30 minutos diarios.</t>
  </si>
  <si>
    <t xml:space="preserve">Para el cálculo del VI de elementos comunes, EstructurasSubestaciones, y MaterialesOOCC de OOCC en subestaciones, el VI Total se multiplica por un porcentaje de asignación de sistema, cuyo valor puede ser menor a uno, lo cual es incorrecto, ya que se debe valorizar todo el elemento y no una prorrata de este. </t>
  </si>
  <si>
    <t>Se solicita que el VI de elementos comunes no sea multiplicado por el parámetro de porcentaje de asignación de sistema.</t>
  </si>
  <si>
    <t>En la componente de costos “Software Ofimática”, se considera el software Microsoft Office para 200 licencias por un pago fijo de US$12,5 al mes. Esta cotización coincide con el plan Office 365 Empresa Premium que Microsoft ofrece en su página web. 
Al respecto, la cantidad de licencias de Office 365 que se han considerado no son equivalentes con la cantidad de personas en la organización, tanto trabajadores directos como indirectos. Cabe señalar que trabajadores indirectos deben ser considerados, ya que utilizan los servicios de información de la empresa. 
Además, la licencia cotizada no incluye la licencia por el servicio de conexión a servidores Microsoft, y el sistema operativo.</t>
  </si>
  <si>
    <t>Se solicita que la cantidad de licencias de licencias Office 365 sea equivalente con la cantidad de personal directo e indirecto de la empresa.
Además, se solicita que el consultor realice una cotización formal a Microsoft por este software, donde se incluya las licencias de conexión y de sistema operativo.</t>
  </si>
  <si>
    <t xml:space="preserve">En la componente de costos “Infraestructura IT”, con el objeto de dimensionar las comunicaciones por voz, el consultor ha cotizado el hardware Call Manager-Cisco BES 6000 HA, y AP-Cisco AP (access point).
Al respecto, estos hardware se encuentran en desuso.
Además, el consultor considera un solo sistema de Call Manager sin respaldo. </t>
  </si>
  <si>
    <t>Se solicita considerar Call Manager-Cisco Business Edition 7000M y Cisco AP + Licencia/ AIR-CAP2702I-A-K9, o equivalente, debidamente respaldado.</t>
  </si>
  <si>
    <t>El modelo considera únicamente como costo de telefonía fija el tráfico de llamadas promedio que le proporcionaron las empresas. Sin embargo, en este costo no se considera el costo del teléfono fijo que utiliza cada colaborador.</t>
  </si>
  <si>
    <t>Se debe considerar un aparato de teléfono fijo por colaborador. Como referencia, se plantea el modelo Cisco UC Phone 7821.</t>
  </si>
  <si>
    <t>En la componente de costos “Infraestructura IT”, el consultor ha cotizado los siguientes elementos de hardware:
Swicht -Cisco VSS 4500 HA
Swicht-Cisco 2901 
Swicht-Cisco 1921/2911 
ISE-Cisco ISE 1500 HA 
WLC-Cisco 5508 HA
Swicht 2960-Cisco 2960 
F5-BIG-IP
Firewalls -PaloAlto NGFW PA-3220 HA
Al respecto, el dimensionamiento de este hardware es subdimensionado considerando que la empresa modelo opera en todo Chile, y por lo tanto, sus redes de datos se distribuyen a lo largo del país. Además, mucho de este hardware se encuentra descontinuado o el fabricante ya no presta servicio técnico de mantención.  En muchos de los casos los equipos ya no reciben el fabricante ha indicado que, sin opción de recurrir a soporte técnico del fabricante. Finalmente, el dimensionamiento no ofrece redundancia en caso de falla de uno de estos equipos.</t>
  </si>
  <si>
    <t>·         El consultor debe evaluar y valorizar un sistema de hardware de conexión y enlace de microinformática en red considerando la cobertura que debe ofrecer la empresa modelo. Para ello, se deben dimensionar y valorizar la siguiente familia de hardware en reemplazo del conjunto de elementos que es propuesto:
Cisco modelo N9K-C93128TX
Cisco N2K-C2348TQ
CiscoWS-C2960X-24PS-L
Cisco SW-3515-ISE-K9. (Debe considerarse 1 Equipo por Localidad / HA Geográfica + 1 Licencia por cada computador conectado)
Cisco ONE - 5520 Wireless Controller con HA Geográfica
CiscoWS-C2960X-24PS-L. (Considerar 2 Equipos HA por Localidad)
BIG-IP- BT-5250. (Considerar 1 equipos por CPD / HA Geográfica + soporte 3 años)
Palo Alto 5520 (Debe incluirse en el precio el soporte 3 años y 1 Equipo por cada CPD/ HA Geográfica
Firewall FortiGate-60F (2 en cada subestación)</t>
  </si>
  <si>
    <t>El dimensionamiento de los sistemas informáticos no considera los servicios de administración y soporte del sistemas de monitoreo de redes de datos, los cuales son necesarios para conocer el estado en que se encuentra la red de enlace, conexiones de datos, acceso internet/extranet, entre otros.</t>
  </si>
  <si>
    <t>Se debe considerar un sistema de monitoreo de redes y datos para asegurar la disponibilidad de las redes y detectar tempranamente las fallas de transmisión y disponibilidad. Dicho sistema debe considerar soporte y mantención por parte de una empresa tercerizada.</t>
  </si>
  <si>
    <t>En el dimensionamiento del sistema ERP corporativo SAP, se presenta una cotización por la implementación, licencias y mantención. Además, se considera la implementación de varios módulos como el de compra (Ariba). Sin embargo, falta por considerar el módulo SAP HANA que es esencial para actividades relacionada con reportería, control de activos de transmisión, contabilidad y control de gestión mediante el acceso directo a las bases de datos del sistema.
Dado que el informe considera un módulo de gestión de activos para administrar los datos de las instalaciones de transmisión, es fundamental la implementación de este módulo ya que los requisitos de información van cambiando en el tiempo.</t>
  </si>
  <si>
    <t>Se debe considerar la implementación del módulo SAP HANA como parte del paquete del sistema ERP corporativo SAP.</t>
  </si>
  <si>
    <t>La empresa no tiene contemplado los servicios de mesa de ayuda y soporte de campo para atender fallas en los sistemas de microinformática y sistemas de información.</t>
  </si>
  <si>
    <t>Se debe contemplar los servicios de atención de mesa de ayuda y soporte de campo de los sistemas microinformáticos.</t>
  </si>
  <si>
    <t>Dentro de las actividades de mantenimiento de las cuadrillas de líneas no se contempla el lavado de aislación para ciertas líneas en el norte, siendo que estas presentan con mayor frecuencia por los efectos de la contaminación salina. A modo de ejemplo, la línea “Salar 220-&gt;Calama 220” (Tramo N_126) no tiene contemplado la cuadrilla de lavado ni limpieza de aisladores.
Cabe señalar, que en la zonas mineras se presenta una mayor contaminación ambiental, por lo que el lavado de aislación de realiza en promedio 4 veces al año.</t>
  </si>
  <si>
    <t>Se debe considerar la brigada de lavado de aislación y limpieza de aisladores para todos los tramos de línea que se encuentren en el norte, con una frecuencia de 4 lavados por año. Los tramos que no contemplan este tipo de mantenimiento son:
Salar 220-&gt;Calama Nueva 220
Salar 220-&gt;Chuquicamata 220
Laberinto 220-&gt;El Cobre 220</t>
  </si>
  <si>
    <t>Dentro de las actividades de mantenimiento de las cuadrillas de subestación no se contempla el lavado de aislación para ciertas subestaciones en el norte, siendo que estas presentan con mayor frecuencia por los efectos de la contaminación salina. A modo de ejemplo, las subestaciones Cóndores, Parinacota y Nueva Calama no tienen contemplado la cuadrilla de lavado ni limpieza de aisladores.
Cabe señalar, que en la zonas mineras se presenta una mayor contaminación ambiental, por lo que el lavado de aislación de realiza en promedio 4 veces al año.</t>
  </si>
  <si>
    <t>Se debe considerar la brigada de lavado de aislación y limpieza de aisladores para todos los tramos de subestación que se encuentren en el norte, con una frecuencia de 4 lavados por año. Los tramos que no contemplan este tipo de mantenimiento son:
Cóndores
Parinacota
Calama Nueva
Salar
Chuquicamata
Crucero</t>
  </si>
  <si>
    <t xml:space="preserve">La suma de COMA que se muestra en la tabla que presenta los resultados de COMA y de Bienes Muebles e Inmuebles por tramo, no coincide con el COMA total mostrado en la tabla que es contenido en el numeral 8.1.2. Además, la suma de costos directos no coincide con el modelo de cuadrillas que se presenta </t>
  </si>
  <si>
    <t>La suma de COMA de la tabla presentan los resultados de COMA y de Bienes Muebles e Inmuebles por tramo</t>
  </si>
  <si>
    <t xml:space="preserve">El factor de recuperación de capital de los vehículos se estimó en 24.4%, sin ningún respaldo, de acuerdo a lo que señala la celda D36. </t>
  </si>
  <si>
    <t>Se debe aclarar la tasa y vida útil que se utilizó para calcular el factor de recuperación de capital de los vehículos</t>
  </si>
  <si>
    <t>6.1.3</t>
  </si>
  <si>
    <t>6.1.4</t>
  </si>
  <si>
    <t>6.1.5.1</t>
  </si>
  <si>
    <t>6.1.5.5</t>
  </si>
  <si>
    <t>6.2.5.4.3</t>
  </si>
  <si>
    <t>6.2.9.5</t>
  </si>
  <si>
    <t>7.2.5</t>
  </si>
  <si>
    <t>8.1.3</t>
  </si>
  <si>
    <t>Informe de avance N°2.doc</t>
  </si>
  <si>
    <t>Ingeniería.xlsm</t>
  </si>
  <si>
    <t>Gastos Generales Líneas.xlsx,
Gastos generales SSEE.xlsx</t>
  </si>
  <si>
    <t>Precios Insumos No Eléctricos.xlsx</t>
  </si>
  <si>
    <t>EIA 2020.03.04.xlsx</t>
  </si>
  <si>
    <t>Cuadrillas Montaje_27FEB2020.xlsx</t>
  </si>
  <si>
    <t>Script de procesamiento
Nivel1.Sql</t>
  </si>
  <si>
    <t>Costos Sistemas Informáticos.xls</t>
  </si>
  <si>
    <t>Resumen_OyM_v2.xlsx
ModeloV4.xlsm</t>
  </si>
  <si>
    <t>Resumen_OyM_v2.xlsx
ModeloV4_SE.xlsm</t>
  </si>
  <si>
    <t>Precios Insumos No Eléctricos.xslx</t>
  </si>
  <si>
    <t>Nombre Archivo</t>
  </si>
  <si>
    <t xml:space="preserve">Numeral 
Ej: 3.4.1.4  letra a) </t>
  </si>
  <si>
    <t>°Informe de Avance N°2, 9 de marzo.docx
°Archivo - intereses intercalarios.xlsx</t>
  </si>
  <si>
    <t>°BDC_2017_ENTREGA_CNE_MOD_ELEQUIPOS_08-03-2020
°Precios Unit Elementos STN BD Est 2019.xlsx</t>
  </si>
  <si>
    <t>BDC_2017_ENTREGA_CNE_MOD_ELEQUIPOS_08-03-2020</t>
  </si>
  <si>
    <t>ModeloV4</t>
  </si>
  <si>
    <t>ModeloV4_SE</t>
  </si>
  <si>
    <t>Organigrama</t>
  </si>
  <si>
    <t>dbo_TramosTransporte_AccesoriosEstructuras</t>
  </si>
  <si>
    <t>dbo_TramosTransporte_EstructuraConAcero</t>
  </si>
  <si>
    <t>dbo_TramosTransporte_InterruptoresPanos</t>
  </si>
  <si>
    <t>dbo_TramosTransporte_TransformadoresdeCorrientePanos</t>
  </si>
  <si>
    <t>dbo_TramosTransporte_Panos</t>
  </si>
  <si>
    <t>dbo_TramosTransporte_MedidoresFacturacion</t>
  </si>
  <si>
    <t>dbo_TramosTransporte_ElementosPanos</t>
  </si>
  <si>
    <t>dbo_TramosTransporte_Conductores</t>
  </si>
  <si>
    <t>dbo_TramosSSEE_Terreno</t>
  </si>
  <si>
    <t>dbo_VI_TramoSubestacion_Detalle</t>
  </si>
  <si>
    <t>hoja "GeoPosicionamiento"</t>
  </si>
  <si>
    <t>Anexo COMA_1_Organización Empresaria.doc</t>
  </si>
  <si>
    <t>Interchile S.A.</t>
  </si>
  <si>
    <t>Se entrega información contractual a las obras de ampliación</t>
  </si>
  <si>
    <t>Considerar la información confidencial entregada, para la valorización de la Obra.</t>
  </si>
  <si>
    <t>Servidumbres 04-03-2020.xlsx</t>
  </si>
  <si>
    <t xml:space="preserve">Servidumbres 04-03-2020.xlsx;
</t>
  </si>
  <si>
    <t>Tabla Tramos_Transprote en BD</t>
  </si>
  <si>
    <t>7.2.4</t>
  </si>
  <si>
    <t>Valor de Inversión por tramo de subestación y por propietario calificación nacional
Página 121</t>
  </si>
  <si>
    <t>En la valorización del sistema de Transmisión Nacional están apareciendo activos de CGE en los siguientes tramos de subestación:
SE-N_1 ALTO JAHUEL
SE-N_2 ANCOA
SE-N_11 CHARRUA
SE-N_18 CONDORES
SE-N_24 DUQUECO
SE-N_34 LAGUNILLAS
SE-N_66 RAPEL
N_1 Alto Jahuel 220-&gt;Alto Jahuel 500.
Al respecto, las instalaciones que están asociadas a dichas subestaciones corresponden a elementos que deben ser asignados a tramos de transporte del sistema de transmisión Zonal.
El problema de asignación existente se debe a que cuando se poblaron las bases de datos de transmisión no se conocía los tramos de calificación del proceso 2020-2023, ni los criterios para determinarlos.
Es por ello que, en los casos citados, hay instalaciones pobladas en las tablas de elementos comunes de subestación o de elementos comunes de patio, que en rigor corresponden a tramos de transporte que se conectan a dicha subestación o patio.</t>
  </si>
  <si>
    <t xml:space="preserve">Según lo expuesto, se debe corregir la asignación de los elementos asociados a los tramos de subestación señalados, según se muestra en los archivos “TramoTransporte Elementos.xls” y “TramosSubestacion Elementos.xls” que se adjuntan.
</t>
  </si>
  <si>
    <t xml:space="preserve">Conforme se establece en el artículo 103° de la Ley Eléctrica, en el Reglamento de Valorización de instalaciones de los sistemas de transmisión, aprobado mediante Resolución Exenta N° 380-2017, y en la bases de los estudios VATT 2020-2023, respecto de los derechos relacionados con el uso de suelo, los gastos y las indemnizaciones pagadas para el establecimiento de las servidumbres utilizadas, para efectos de incluirlos en el V.I. respectivo se considerará el valor efectivamente pagado, indexado de acuerdo a la variación que experimente el Índice de Precios al Consumidor.
Por otra parte, en la letra c) del artículo vigesimosegundo transitorio de la Ley 20.936,  se establece que “Respecto a aquellas instalaciones de transmisión nacional, que entraron en operación a contar del 1 de enero de 2014, se valorizarán de acuerdo a lo dispuesto en el inciso quinto del artículo 103°.”
Al respecto, los arranques de línea en 220 kV para la conexión de la subestación Los Peumos, entraron en operación con posterioridad al 1 de enero de 2014, por lo que corresponde considerar las servidumbres efectivamente pagadas, que fueron debidamente acreditadas al Coordinador, indexadas por IPC, las que ascienden a $165 millones a su fecha de suscripción. </t>
  </si>
  <si>
    <t>Se solicita considerar el valor de los pagos efectivamente realizados para el establecimiento de la servidumbre de los arranques de conexión de subestación Los Peumos, según se acredita en archivo carpeta SERV_LP que se adjunta.</t>
  </si>
  <si>
    <t xml:space="preserve">Conforme se establece en la Ley Eléctrica, los derechos de uso de suelo, terrenos y servidumbres, deben ser indexados por IPC.
Al respecto, aparentemente los valores de terrenos y servidumbres considerados no se encuentran debidamente indexados por IPC al 31 de diciembre de 2017. </t>
  </si>
  <si>
    <t>Se solicita verificar la correcta indexación por IPC de los valores de terrenos y servidumbres al 31 de diciembre de 2017.</t>
  </si>
  <si>
    <t>En la tabla TramoTransporte_Linea, El tramo con id=1956497 Arranque Los Peumos 220 -&gt; Los Peumos 220 II está asignado al Tramo de Transporte N_47 (Duqueco 220-&gt;Los Varones 220), lo que es un error, ya que debe ser asignado al tramo de transporte N_139 (Temuco 220-&gt;Los Peumos 220)</t>
  </si>
  <si>
    <t>Se debe asignar las instalaciones del tramo id=1956497 Arranque Los Peumos 220 -&gt; Los Peumos 220 II al tramo de transporte N_139 (Temuco 220-&gt;Los Peumos 220)</t>
  </si>
  <si>
    <t>Grupo SAESA</t>
  </si>
  <si>
    <t>4.1 Equipos y materiales importados, pág. 7</t>
  </si>
  <si>
    <t>3. Factores de ajuste de rendimiento, páginas 6-7</t>
  </si>
  <si>
    <t>2. Recargo por flete, pág. 5</t>
  </si>
  <si>
    <t>Documento Completo</t>
  </si>
  <si>
    <t>3. Recargo de bodegaje, pág. 8-9</t>
  </si>
  <si>
    <t>4.1 Líneas de transmisión, página 10</t>
  </si>
  <si>
    <t>5. Gastos generales, pág. 11</t>
  </si>
  <si>
    <t>6.2 Metodología aplicada a la determinación del C.O.M.A., 6.2.1 Introducción, pág. 39.</t>
  </si>
  <si>
    <t>6.3 Metodología aplicada a la determinación de Labores de Ampliación, pág. 105.</t>
  </si>
  <si>
    <t>6.1.1.1 Revisión de inventario, pág. 21.</t>
  </si>
  <si>
    <t>Página 55, Subgerencias Regionales</t>
  </si>
  <si>
    <t xml:space="preserve">General </t>
  </si>
  <si>
    <t>Titulo 2.4, Tabla 4: Valor de Inversión (V.I.) por tramo de subestación y por propietario calificación nacional</t>
  </si>
  <si>
    <t>Titulo 2.5, Tabla 5: Valor de Inversión (V.I.) por tramo de transporte y por propietario calificación nacional</t>
  </si>
  <si>
    <t>Hoja "Detalle"</t>
  </si>
  <si>
    <t>Se menciona el costo de internación, sin embargo no se dan detalles sobre este costo, tampoco un desglose acorde al tipo de equipo y el puerto de llegada.</t>
  </si>
  <si>
    <t>Se solicita incorporar una tabla que entregue valores porcentuales del costo de internación en función de las variables que puedan tener incidencia.</t>
  </si>
  <si>
    <t>Se aprecia el uso de factores de ajuste para reflejar mayores costos dependiendo de las condiciones geográficas, sin embargo, no se justifica el número utilizado para estos factores, si no que se da una justificación cualitativa acorde a la apreciación, por ejemplo que una zona es más lluviosa y la otra más seca respecto de la zona central. ¿Cuál es la razón de que el rendimiento en el sur sea 0,90 y en el norte 0,85 (el centro es referencia en 1)? y ¿por qué estos rendimientos geográficos no pueden ser otro número?.</t>
  </si>
  <si>
    <t>Se solicita justificar de forma "cuantitativa" los valores utilizados en los factores de ajuste por condiciones de rendimiento SSEE/LTx y zona/altura geográficas.</t>
  </si>
  <si>
    <t>Se señala que para la determinación del costo del recargo por flete se establece como puerto de abastecimiento a Puerto Montt. El puerto de Puerto Montt transporta mayoritariamente cargas distintas a la requerida. Además, no existen servicios regulares de carga general al mencionado puerto desde los principales puertos internacionales, ni es posible el desembarco de equipamiento eléctrico de gran envergadura, del tipo que es requerido. Grupo SAESA utiliza para el desembarco de instalaciones de transmisión principalmente el puerto de San Antonio y, en menor medida, Talcahuano. En el dictamen 03-2017, el H. Panel de Expertos dictaminó en esta línea, excluyendo como puerto de desembarque a Puerto Montt. Se adjunta el documento "Dictamen 03-2017.pdf" como antecedente a esta observación.</t>
  </si>
  <si>
    <t>Se solicita excluir a Puerto Montt como un puerto de desembarque válido.</t>
  </si>
  <si>
    <t>No se detalla la cotización del costo del flete cotizado y cómo se determinó el valor final por kilómetro.</t>
  </si>
  <si>
    <t>Se solicita presentar el detalle de las cotizaciones realizadas para determinar el costo unitario del flete.</t>
  </si>
  <si>
    <t>Para determinar el costo del flete se utiliza una línea recta hacia el punto medio del proyecto en el cálculo, sin embargo esto representa un camino ideal que no existe en la realidad, ya que los caminos no son en línea recta entre el punto de origen y el de destino.</t>
  </si>
  <si>
    <t>Se propone desarrollar con mayor detalle el tratamiento de las variaciones que puede presentar un camino y de ser posible determinar un factor de ajuste por el camino de transporte, el cual dependa de la zona geográfica del proyecto.</t>
  </si>
  <si>
    <t>Respecto al número de containers, si bien por un lado se menciona que estos dependen del tamaño del proyecto y la duración en la construcción del mismo, no se justifica de forma clara y directa el número de containers asignados. Adicionalmente, no se mencionan las características de los 6 tipos de subestaciones consideradas para categorizar el tamaño de éstas.</t>
  </si>
  <si>
    <t>Se solicita presentar el ejercicio para determinar los tipos de subestaciones y el ejercicio que justifique la cantidad de containers acorde a la cantidad de materiales utilizados en las líneas y subestaciones, en función del tamaño del proyecto y la duración en la construcción del mismo.</t>
  </si>
  <si>
    <t>No se detalla la razón cuantitativa de los números determinados en los ajuste por ingeniería básica en las líneas de transmisión.</t>
  </si>
  <si>
    <t>Se solicita justificar, por medio de un ejercicio de cálculo en Excel, los valores definidos como factores de ajuste en función del largo de la línea. Para esto también se solicita definir las líneas representativas para determinar estos ajustes.</t>
  </si>
  <si>
    <t xml:space="preserve">En los tipos de obras para Subestación y Línea no se definen las características que representa cada tipo de obra definido para el cálculo, por lo que no se puede realizar una revisión a mayor profundidad en este ítem. </t>
  </si>
  <si>
    <t xml:space="preserve">Se solicita presentar las características técnicas que representa cada tipo de obra. </t>
  </si>
  <si>
    <t>Se menciona que se consideraran condiciones climáticas, como por ejemplo salinidad del aire y descargas atmosféricas, y que estas implican una mayor frecuencia o tiempo en las labores asociadas al mantenimiento, sin embargo no se detalla de forma explicita esta la correlación entre factores climáticos y los mayores costos en el mantenimiento.</t>
  </si>
  <si>
    <t>Se solicita detallar, desglosar y desarrollar de forma más directa la asignación de la cantidad de labores en función de las condiciones ambientales/climáticas, y clasificar/agrupar las obras de transmisión por tipo de condiciones ambientales/climáticas.</t>
  </si>
  <si>
    <t>El informe señala que Grupo SAESA no indicó labores de ampliación para las obras 2, 3 y 4. Sin embargo, en respuesta al Of. Ord. 688/2019 se envió una descripción de las labores que fueron encesarias realizar para la construcción en una segunda etapa de dichas obras de ampliación, sin entregar un detalle de las actividades.</t>
  </si>
  <si>
    <t>Está en preparación el detalle de actividades correspondientes a las labores de ampliación, el cual será informado a la brevedad a la secretaría de este estudio.</t>
  </si>
  <si>
    <t>El último párrafo de esta sección señala la necesidad de corregir el inventario para tener una valorización correcta de los elementos de transmisión nacional. Sin embargo, pese a múltiples consultas realizadas a CNE y CEN, no se ha iniciado aún este proceso.</t>
  </si>
  <si>
    <t>Se solicita iniciar el proceso de corrección del inventario en el más breve plazo de modo que pueda estar incluido en informe técnico de CNE.</t>
  </si>
  <si>
    <t>La estructura desarrollada por el consultor minimiza la cantidad de cargos para los roles y responsabilidades que detalla. Por ejemplo, se considera un analista para toda la actividad comercial, lo cual no se condice con la cantidad de personas que en la actualidad requiere, por ejemplo, el Coordinador Eléctrico Nacional para la misma labor.</t>
  </si>
  <si>
    <t>Se solicita modificar la estructura de forma acorde a los roles y responsabilidades planteados, aumentando en al menos el doble la dotación.</t>
  </si>
  <si>
    <t>La estructura desarrollada por el consultor no considera áreas/gerencias o subgerencias de importancia para el desarrollo de la actividad.</t>
  </si>
  <si>
    <t>Se solicita incluir equipos con dedicación exclusiva a medio ambiente, prevención de riesgos, actividad comercial, SCADA, trabajo con líneas vivas y diseño de procesos.</t>
  </si>
  <si>
    <t>La estructura desarrollada por el consultor supone que las actividades de operación y mantenimiento directo están tercerizadas. Lo anterior no siempre es posible dada la realidad de contratistas en cada zona del país y también considerando actividades que son estratégicas y que pudiesen verse afectadas por huelgas. En cambio, la empresa eléctrica de transmisión nacional no tiene derecho a huelga.</t>
  </si>
  <si>
    <t>Se solicita incorporar a la empresa  actividades tercerizadas que no puedan ser interrumpidas por las razones planteadas.</t>
  </si>
  <si>
    <t>La estructura desarrollada por el consultor no considera la implementación de la norma ISO 55.001 de gestión de activos, actividad obligatoria de acuerdo a la normativa. La experiencia internacional indica que para una correcta implementación y mantenimiento de la ISO se requiere una Gerencia de Gestión de activos.</t>
  </si>
  <si>
    <t>Se solicita incorporar una gerencia de gestión de activos.</t>
  </si>
  <si>
    <t>La estructura desarrollada por el consultor considera que gran parte de las labores de terreno y administrativas se realizan en las Regionales. En ese sentido, las responsabilidades del encargado regional distan de las de un subgerente, correspondiendo a propias de nivel de gerente. Es más, este cargo asume todas las responsabilidades penales y jurídicas por un error en la operación de su regional.</t>
  </si>
  <si>
    <t>Se solicita modificar la estructura, considerando Gerentes Regionales en lugar de subgerentes, y modificar su homologación de cargo de forma acorde.</t>
  </si>
  <si>
    <t>Considerando los elementos de la base de datos contable "BDC_2017_ENTREGA_CNE_MOD_ELEQUIPOS_08-03-2020.bak" compartida por el consultor y utilizados para este estudio, se observa que No se discrimina o determina correctamente los elementos que prestan servicio y pertenecen al Segmento de Transmisión Nacional, es decir, el Consultor NO aplica un criterio que asocie correctamente cada uno de  los elementos de la base de datos contable con los distintos tramos de subestación y de transporte nacionales presentes en la resolución 244.</t>
  </si>
  <si>
    <t>Se le solicita al Consultor revisar, explicar y aplicar un criterio que asocie correctamente cada uno de  los elementos de la base de datos contable con los distintos tramos de subestación y de transporte nacionales presentes en la resolución 244, de tal modo de filtrar correctamente los elementos que prestan servicio y pertenecen al Segmento de Transmisión Nacional.</t>
  </si>
  <si>
    <t>En la tabla Tabla 4 del Anexo  VI_9 y en la base de datos contable compartida por el Consultor, para la subestación  María Elena con IdCalificacionCodigo SE-N_43, se observan como propietarios SATT (P_480) , STS (P_100) y Solar SpA (P_344), sin embargo, la empresa STS No tiene instalaciones en dicha subestación por lo que se asume un error en la carga de información en la base de datos a cargo de STS, por lo que se propone cambiar de propietario las instalaciones a nombre de STS, declarándolas a nombre de  SATT.</t>
  </si>
  <si>
    <t>Se propone cambiar de propietario las instalaciones a nombre de STS, en la subestación  María Elena con IdCalificacionCodigo SE-N_43, declarándolas a nombre de  SATT.</t>
  </si>
  <si>
    <t>En la tabla Tabla 5 del Anexo  VI_9 y en la base de datos contable compartida por el Consultor, para el tramo María Elena 220-&gt;Quillagua 220 con IdCalificacionCodigo N_82, se observan como propietarios TRANSELEC S.A. (P_032),  SATT (P_480) y FRONTEL (P_123), sin embargo, la empresa FRONTEL No tiene instalaciones en dicho tramo por lo que se asume un error en la carga de información en la base de datos a cargo de FRONTEL, por lo que se propone cambiar de propietario las instalaciones a nombre de FRONTEL, declarándolas a nombre de  SATT.</t>
  </si>
  <si>
    <t>Se propone cambiar de propietario las instalaciones a nombre de FRONTEL, en el tramo María Elena 220-&gt;Quillagua 220 con IdCalificacionCodigo N_82, declarándolas a nombre de  SATT.</t>
  </si>
  <si>
    <t>En la tabla Tabla 5 del Anexo  VI_9 y en la base de datos contable compartida por el Consultor, para el tramo Melipulli 220-&gt;Pargua 220 con IdCalificacionCodigo N_83, se observan como propietarios STS (P_100) y SAESA (P_122), sin embargo, la empresa SAESA traspasó sus instalaciones en dicho tramo a la empresa STS, por lo que se propone cambiar de propietario las instalaciones a nombre de SAESA, declarándolas a nombre de  STS.</t>
  </si>
  <si>
    <t>Se propone cambiar de propietario las instalaciones a nombre de SAESA, en el tramo Melipulli 220-&gt;Pargua 220 con IdCalificacionCodigo N_83, declarándolas a nombre de  STS.</t>
  </si>
  <si>
    <t>En la tabla Tabla 4 del Anexo  VI_9 y en la base de datos contable compartida por el Consultor, para el tramo Melipulli 220-&gt;Puerto Montt 220 con IdCalificacionCodigo N_84, falta incorporar y considerar en la valorización elementos faltantes relacionados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</si>
  <si>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instalación para ingresar los elementos faltantes asociados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página del Coordinador.</t>
  </si>
  <si>
    <t>En la tabla Tabla 4 del Anexo  VI_9 y en la base de datos contable compartida por el Consultor, para el tramo Melipulli 220-&gt;Pargua 220 con IdCalificacionCodigo N_83, falta incorporar y considerar en la valorización elementos faltantes relacionados a los paños Melipulli 220 kV - JL1 Línea Melipulli 220 -  Chiloé 220 id 453412, asociados a los tramos de línea MELIPULLI - PARGUA 220KV (STS) id 20000078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</si>
  <si>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instalación para ingresar los elementos faltantes asociados a los paños Melipulli 220 kV - JL1 Línea Melipulli 220 -  Chiloé 220 id 453412, asociados a los tramos de línea MELIPULLI - PARGUA 220KV (STS) id 20000078,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página del Coordinador.</t>
  </si>
  <si>
    <t>En la tabla Tabla 4 del Anexo  VI_9 y en la base de datos contable compartida por el Consultor, para el tramo Chiloé 220-&gt;Nueva Ancud 220 con IdCalificacionCodigo N_36, falta incorporar y considerar en la valorización elementos faltantes relacionados a los paños Chiloé 220 kV - JL1 Línea Melipulli 220 - Chiloé 220 id 453409, asociados a los tramos de línea NUEVA ANCUD - CHILOE 220KV (STS) id 20000080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</si>
  <si>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instalación para ingresar los elementos faltantes asociados a los paños Chiloé 220 kV - JL1 Línea Melipulli 220 - Chiloé 220 id 453409, asociados a los tramos de línea NUEVA ANCUD - CHILOE 220KV (STS) id 20000080,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pagina del Coordinador.</t>
  </si>
  <si>
    <t xml:space="preserve">Los equipos híbridos tipo Pass se valorizan como Interruptores . Sin embargo, estos equipos contienen también encapsulados en su interior equipos Desconectadores y Transformadores de Corriente a ambos lados del Interruptor. </t>
  </si>
  <si>
    <t>Valorizar también los  Desconectadores 89J10-1, 89J10-2, 89J11-1 y 89J11-2 y los  6 Transformadores de Corriente J10 y 6 Transformadores de Corriente J11 encapsulados al interior de los equipos híbridos indicados.</t>
  </si>
  <si>
    <t xml:space="preserve">No está incluido ni valorizado el Desconectador de línea con PaT 89J10-3 y 89J10-3T. </t>
  </si>
  <si>
    <t xml:space="preserve">Incluir y valorizar el Desconectador de línea con PaT 89J10-3 y 89J10-3T. </t>
  </si>
  <si>
    <t>No está incluido ni valorizado el tramo de línea comprendido entre el punto de seccionamiento de la antigua Línea Angamos-Laberinto hasta la SE Kapatur perteneciente a STN, P_476.  Tal tramo está compuesto de 1.01 kms de línea de doble circuito que forma parte de las obras realizadas para desviar la antigua línea hacia la SE Kapatur con el fin de conectarse a los correspondientes paños, generando las actuales líneas Angamos-Kapatur (Tx Dedicada) y Laberinto-Kapatur (Tx Nacional). Se adjunta esquema de planta con emplazamiento del tramo citado destacado en amarillo.</t>
  </si>
  <si>
    <t>Incluir el tramos de línea de doble circuito con longitud de 1.01 kms, propiedad de STN, P_476,  cuyos elementos se encuentran disponibles en Base Contable Diciembre 2017 con Id_línea 6404013, Id_cto 640043 y 64044 y  Id_tramo 6404066 y 6404067. Se insiste en que este tramo no corresponde a un duplicado con la línea propiedad de Aes Gener, si no que corresponde al tramo necesario para seccionar dicha línea con la subestación Kapatur.</t>
  </si>
  <si>
    <t>Anexo VI_6.docx</t>
  </si>
  <si>
    <t>Anexo VI_7.docx</t>
  </si>
  <si>
    <t>Anexo VI_8.docx</t>
  </si>
  <si>
    <t>Informe de Avance N°2, 16 de marzo.docx</t>
  </si>
  <si>
    <t>Anexo VI_9.docx y BDC_2017_ENTREGA_CNE_MOD_ELEQUIPOS_08-03-2020.bak</t>
  </si>
  <si>
    <t>Anexo VI_9 TramoTransporte Detallado 09-03-2020.xlsx</t>
  </si>
  <si>
    <t>TRANSQUILLOTA LTDA.</t>
  </si>
  <si>
    <t>Que el consultor solicite al propietario corregir la información errónea o faltante y en caso de no recibir respuesta homologar dicha información a instalaciones similares utilizando su amplia experiencia en este tipo de estudios. Considerando que la falta de inventario afecta de gran manera la valorización de los activos de Transquillota Ltda., para este objeto adjuntamos Infomación de Inventario de nuestra empresa.</t>
  </si>
  <si>
    <t xml:space="preserve">6.1.1.2. Análisis general de la Base de Datos (p.18), 7.2.3. Valor de Inversión por tramo de transporte calificación nacional (Tabla 9, pp. 115 a 119) y 7.2.5. Valor de Inversión por tramo de transporte y por propietario calificación nacional (pp. 126 a 132). </t>
  </si>
  <si>
    <t xml:space="preserve">El Informe de Avance Nº2, de marzo de 2020 realizado por el Consorcio Consultor (en adelante “Informe Nº2”) detalla que los tramos de transporte correspondientes a Transchile no aparecen en la base de datos (p. 18), los cuales son: N_31 Charrua 220-&gt;Mulchen 220, N_87 Mulchen 220-&gt;Rio Malleco 220, y N_122 Rio Malleco 220-&gt;Cautin 220. 
Sin embargo, más adelante, el Informe Nº 2 incluye los referidos tramos en la Tabla 9 de su Numeral 7.2.3, asignándoles un Valor de Inversión (“V.I.”) en USD a dos de ellos. En particular, indica para el tramo N_31 un V.I. de 722.372 USD y para el tramo N_87 un V.I. de 709.107 USD. 
Efectivamente, tal como se indica en la Tabla 10 (sección 7.2.4. Valor de Inversión por tramo de subestación y por propietario calificación nacional), Colbún Transmisión es propietaria del tramo de subestación de la S/E Mulchén, identificada como SE-N_46. Si bien Colbún Transmisión es propietaria de activos emplazados en la S/E Mulchén, existiría un error en la Tabla 9 al no incluir, adicionalmente, para los tramos de transporte de transmisión nacional N_31 y N_87, el V.I. correspondiente a Transchile. Finalmente, la misma Tabla 9 incluye una celda vacía para el V.I. del tramo N_122, por lo que existiría un error en no incluir, para este tramo particular, el V.I. correspondiente a Transchile.
Luego, el Informe N°2 incluye también dichos tramos en la Tabla 11 de la Sección 7.2.5. Valor de Inversión por tramo de transporte y por propietario calificación nacional (página 126), aunque asignando los tramos N_31 y N_87 como propiedad de Colbún Transmisión. Como ya se señaló, si bien Colbún Transmisión es propietaria de activos emplazados en la S/E Mulchén, existe un error en no incluir, adicionalmente para esos tramos, el V.I. correspondiente a Transchile. En esa misma Tabla 11 se omite completamente el Tramo N_122, el que también es de propiedad de Transchile, debiendo ser incorporado. 
Conforme a lo anterior, es necesario que el Informe Nº 2 incorpore, en la respectiva Tabla 11, el V.I. correspondiente a los tramos N_31, N_87 y N_122, con aquellos activos de propiedad de Transchile, conforme a los valores indicados en el respectivo Decreto de Adjudicación de la Línea Charrúa-Cautín, tal como es ordenado por el Numeral 3.4.1.1 (tercer párrafo) de las Bases Técnicas y Administrativas  (“Bases”) para instalaciones constitutivas de obras nuevas. 
Tal como se hizo presente por Transchile en sus observaciones al Informe de Avance Nº 1 del Consultor, de diciembre de 2019, la información de los tramos ya referidos e identificados como N_31, N_87 y N_122 se encuentra debidamente ingresada en la Infotécnica del Coordinador Eléctrico Nacional, por lo que se solicita que se tengan por incorporados. 
A su vez, como lo anticipamos, en relación a estos tramos N_31, N_87 y N_122, cabe dar aplicación a lo señalado en la Bases, en el Capítulo II sección “3.4 De la Determinación del Valor Anual de las Instalaciones”, en el sentido que “Para las instalaciones de transmisión existentes que son el resultado de una obra nueva decretada por el Ministerio de Energía y que aún se encuentren dentro de los cinco periodos tarifarios en que rige el V.A.T.T. licitado, el consultor no deberá determinar su V.A.T.T., sino que deberá considerar aquel V.A.T.T y sus correspondientes A.V.I. y C.O.M.A. establecidos en el correspondiente decreto de adjudicación de dicha instalación” (p. 37). 
En este mismo sentido, el Comité constituido por la Resolución Exenta Nº 271 de 26 de abril de 2019 (en adelante el “Comité”) de la Comisión Nacional de Energía (“CNE”), al formular observaciones al Informe Nº2, señaló que, respecto de la Sección 6.1.1.3, referida a la Adecuación de información de la Base de Datos “no fue posible verificar el listado de obras nuevas y obras de ampliación para las cuales se identificaron instalaciones en la base de datos y que no corresponde que sean valorizadas en este estudio”, agregando, como propuesta particular que: “Se solicita incorporar en el informe el listado de obras nuevas y obras de ampliación para las cuales se identificaron instalaciones en la base de datos y que no corresponden que sean valorizadas en este estudio, para verificar lo indicado en el numeral 3.4.1. del Capítulo II de las Bases”. (Observación de fondo Nº 5 del Comité). 
Igualmente, el Comité formuló una observación respecto de la referencia indeterminada que se realiza en la Sección 6.1.1.2., a la existencia de tramos de transporte que contienen elementos que no deben valorizarse por tener V.A.T.T. asegurado por 20 años, solicitando al Consultor “incorporar en tabla listado de tramos que tienen asegurado V.A.T.T por 20 años, indicando sus obras respectivas en la base de datos” (Observación de forma Nº 10 del Comité). 
Por último, si para realizar las modificaciones propuestas, se estimase necesario, a juicio del Consultor, corregir la base de datos con la correcta información de las instalaciones de Transchile, correspondientes a los tramos N_31 Charrua 220-&gt;Mulchen 220; N_87 Mulchen 220-&gt;Rio Malleco 220; y , N_122 Rio Malleco 220-&gt;Cautin 220, para tales efectos, se adjunta al correo conductor de envío de estas Observaciones, el detalle de dichas instalaciones en formato de base de datos SQL. </t>
  </si>
  <si>
    <t xml:space="preserve">(1) Se solicita corregir las Tablas 9 y 11 del Informe Nº2, en el sentido de incorporar para los tramos N_31, N_87 y N_122, de propiedad de Transchile Charrúa Transmisión S.A., los V.I. en USD, de acuerdo a los valores que correspondan, conforme a lo señalado en el respectivo Decreto de Adjudicación de la Línea Charrúa-Cautín 2x220 kV y la referencia, adicional, de Tranchile como propietario. 
(2) Adicionalmente, se solicita respecto de cada uno de los tramos N_31, N_87 y N_122 de propiedad de Transchile: 
(i)	explicitar en una nueva versión del Informe Nº2, tal como lo solicitó el Comité en su observación Nº 5 de fondo y propuesta, que estos tramos corresponden a aquellos que no es deber del Consultor valorizar, en aplicación de lo dispuesto en las Bases, al resultarles aplicables los V.A.T.T y sus correspondientes A.V.I y C.O.M.A establecidos en el correspondiente decreto de adjudicación, dándose esos valores por replicados para todos los efectos que correspondan, conforme al numeral 3.4.1. del capítulo II de las Bases; e 
(ii)	incorporar los referidos tramos a la tabla que se incorpore en el Informe Final Preliminar, como indicó el Comité en su observación Nº 10 de forma , que se refiera a aquellos tramos de transporte que no deben ser valorizados en el Estudio de Valorización, por tener un V.A.T.T. asegurado por 20 años. 
(3) Finalmente, se solicita al Consultor, que en caso de estimar necesario corregir la base de datos con la correcta información de las instalaciones de Transchile, considere el detalle de dichas instalaciones, adjunto a estas observaciones en formato de base de datos SQL. 
</t>
  </si>
  <si>
    <t>Transchile</t>
  </si>
  <si>
    <t>6.3.2 Metodología para Determinación del VI de Labores de Ampliación - Recursos directos (pág.111) y 10-Anexo VI_10_Labores de Ampliación "Análisis Costos Directos".</t>
  </si>
  <si>
    <t xml:space="preserve">El Informe no considera las siguientes tareas como Labores de Ampliación: "Reutilización fundación interruptor de poder", "Reutilización fundación desconectador tripolar horizontal", "Reutilización fundación transformador de corriente" y "Prueba de puesta en servicio y energización 52j y sus paños de barra".
Estos valores fueron informados, de manera detallada y desagregada dentro de los costos indirectos de Transchile respecto de la Obra de ampliación Cambio de interruptores 52J23 y 52J3 en S/E Charrúa 220 kV, al dar respuesta en tiempo y forma a la solicitud de antecedentes para la realización del presente Estudio, recibida mediante el Oficio Ordinario Nº688 de 13 de septiembre de 2019 de la CNE (en adelante “ORD 688”). Conforme a lo anterior, se solicita se incorporen las referidas tareas, con los valores indicados por la empresa.
Esta observación de Transchile es consistente con lo observado por el Comité, en el sentido que a partir de la información contenida en la Sección 6.1.1.3. del Informe Nº 2 “no fue posible encontrar el análisis del Consorcio respecto de cada una de las labores de ampliación de manera de validar que los recursos utilizados correspondan a los mínimos necesarios para construir la obra de ampliación” (Observación de fondo Nº6 del Comité). (Observación de fondo Nº6 del Comité). </t>
  </si>
  <si>
    <t xml:space="preserve">Se solicita considerar las tareas "Reutilización fundación interruptor de poder", "Reutilización fundación desconectador tripolar horizontal", "Reutilización fundación transformador de corriente" y "Prueba de puesta en servicio y energización 52j y sus paños de barra" como Labores de Ampliación, en virtud de lo señalado en las Bases, dado que la reutilización de componentes y la puesta en servicio de las obras de ampliación requieren trabajos adicionales a los que se realizan en una Obra Nueva, incorporando para cada una de las referidas tareas, los valores informados por Tranchile en su respuesta a al ORD 688, modificando en lo que corresponda el Informe N°2 en su Sección 6.3.2 y el 10-Anexo VI_10_Labores de Ampliación "Análisis Costos Directos”. </t>
  </si>
  <si>
    <t>6.3.1.1. Metodología para Determinación del VI de Labores de Ampliación y Bases - Costos indirectos (págs. 104 a 110)
10-Anexo VI_10_Labores de Ampliación "Tratamiento Costos Indirectos"</t>
  </si>
  <si>
    <t xml:space="preserve">Si bien el Informe N°2 aborda la “Metodología aplicada a la determinación de Labores de Ampliación”, específicamente en su Numeral 6.3.1.1 se refiere a las “Labores de Ampliación y Bases”, no se explicita la categoría de “Costos Indirectos de la Obra de Ampliación”.
Asimismo, entendemos que el Consultor del total del listado de Labores de Ampliación informadas por Transchile para su Obra de Ampliación, sólo estaría considerando una parte, cuando en rigor, esta Obra fue adjudicada bajo el régimen previo a la entrada en vigor de la Ley N°20.936, correspondiendo remunerarle íntegramente el Valor Proforma de un 4% establecido en el Numeral 1.9.4 del decreto que determinó la realización de dicha Obra. 
Es relevante esta inclusión, pues el costo correspondiente a esas Labores no es considerado en la valorización de la "Obra en sí misma" (V.I. de la obra ampliada resultante).
Como anticipábamos, el respectivo Decreto Exento Nº 158 del Ministerio de Energía, publicado en el Diario Oficial el 21 de abril de 2015, estableció expresamente en su Sección 1.9.4, referida a la Obra de ampliación de Cambio de Interruptores 52J23 y 52J3 en S/E Charrúa 220 kV, en particular sobre el Valor de Inversión (V.I.) y costo de operación, mantenimiento y administración (C.O.M.A) referenciales, que para dicha Obra el V.I. referencial contemplaba un valor proforma del 4% sobre el valor del contrato. 
Como señalamos, los valores que conforman dicho valor proforma (y su respaldo), fueron proporcionados por Transchile, dentro de los costos indirectos incurridos por Transchile respecto de la Obra de ampliación Cambio de interruptores 52J23 y 52J3 en S/E Charrúa 220 kV, dando respuesta así a la solicitud de antecedentes recibida mediante el ORD 688”. 
Por esta razón, en el marco del Numeral 6.3.1.1 del Informe N°2 sobre los “Costos Indirectos de la Obra de Ampliación”, en donde también se incluye el V.I. de las Labores de Ampliación correspondiente a las Obras de Ampliación de planes de expansión, decretados bajo la Ley General de Servicios Eléctricos vigente en forma previa a la entrada en vigor de la Ley N°20.936, se solicita incorporar íntegramente los costos indirectos de la Obra de Ampliación correspondientes a las Labores de Ampliación, respaldados como parte del 4% del valor proforma del Contrato.
</t>
  </si>
  <si>
    <t xml:space="preserve">En el marco del Numeral 6.3.1.1 del Informe N°2 sobre los “Costos Indirectos de la Obra de Ampliación”, se solicita al Consultor considerar el importe íntegro asociado al valor proforma conformado por los costos indirectos de la Obra de Ampliación Cambio de Interruptores 52J23 y 52J3 en S/E Charrúa 220 kV, oportunamente informado y documentado por Transchile, en respuesta al ORD 688 de la CNE. </t>
  </si>
  <si>
    <t xml:space="preserve">7.2.1. Valor de Inversión por Empresa Propietaria (página 112); 7.2.5 (p. 126); 
11. Determinación de Labores de Ampliación (página 143). </t>
  </si>
  <si>
    <t xml:space="preserve">Si bien el Informe N°2 considera el V.I. de las Labores de Ampliación de la Obra de Ampliación “Cambio de Interruptores 52J23 y 52J3 en S/E Charrúa 220 kV” (bajo el N°27 de la Tabla de la página 144), contradictoriamente no se explicita que el V.I. para Transchile, asociado a la Obra de Ampliación “Cambio de Interruptores 52J23 y 52J3 en S/E Charrúa 220 kV”, es específico y distinto del V.I. indicado en la Tabla 11 del Numeral 7.2.5, para el tramo de transporte N_31 Charrúa 220-Mulchén 220 (en cuanto éste es parte de una Obra Nueva). 
Y tampoco se menciona a Transchile en la Tabla 7 del Numeral 7.2.1 (página 112) sobre “Valor de Inversión (V.I.) por empresa propietaria”. 
Al respecto, se hace presente que, por medio del ORD 688, la CNE solicitó información para el desarrollo del Estudio de Valorización de las Instalaciones del Sistema de Transmisión Nacional. 
El ORD 688 indicaba que el Consultor adjudicado, correspondiente al consorcio Synex Ingenieros Consultores Ltda., Estudios Energéticos Consultores S.A. y Elequipos Servicios de Ingeniería S.A., solicitó al Comité que solicitara a las empresas propietarias u operadoras de instalaciones del Sistema de Transmisión Nacional (“STN”), responsables de las obras de ampliación contenidas en los planes de expansión fijadas de acuerdo al régimen que la Ley Nº 20.936 derogó, cuya entrada en operación hubiese ocurrido entre el 1 de enero de 2015 y el 31 de diciembre de 2017, indicar, en los casos que correspondiera, las labores de ampliación, junto a toda la información de que dispusiera la empresa respecto de dichas labores, para efectos del cálculo a que se refiere el Numeral 3.4.1.1. del Capítulo II de las Bases. 
Para esto, el ORD 688 solicitó remitir a la CNE la información, a más tardar el día 11 de octubre de 2019, por medio de correo electrónico dirigido a la casilla secretariatxnacional@cne.cl 
Luego, con esa misma fecha 11 de octubre de 2019, Transchile remitió, por medio de correo electrónico dirigido a la casilla secretariatxnacional@cne.cl la información solicitada respecto de las obras de ampliación de Transchile. 
En efecto, según da cuenta la Carta DE 01034-18, de 8 de marzo de 2019 del Coordinador a Transchile, la fecha de entrada en operación del Cambio de Interruptores de la S/E Charrúa se verificó el día 9 de septiembre de 2017. 
En consecuencia, Transchile dio estricto cumplimiento al ORD 688, remitiendo dentro de plazo y conforme a las formalidades correspondientes, la información solicitada respecto de la Obra de Ampliación Cambio de interruptores 52J23 y 52J3 en la S/E Charrúa 220 kv, informando a Transchile como su propietario y como fecha de entrada en operación el 9 de septiembre de 2017. 
Finalmente, y sólo para un mejor entendimiento por parte del Consultor, esta observación es consistente con lo observado por el Comité, en el sentido que “el contenido del estudio de valorización debe sujetarse a lo indicado en la normativa vigente. En este sentido, las instalaciones a valorizar se deben limitar a lo presentado por las empresas en atención a lo indicado en el artículo vigesimoprimero transitorio [de la Ley Nº 20.936]. Así, aquellas instalaciones que no estaban incorporadas a la base de datos presentada con ocasión del referido artículo transitorio, aunque el Consultor prefiera valorizarlas, deberán presentarse en forma completamente separada e independiente del resultado de valorización determinado a partir de los antecedentes presentados y revisados en la base de datos” (Observación de fondo Nº 44 del Comité). 
Decimos que la observación de Transchile es consistente con lo observado por el Comité, ya que respecto de la Obra de Ampliación Cambio de Interruptores 52J23 y 52J3 en S/E Charrúa 220 kV, no resulta aplicable el artículo vigésimo primero transitorio de la Ley Nº 20.936, pues dicha Obra no existía al 20 de julio del año 2016, fecha de entrada en vigor de la referida ley, de modo que el plazo de 9 meses previsto en ese artículo vigésimo primero transitorio no corrió respecto de Transchile en relación con esa Obra. Como se indicó, esta Obra de Ampliación recién entró en operación el 9 de septiembre de 2017. 
Por lo expuesto anteriormente, entendemos que no es pertinente para la situación de la Obra de Ampliación Cambio de Interruptores 52J23 y 52J3 en S/E Charrúa 220 kV, la respuesta dada por el Consultor a Transchile en el documento titulado: “Calificación de Tramos Sistema de Transmisión Nacional Respuesta observaciones empresas”, cuando indicó que los paños en la S/E Charrúa de la Línea Charrúa – Mulchén – Cautín, si bien debían ser valorizados por haber sido objeto de una obra de ampliación, al no estar declarados en la base de datos, el Consultor se encontraba imposibilitado de agregar dichas instalaciones en la base de datos referida por el artículo 21 transitorio de la Ley 20.936.
Al respecto, reiteramos que el plazo de 9 meses previsto en ese artículo vigésimo primero comenzó a correr el 20 de julio de 2016, de modo que venció en febrero de 2017, cuando aún restaban meses para que la Obra de Ampliación de Transchile existiera (su entrada en operación se verificó durante el mes de septiembre de 2017). </t>
  </si>
  <si>
    <t xml:space="preserve">(1) Se solicita incorporar a Transchile y la valorización de los activos asociados a la Obra de Ampliación Cambio de Interruptores 52J23 y 52J3 en S/E Charrúa 220 kV, como parte de la Tabla 7 del Numeral 7.2.1 del Informe; 
(2) Se solicita explicitar en la Tabla 11 del Numeral 7.2.5 del Informe, a pie de página, que el V.I. del Tramo N_31 Charrua 220 – Mulchen 220 de Transchile, no incluye el V.I. de la Obra de Ampliación Cambio de Interruptores 52J23 y 52J3 en S/E Charrúa 220 kV, también de Transchile, el cual sí es incluido en la Tabla 7 del Numeral 7.2.1 del presente Informe. </t>
  </si>
  <si>
    <t>11. Determinación de Labores de Ampliación
Tabla "V.I. de Labores de Ampliación y A.V.I. a Recuperar en el Cuadrienio"
10-Anexo VI_10_Labores de Ampliación "AVI Labores de Ampliación"</t>
  </si>
  <si>
    <t>El informe no diferencia entre intereses y capital al momento de calcular el V.I. pagado de Labores de Ampliación a 31/12/2017</t>
  </si>
  <si>
    <t>Se solicita modificar la fórmula de cálculo del VI de LA pagado a 31/12/17 de manera que se refleje correctamente lo abonado en concepto de intereses y capital y consecuentemente el "VI de LA a recuperar" en el cuadrienio 2020-2023.</t>
  </si>
  <si>
    <t>Chungungo S.A.</t>
  </si>
  <si>
    <t>6.1.1.2 Análisis general de la Base de Datos, página 19</t>
  </si>
  <si>
    <t>Alto Jahuel Transmisora de Energía S.A.</t>
  </si>
  <si>
    <t>6.3 Metodología aplicada a la determinación de Labores de Ampliación, página 105 del documento</t>
  </si>
  <si>
    <t>A lo largo de la descripción metodológica para la valorización de las Labores de Ampliación, el Consultor manifiesta reconocer el carácter competitivo de las licitaciones realizadas. A modo de ejemplo, la utilización directa de los niveles de precios informados es justificado en base a dicho reconocimiento.
En este sentido, la revisión realizada para validar que los recursos considerados sean realmente los mínimos necesarios va en contra del principio de competencia manifestado, toda vez que una oferta que resulte adjudicada en una licitación competitiva debe considerar, por construcción, los mínimos elementos necesarios para asegurar su competitividad. Asimismo, la revisión de las partidas y estimación de niveles de costos indirectos a partir de relaciones o promedios atenta contra la precisión del ejercicio, situación que queda en evidencia al comparar dichas estimaciones con los desgloses presentados por cada empresa.
Cabe recordar que el reconocimiento del carácter competitivo de las licitaciones es un elemento clave que sustenta las modificaciones introducidas por la Ley Nº 20.936 en lo que se refiere al reconocimiento del VI de las Obras de Ampliación.</t>
  </si>
  <si>
    <t>Se solicita alinear la metodología empleada para evaluar que los recursos considerados sean los mínimos necesarios y para estimar los costos indirectos, al principio general de reconocimiento del carácter competitivo y eficiente de las licitaciones ya realizadas. Esto es, por tanto, reemplazarla por una metodología que resguarde la coherencia de las estimaciones del Consultor con los resultados obtenidos en las licitaciones ya realizadas.</t>
  </si>
  <si>
    <t>11. Determinación de Labores de Ampliación, página 144 del documento</t>
  </si>
  <si>
    <t>El Consultor no calculó el VI de Labores de Ampliación de la Obra de Ampliación “Obra Nueva Línea Ancoa – A. Jahuel 2x500 kV (2do cto)”. En el informe aparece la siguiente nota a pie de una tabla del informe: “AJTE, propietario de la obra de ampliación “Obra nueva Línea Ancoa – A. Jahuel 2x500 kV (2do cto), informó las características de las labores de ampliación efectuadas, pero no presentó un desglose de los costos respectivos. El Consultor determinará el V.I. y el A.V.I. correspondiente en el Informe Final Preliminar, y una vez remitidos los antecedentes respectivos.”
Como resultado de la licitación de esta obra de ampliación, AJTE recibió ofertas por un valor a suma alzada que no desglosaban los costos de las labores de ampliación que debían ejecutarse. 
AJTE en respuesta a la solicitud del Consultor entregó una descripción detallada de dichas labores de ampliación.
AJTE considera que, en cumplimiento a las Bases, el Consultor debería haber aplicado su metodología para valorizar el respectivo VI de Labores de Ampliación e incluirlo en este informe.</t>
  </si>
  <si>
    <t>Se solicita considerar el desglose de labores de ampliación y sus respectivos costos, que se adjunta a esta observación en el Anexo Nº 1 “AJTE – Desglose de Labores de Ampliación”. Este desglose es el resultado de un estudio que AJTE ha realizado de forma tal de colaborar con el Consultor en esta valorización en este informe.</t>
  </si>
  <si>
    <t>6.1.3 Estudio de precios, página 25 del documento</t>
  </si>
  <si>
    <t>Se solicita se explicite en el informe las respuestas enviadas por las empresas y cómo se consideran en este estudio de precios.
Se solicita, a efectos de dar estricto cumplimiento de las Bases Técnicas del proceso respecto de que los resultados del Estudio deben ser autocontenidos, asegurando la trazabilidad de los resultados, que se disponga de todos los antecedentes que dieron origen a los precios unitarios a utilizar en el proceso en curso. Algunos de los antecedentes solicitados son: Estudio Precios 2018, Estudio Tarifas 2014 y Mín Cotizado 2019.
Se solicita al Consultor considerar los precios de las cotizaciones de los reactores incluidas en el Anexo Nº 2 “AJTE – Precios de Equipos y Materiales”.
Se solicita al Consultor considerar los precios de las cotizaciones de los equipos de compensación serie, los espaciadores y otros, que AJTE le enviará en los próximos días.</t>
  </si>
  <si>
    <t>De la revisión de los elementos valorizados por el Consultor, se detecta que la estructura de la BD del Coordinador Eléctrico Nacional no permitió detallar en forma apropiada las cadenas de aisladores. Cada una de las cadenas de aisladores es un grupo de elementos. Dado esto el Consultor al valorizar las cadenas de aisladores, lo hizo solo para un elemento en lugar de hacerlo para un grupo de elementos. Esto produjo una menor valorización del inventario de la obra de ampliación de AJTE.</t>
  </si>
  <si>
    <t>Se solicita que el Consultor valorice las cadenas de aisladores de la obra de ampliación de AJTE considerando el listado adjunto en el Anexo Nº 3 “AJTE – Cadenas de Aisladores y Espaciadores” donde para cada tipo de cadena de aisladores se detalla el grupo de elementos que la conforman y los precios unitarios de cada tipo de cadena de aisladores.</t>
  </si>
  <si>
    <t>6.1.4 Costos de Montaje (MO), página 28</t>
  </si>
  <si>
    <t>De acuerdo con lo descrito por el Consultor los costos de montaje se determinan en función de un modelo que permite obtener la cantidad de HH y el valor de la HH del montaje. Así de la revisión efectuada al archivo "Cuadrillas Montaje_27FEB2020" se observa que para efectos de determinar el valor de la HH el Consultor emplea 9 horas de trabajo al día, lo cual se contradice con lo dictaminado por el H. Panel de Expertos en su dictamen N°3/2017, donde se establece que para el caso de las cuadrillas que realizan trabajo en terreno se deben considerar 8,5 horas útiles de trabajo al día.  
Adicionalmente, para efectos de la misma modelación del recargo, el Consultor considera un promedio de 22 días hábiles por mes, supuesto que difiere significativamente de los 19,6 días considerados por el Consultor para el proceso anterior (ETT 2016-2019).</t>
  </si>
  <si>
    <t>Se solicita modificar la cantidad de horas efectivas de trabajo para las cuadrillas de montaje pasando de 9 a 8,5 horas.
Se solicita modificar el promedio de días hábiles por mes de 22 a 19,6.</t>
  </si>
  <si>
    <t>De acuerdo con lo descrito por el Consultor, la modelación contempla tres factores que buscan recoger las variaciones en el rendimiento de la cuadrilla producto de particularidades respecto a un caso establecido como referencia normal. En este sentido, establece factores multiplicativos que buscan recoger dichas particularidades según zona (norte, sur, con referencia en centro), altura (entre 1.300 y 2.500 msnm, sobre 2.500 msnm, con referencia entre 0 y 1.300 msnm) y de rendimiento de fundaciones y acero (si es una línea de transmisión, con referencia a no serlo).</t>
  </si>
  <si>
    <t>Al respecto, se solicita que el Consultor adjunte los antecedentes y los cálculos que justifican la consideración, así como los respaldos que sostienen el guarismo definido como factor en cada caso, para efectos de ser oportunamente verificados.</t>
  </si>
  <si>
    <t>6.1.5.1 Recargo por Flete (Fl), página 33</t>
  </si>
  <si>
    <t>En el informe se indica que "En cuanto a los tipos de transporte, se utilizan dos tipos con distintos costos, los cuales fueron obtenidos de las cotizaciones realizadas con motivo del presente estudio: 
-	Transporte a granel: 0,2221 [USD /(Ton*Km)]
-	Transporte especial: 1,3326 [USD / (Ton*Km)]". 
Este costo del Transporte a granel es un 37% más bajo que el utilizado en el informe técnico de la CNE del proceso anterior (ETT 2016-2019) que dio origen al Decreto N°23T. Adicionalmente, en base a los antecedentes disponibles en los Anexos que acompañan el Informe de Avance N°2, se deja constancia que este costo se sustenta en una única cotización recibida por el Consultor, no habiendo antecedentes adicionales que ameriten determinar ese precio notoriamente inferior.</t>
  </si>
  <si>
    <t>Se solicita que el Consultor, a falta de más cotizaciones, mantenga el valor de Transporte a granel utilizado en el proceso anterior (ETT 2016-2019) por ser este valor más representativo de precios de mercado eficientes. El valor propuesto es 0,337 [USD / (Ton*Km)].</t>
  </si>
  <si>
    <t>6.1.5.2 Recargo por bodegaje (B), página 34</t>
  </si>
  <si>
    <t>Se solicita que el Consultor, dar cumplimiento a la Bases y a los precedentes indicados en el dictamen del Panel de Expertos, a efectos de que proceda a definir los equipos y materiales a los cuales se les calculará el recargo por bodegaje y los calcule debidamente.</t>
  </si>
  <si>
    <t>Para la determinación de este recargo, el Consultor estableció como criterio eficiente que todo bodegaje fuera realizado en containers, al que se le adiciona un recargo del 20%, para reflejar el costo del transporte de este.</t>
  </si>
  <si>
    <t>Se solicita que el Consultor entregue:
- un análisis detallado que permita comprobar que la alternativa de containers   corresponde efectivamente a la más eficiente,
-los antecedentes y justificaciones que respaldan su precio unitario, y 
-los análisis que sostienen el guarismo de recargo por costo de transporte empleado.</t>
  </si>
  <si>
    <t>6.1.5.3 Recargo por ingeniería (Ing), página 35</t>
  </si>
  <si>
    <t>En el informe el Consultor indica que "El costo de la revisión se consideró un 10% del costo original de cada ingeniería." AJTE considera que este criterio no representa de buena manera los costos de revisión del propietario de la instalación y en base a la revisión efectuada de los antecedentes que dieron origen al Decreto N°23T del año 2016, donde el criterio empleado por la CNE consideró el costo de revisión como un 25% del costo total de ingeniería.</t>
  </si>
  <si>
    <t>Se solicita que el Consultor use el criterio empleado por la CNE para el Decreto Nº23T, esto es que el costo de revisión sea un 25% del costo total de ingeniería.</t>
  </si>
  <si>
    <t>6.1.5.3 Recargo por ingeniería (Ing), página 34 del documento</t>
  </si>
  <si>
    <t>De acuerdo con lo descrito por el Consultor tanto en el cuerpo del informe como en los antecedentes de respaldo, se constata que se consideran menos tareas para desarrollar la ingeniería de un proyecto respecto de las tareas consideradas en procesos de valorización anteriores. 
Las actividades de ingeniería relacionados con los Costos indirectos no porcentuales que son relevantes y no se consideraron son los siguientes: 
- Adquisición de equipos y materiales
- Inspección de Calidad
- Seguridad y Protección del Medioambiente</t>
  </si>
  <si>
    <t>Se solicita incorporar las partidas por costos indirectos detallados en esta observación, en concordancia con lo ya reconocido en procesos de valorización anteriores.</t>
  </si>
  <si>
    <t>6.1.5.3 Recargo por ingeniería (Ing), página 34</t>
  </si>
  <si>
    <t>De acuerdo con lo descrito por el Consultor tanto en el cuerpo del informe como en los antecedentes de respaldo, se constata la omisión de una gran cantidad de tareas para desarrollar la ingeniería de un proyecto respecto de las tareas consideradas en los proyectos hace ya bastante tiempo, en particular el año 2017 considerado como año base para la presente valorización, la que como se aprecia en lo sucesivo, implica una omisión determinante en las conclusiones preliminares del consultor.
Las actividades de ingeniería que faltan son las siguientes: 
A)	Ingeniería de líneas de transmisión:
-	Ensayo de Torres (US$ 400.000)
-	Vuelo Lidar (US$ 350.000)
-	Diseño de Torres (US$ 120.000)
-	Estudio de crecidas y diseño especial de fundaciones y protecciones de ríos (US$ 50.000)
-	Estudio de avifauna para implementación de desviadores de vuelo (US$ 7.000)
-	Diseños para control de erosión (US$ 10.000)
Nota: los valores entre paréntesis son costos estimados para construir una línea de transmisión mayor a 250 Km.
B)	Ingeniería de subestaciones asociadas a las líneas de transmisión: está relacionada a la ingeniería de campo que se necesita para hacer levantamientos en terreno y dar soluciones a interferencias y problemas durante la etapa de construcción. A modo de ejemplo, los documentos y los trabajos que faltan en lo valorizado por el Consultor son al menos:
-	Especificación técnica eléctrica.
-	Especificación técnica electromecánica.
-	Especificación técnica civil.
-	Especificaciones de equipos de comunicaciones.
-	Hojas de datos de todos los equipos.
-	Recopilación de información en las subestaciones, recopilación de planos existentes.
-	Levantamiento en sitio de información de planos eléctricos y actualización de estos.
-	Levantamiento en sitio de información civil (recorrido de trincheras, interferencias, etc.), y actualización de estos.
-	Levantamiento en terreno de planos del MAIS existente, y actualización de planos existentes.
-	Ingeniería de acoplamiento del MAIS nuevo con el existente.
-	Ingeniería del MAIS nuevo a suministrar.
-	Ingeniería de comunicaciones.
-	Estudio de frecuencias disponibles en la zona para Oplat.
-	Estudio Modal para la localización de las trampas de onda en las fases de menor atenuación.
-	Medición de frecuencias en sitio que corroboren el estudio de frecuencias realizado para el Oplat.
-	Ingeniería de interconexión con los paños existentes (Acoplamiento de barras, transferencia, Transformadores de potencial de barras, diferencial de barras existente, etc.).
-	Estudio de funcionamiento del MAIS.
-	Levantamiento de red de tierras existente para conexión con el nuevo paño.
-	Estudio de capacidad del banco de compensación serie.
-	Estudio sísmico del banco compensación serie.
-	Ensayo en sitio que corrobore el estudio sísmico realizado.
-	Estudios sísmicos de los bancos de reactores, y demás equipos.
-	Estudio de TRV.
-	Estudio de cortocircuito.
-	Estudio de estabilidad de la diferencial de barras.
-	Estudio de saturación de los TC`s existentes.
-	Levantamiento de las características de los equipos existentes.
-	Memoria de cálculo de balanceo de cargas de los tableros de servicios existentes.
-	Memoria de cálculo de cimentaciones de condensadores de acoplamiento.
-	Planos de cálculo de estructura metálica de condensadores de acoplamiento.
-	Memoria de cálculo de cimentaciones de seccionadores de los distintos tipos, ya que solo se menciona de un tipo y hay 3 tipos distintos (seccionador tipo pantógrafo, tipo rodilla sin pT y tipo rodilla con pT).
-	Planos de cimentaciones de seccionadores de los distintos tipos, ya que solo se menciona de un tipo y hay 3 tipos distintos (seccionador tipo pantógrafo, tipo rodilla sin pT y tipo rodilla con pT).
-	Memoria de cálculo de estructura metálica de seccionadores de los distintos tipos, ya que solo se menciona de un tipo y hay 3 tipos distintos (seccionador tipo pantógrafo, tipo rodilla sin pT y tipo rodilla con pT).
-	Planos de estructura metálica de seccionadores de los distintos tipos, ya que solo s menciona de un tipo y hay 3 tipos distintos (seccionador tipo pantógrafo, tipo rodilla sin pT y tipo rodilla con pT).
-	Memoria de cálculo de cargas de servicios auxiliares esenciales, para ver si existe disponibilidad.
-	Memoria de cálculo de cargas de servicios auxiliares no esenciales para ver si existe disponibilidad.
-	Planos Asbuilt.</t>
  </si>
  <si>
    <t>Se solicita incorporar todas y cada una de las partidas indicadas por costos de las actividades de ingeniería de líneas de transmisión y costos de las actividades de ingeniería de subestaciones detallados en esta observación, debidamente detalladas en los literales (A) y (B) anteriores.</t>
  </si>
  <si>
    <t>6.1.5.4 Recargo por gastos generales (Gg), página 35 de documento</t>
  </si>
  <si>
    <t>Se solicita que el Consultor asegure la trazabilidad de los resultados y adjunte todos los antecedentes de respaldo antes referidos que le permiten estimar en forma completa y suficiente dichos incrementos.</t>
  </si>
  <si>
    <t>6.1.5.5 Intereses intercalarios, página 36 del documento</t>
  </si>
  <si>
    <t>Se solicita que el Consultor rectifique lo anterior determinando que, en el flujo de desembolsos correspondiente a la compra de los equipos considere un pago de 30% por anticipo o emisión de la orden de compra y un pago del 70% cuando el material es enviado a obra.</t>
  </si>
  <si>
    <t>El Consultor estima flujos de desembolsos, aplicando directamente porcentajes y sin respaldos, para cada familia. De acuerdo con el desarrollo real de un proyecto, el Consultor estaría estimando varios desembolsos hacia fines del proyecto, cuando en la realidad dichos desembolsos debieran ser estimados varios meses antes.</t>
  </si>
  <si>
    <t>Se solicita que el Consultor adjunte los respaldos para determinar los porcentajes que incluyó en el flujo de desembolsos de los proyectos de líneas de transmisión.</t>
  </si>
  <si>
    <t>6.2.3.5 Proceso: explotación
Página 45 del documento</t>
  </si>
  <si>
    <t>En el documento se menciona lo siguiente: "El dimensionamiento inicial de la estructura organizacional fue contrastado con la estructura presentada y aprobada en el estudio del año 2013".  Sin embargo, en dicha frase no se hace referencia al nombre del estudio desde donde se obtuvo la estructura organizacional.</t>
  </si>
  <si>
    <t>Se solicita citar de manera correcta el estudio correspondiente.</t>
  </si>
  <si>
    <t>6.2.4.1 Definición de las cuadrillas de terreno
página 50 del documento</t>
  </si>
  <si>
    <t>En el documento no existe una numeración ni ningún tipo de identificación para la tabla con los códigos de las cuadrillas ni para la tabla con los integrantes de cada una, siendo este problema se repite en varias oportunidades dentro del documento.</t>
  </si>
  <si>
    <t>Se solicita enumerar las tablas para mejorar la lectura del documento.</t>
  </si>
  <si>
    <t>6.2.4.2 Tratamiento de las distancias recorridas para las faenas de OyM
Página 53 del documento</t>
  </si>
  <si>
    <t>Las fórmulas definidas en este documento no consideran numeración.</t>
  </si>
  <si>
    <t>Se solicita enumerar las fórmulas para mejorar la lectura del documento.</t>
  </si>
  <si>
    <t>6.2.6 Costos de rotación del personal
Página 62 del documento</t>
  </si>
  <si>
    <t>En el informe se señala lo siguiente: "Se ha considerado un costo asociado a la rotación del personal que se estima del 2% del total de la plantilla, y de la cual se requiere indemnización al 50% del personal desvinculado". Esto no se encuentra respaldado en el estudio.
Por lo tanto, se solicita fundamentar las afirmaciones correspondientes a las estimaciones señaladas por el consultor.</t>
  </si>
  <si>
    <t>Se solicita fundamentar las afirmaciones correspondientes a las estimaciones señaladas por el consultor.</t>
  </si>
  <si>
    <t>6.2.9.13 Consumos básicos de electricidad de subestaciones
Página 77 del documento</t>
  </si>
  <si>
    <t>En el informe se menciona: "Se clasificaron las subestaciones en función de su tamaño". Para mayor claridad del lector, se solicita indicar en una tabla el detalle de cada clasificación.</t>
  </si>
  <si>
    <t>Se solicita indicar mediante una tabla el detalle de la clasificación.</t>
  </si>
  <si>
    <t xml:space="preserve">7. Determinación del VI, pág. 111 </t>
  </si>
  <si>
    <t>Al revisar los resultados en detalle del informe, se aprecian diferencias con lo informado por AJTE al Coordinador Eléctrico Nacional, que se encuentra en la Base de Datos preparada para efectos de este proceso de valorización, y lo considerado por el Consultor en su valorización. En el informe se observa que faltan algunos elementos, los cuales se detallan en el Anexo Nº 4 “AJTE – Elementos faltantes”.</t>
  </si>
  <si>
    <t>Se solicita que el Consultor corrija su valorización incluyendo los elementos faltantes, detallados en el Anexo Nº 4 “AJTE – Elementos faltantes”.</t>
  </si>
  <si>
    <t>6.2.10 Bienes muebles e inmuebles, página 82</t>
  </si>
  <si>
    <t>Se solicita que el Consultor incorporé, de acuerdo con lo establecido en las Bases, dentro de los Bienes Muebles e Inmuebles los recursos necesarios para la supervisión de la ejecución de las obras de ampliación.</t>
  </si>
  <si>
    <t>Anexo COMA_1_Organización Empresaria, II. Diseño de la Organización, pág. 38</t>
  </si>
  <si>
    <t>El Consultor en el diseño de la organización de la Empresa Modelo incluye una Sección Ampliaciones compuesta tan solo por 1 jefe y 2 analistas como una estructura adecuada. Este dimensionamiento no incluye ningún respaldo en cuanto a los perfiles ni a la cantidad del personal efectivamente requerida.</t>
  </si>
  <si>
    <t>Se solicita que el Consultor adjunte la metodología, cómo la aplica y los respaldos para el dimensionamiento de la Sección Ampliaciones en cuanto a los perfiles y la cantidad del personal.</t>
  </si>
  <si>
    <t>6.2.11 Metodología de asignación del COMA, página 95</t>
  </si>
  <si>
    <t>De acuerdo con lo indicado en el informe respecto de la asignación de los costos indirectos donde desglosa la empresa eficiente en un organismo central y otras regionales, ello no correspondería a un mandato desde las Bases Técnicas del proceso, sino un criterio del Consultor y, por tanto, así también es la asignación de dichos costos a las instalaciones en función del VI por región. Los resultados obtenidos por esta metodología no corresponderían necesariamente a una única empresa modelo eficiente lo que sería contrario de lo establecido en las Bases y en la misma Ley.</t>
  </si>
  <si>
    <t>Se solicita que el Consultor realice una asignación de los costos indirectos a prorrata del VI de cada instalación tal como lo establecen las bases.</t>
  </si>
  <si>
    <t>Anexos de respaldo del Modelo de Determinación del COMA.</t>
  </si>
  <si>
    <t xml:space="preserve">Dentro de los antecedentes que acompañan al informe se encuentran los respaldos del modelo del COMA, el cual está bien construido y referenciado a otros archivos. Sin embargo, los precios unitarios o supuestos que respaldan algunos cálculos, como por ejemplo servicios básicos, dado que los valores están pegados en la planilla Excel, por lo que no hace posible su reproducción o seguimiento.   </t>
  </si>
  <si>
    <t>Se solicita que el Consultor que respalde adecuadamente los supuestos y precios utilizados para efectos de determinar el COMA de la Empresa Modelo.</t>
  </si>
  <si>
    <t>Texto en general</t>
  </si>
  <si>
    <t>El informe no posee numeración de páginas.</t>
  </si>
  <si>
    <t>Se solicita incorporar numeración al pie de página.
Se sugiere mantener el formato del informe de avance N°1:
"Página x de 179".</t>
  </si>
  <si>
    <t>Cálculos en General</t>
  </si>
  <si>
    <t>Los códigos SQL no pueden ser ejecutados a partir de la query Nivel4.sql, por lo que no es posible reproducir resultados de cálculo.</t>
  </si>
  <si>
    <t>Se solicita que los anexos incluyan todos los respaldos y fórmulas en planillas Excel, permitiendo reproducir los resultados para cualquier examinador e identificar precedentes de costos, pesos o cualquier unidad y/o variable que involucre el cálculo; especialmente en recargos asociados a transporte y gastos generales.</t>
  </si>
  <si>
    <t>Anexo VI_6
Página 4</t>
  </si>
  <si>
    <t>Se indica que "Como complemento a las cotizaciones, se recopilarán precios de elementos de transmisión desde estudios anteriores u otros antecedentes disponibles.". Sin embargo, no se especifican los estudios que se utilizaron como referencia.</t>
  </si>
  <si>
    <t>Se solicita explicitar estudios de los cuales se tomaron como referencia precios de materiales y montaje, permitiendo corroborar la procedencia de los precios utilizados y dando cumplimiento a las exigencias de las Bases.</t>
  </si>
  <si>
    <t>Anexo VI_8
1-Archivos
Intereses intercalarios
Ingeniería</t>
  </si>
  <si>
    <t>En el anexo correspondiente a el cálculo de Intereses Intercalarios, ya sea para SSEE o líneas, se especifican tareas a las cuales se les asignará un flujo de inversión, donde además a cada tarea se le asigna un porcentaje asociado al valor de inversión (en US$). Las actividades de Ingeniería Conceptual, Básica y de Detalles, corresponden a un 0,98%, 1,40% y 1,95% respectivamente en SSEE de entre 500-220 kV y, para líneas mayores a 400 km, estas actividades indican porcentajes de 0,16%, 0,33% y 1,14%, respectivamente. Sin embargo, para la determinación del Recargo de Ingeniería, estos porcentajes estarían muy por debajo de lo indicado.</t>
  </si>
  <si>
    <t>Se solicita considerar los porcentajes indicados en "Intereses Intercalarios" para valorización de actividades de Ingeniería, lo cual entrega costos de acuerdo con el dimensionamiento en términos de valor para cada SSEE y línea, de manera tal que sea consistentes ambas metodologías.</t>
  </si>
  <si>
    <t>Anexo VI_8
1-Archivos
Bodegaje</t>
  </si>
  <si>
    <t>El informe asociado a Recargos y, específicamente su anexo de Bodegaje, indican que el costo de arriendo mensual corresponde a 4 UF, ya sea para SSEE o líneas, el que proyectan a 168 US$/mes. Sin embargo, no se señala ni justifica la procedencia de dicho valor.</t>
  </si>
  <si>
    <t>Se solicita indicar procedencia del costo de arriendo en UF, además de explicar dicha conversión a US$.</t>
  </si>
  <si>
    <t>Anexo VI_8.doc
6. Intereses Intercalarios</t>
  </si>
  <si>
    <t>En el documento que explica la implementación de recargos, indica lo siguiente: "mientras que en el caso de las subestaciones se realizaron para tres tipos de obras, cada una de ellas con plazos constructivos y montos distintos.", sin embargo, de acuerdo con la "Tabla N° 1", se debieron definir recargos asociados a más familias de subestaciones.</t>
  </si>
  <si>
    <t>Se solicita indicar de acuerdo con nueva agrupación de "tipos de obras" a las familias consideradas para cada nueva agrupación.</t>
  </si>
  <si>
    <t>Anexo VI_8.doc
5. Gastos Generales</t>
  </si>
  <si>
    <t>De acuerdo con la metodología expuesta, se incluyen nuevas clasificaciones de "Obras" ya sea para SSEE o líneas, sin embargo, no se explica en detalle en qué diferencia tal grupo de las familias. Además, el texto posterior a la "Tabla N° 8" del documento Word, explica nuevamente metodología para gastos generales de SSEE, cuando debería explicar lo asociado a líneas.</t>
  </si>
  <si>
    <t>Se solicita explicar con detalle la metodología, puesto que no se entiende el cálculo de gastos generales, además, de corregir texto señalado para gastos generales de líneas de transmisión.</t>
  </si>
  <si>
    <t>Anexo VI_8.doc
2. Recargo por Flete</t>
  </si>
  <si>
    <t>Se indica que "En cuanto a los tipos de transporte, se utilizan dos tipos con distintos costos, los cuales fueron obtenidos de las cotizaciones realizadas con motivo del presente estudio", sin embargo, no se detalla qué clase de transporte (camión y capacidad) se asocia a "Transporte a granel" o "Transporte especial". Además, los precios que se indican en las cotizaciones asociadas a Transporte no especifican si el precio va asociado a cierto peso de conductor.</t>
  </si>
  <si>
    <t>Se solicita indicar metodología de cálculo asociado a transporte a granel y especial, detallando consideraciones de precios por tonelada, kilometraje y tipo de camión o medio de transporte utilizado.</t>
  </si>
  <si>
    <t>Anexo VI_8
1-Archivos
Transporte</t>
  </si>
  <si>
    <t>De acuerdo con lo establecido en las bases, se debe estimar un recargo para cada familia y/o subfamilia.</t>
  </si>
  <si>
    <t>Se solicita realizar un recargo por familia, tanto para Tramo de Transporte como para Tramo de Subestaciones.</t>
  </si>
  <si>
    <t>Anexos Cálculo VATT
resumen_OyM_V2.xlsx</t>
  </si>
  <si>
    <t>En la planilla Excel se indica en las celdas C2 a C6 de la hoja "Resumen" que hacen referencia a hoja de cálculo "='C:\Users\Patricio\Dropbox\aSynex\aEstudios\2019\CNE - Ago19\Modelos\VATT2019\VATTInforme2\COMA EEC\EC\[Modelo EC&amp;ER.xlsm]Tabla Cálculo VATT (1)'!E99". No se encuentran los anexos de dicha pestaña.</t>
  </si>
  <si>
    <t>Se solicita adjuntar la hoja de cálculo referenciada en los anexos.</t>
  </si>
  <si>
    <t>En la hoja "Directos_TT" para las columnas Y, Z, AA y AB, que indican los costos por cuadrilla, no existe una fórmula que permita reproducir los cálculos de los costos.</t>
  </si>
  <si>
    <t>Se solicita indicar la fórmula, dentro de las celdas correspondientes, para verificar la metodología de cálculo de los costos.</t>
  </si>
  <si>
    <t>Anexos COMA
“Modelo EC&amp;ER”</t>
  </si>
  <si>
    <t>En la planilla Excel “Modelo EC&amp;ER”, que define el cálculo de las remuneraciones, se encuentran una serie de inconsistencias con la forma de asignación de las remuneraciones para cada uno de los cálculos. Por ejemplo, en el caso del “Área Comercial” de la Empresa Modelo sucede que el Analista Comercial tiene una remuneración que el “Jefe Comercial”, lo que no ocurre en la realidad. 
Por ello, se solicita revisar las asignaciones de las remuneraciones de los cargos obtenidas del Estudio de Remuneraciones.</t>
  </si>
  <si>
    <t>Se solicita revisar las asignaciones de las remuneraciones de los cargos obtenidas del Estudio de Remuneraciones.</t>
  </si>
  <si>
    <t>En el cálculo del COMA, para el cálculo de las remuneraciones no se utilizan los valores brutos definidos en el estudio, sino a través de un cálculo, descompone el valor, considerando únicamente la renta líquida. Luego, en la planilla donde define la estructura organizacional, considera la renta líquida y posteriormente suma los ingresos imponibles, obteniéndose un valor distinto a la renta bruta señalada en el Estudio de Remuneraciones. No queda claro porque se toma esta determinación, dado que se contrató un estudio para estimar las rentas por cargos. 
Por lo tanto, se solicita considerar las rentas brutas del Estudio de Remuneraciones para estructurar la Empresa Modelo.</t>
  </si>
  <si>
    <t>Se solicita aclarar en el informe porque no se utilizan las remuneraciones brutas del Estudio de Remuneraciones contratado por el consultor, y considerar únicamente las rentas líquidas.</t>
  </si>
  <si>
    <t>Servidumbres</t>
  </si>
  <si>
    <t>En la valorización asociada a AJTE no se considera el VI de ninguna servidumbre. No obstante, para la construcción de la Obra de Ampliación “Tendido del segundo circuito Ancoa-Alto Jahuel 500 kV” se tuvo que comprar un terreno para la instalación del banco de compensación serie en la S/E Ancoa. Este terreno tuvo un valor $91.705.030 de pesos chilenos, los que deben ser considerados en la valorización de esta obra de ampliación.</t>
  </si>
  <si>
    <t xml:space="preserve">
Se solicita considerar la servidumbre definida en la Base de Datos SQL en la valorización asignada a AJTE, que corresponde a la servidumbre asociada al “IDServidumbre” de la Base de Datos SQL “804170” con un monto en pesos chilenos de $91.705.030.</t>
  </si>
  <si>
    <t>Metodología de Recargos</t>
  </si>
  <si>
    <t xml:space="preserve">En la metodología definida por el consultor del Estudio de Valorización, contenida en el Informe de Avance Nº1, establece que los recargos serán calculados como el valor de la actividad calculada dividido por el valor de los elementos o VI del activo, según sea el recargo calculado. 
Particularmente, en el caso de Ancoa – Alto Jahuel 500 kV, el consultor en el Informe de Avance N°1 señala que para el cálculo de los recargos considerara para la familia de Tramo de Transporte a la instalación la Ancoa – Alto Jahuel 500 kV, que considera los circuitos 1 y 2, perteneciente a Transelec (instalación de código N_7). Sin embargo, en el cálculo de los recargos se considera el precio de los elementos o el VI, según corresponda, tanto el tramo perteneciente a Transelec como el tramo perteneciente a AJTE, por lo que se disminuye el valor de todos los recargos. 
Por lo tanto, de acuerdo con lo definido por el consultor en el Informe de Avance N°1, se solicita que para el cálculo de los recargos de Tramo de Transporte para líneas mayores a 250 kms. se considere únicamente los circuitos 1 y 2 del tramo Ancoa – Alto Jahuel 500 kV (código N_7, de propiedad de Transelec). </t>
  </si>
  <si>
    <t>Se solicita que para el cálculo de los recargos de Tramo de Transporte para líneas mayores a 250 kms. se considere únicamente los circuitos 1 y 2 del tramo Ancoa – Alto Jahuel 500 kV (código N_7, de propiedad de Transelec).</t>
  </si>
  <si>
    <t>Base de Datos SQL</t>
  </si>
  <si>
    <t>En cada tabla 'Categoría elemento' se indica un 'IdClaseRecargoUnitario' que está vinculado a la tabla 'ClaseRecargosUnitarioa', que contiene valores antiguos. Sin embargo, las tablas que contienen los valores determinados en esta última valorización se denominan 'RecargoCalificaciónLineas' y 'RecargoCalificaciónSSEE'. Este error no permite la correcta extracción de datos, incumpliendo el requisito de que la información presentada por el consultor debe ser trazable.</t>
  </si>
  <si>
    <t>Se solicita agregar a las tablas con la lista de elementos una columna con el 'IdCalificacionCodigo', que permitiría vincular cada ítem con el valor del recargo que le corresponde, según lo establecido en este informe.</t>
  </si>
  <si>
    <t>Anexos del Informe de Avance N°2</t>
  </si>
  <si>
    <t>El archivo ubicado en \Anexos VATT\Cálculo VATT\Matriz Líneas VI Consolidado AEIR Ajustado.xlsx, contiene un error de referencia.
Este es un tipo de error que se produce en distintos documentos, lo cual debe ser subsanado por el consultor del Estudio de Valorización, ya que toda la información definida por el consultor debe ser trazable.</t>
  </si>
  <si>
    <t xml:space="preserve">Se solicita referencial correctamente los datos en el archivo Excel “Matriz Líneas VI Consolidado AEIR Ajustado.xlsx”. También, se debe referenciar correctamente la información en otras planillas preparadas por el consultor, donde también se evidencian este tipo de problemas. </t>
  </si>
  <si>
    <t>Anexos VI</t>
  </si>
  <si>
    <t>En la carpeta que contiene los precios entregados a partir de las cotizaciones ubicada en “\Anexos VI\06-Anexo VI_6-Estudio Precios\01. Cotizaciones Estudio de Precios 2019\05 PRECIOS” no calza el nombre de la carpeta con el contenido.</t>
  </si>
  <si>
    <t>Se solicita corregir el nombre del documento y el contenido de la planilla correspondiente a la información relacionada con los precios de los equipos y elementos.</t>
  </si>
  <si>
    <t>Metodología de recargos</t>
  </si>
  <si>
    <t>En general, se percibe que los recargos dados para instalaciones en 500 kV no reconocen fehacientemente la valorización de este tipo de instalaciones, que en comparación como si lo está haciendo para instalaciones de 220 kV, disminuyendo la valorización de las instalaciones de 500 kV. Esto se debería a diversos factores, tales como: bajos precios considerados para cada actividad, errores en la homologación de precios y actividades, bajos rendimientos, falta de actividades consideradas para cada recargo, supuestos definidos en la metodología del consultor que estarían afectando de manera distinta a instalaciones de 500 kV en comparación a otros tipos de instalaciones, errores en la aplicación de la metodología, error en la definición de familias y subfamilias, entre otros.</t>
  </si>
  <si>
    <t>Se solicita revisar los recargos definidos para los tramos de transporte, subestaciones y otros equipos correspondientes a instalaciones en 500 kV, de tal forma que se ajusten a la realidad de este tipo de proyectos.</t>
  </si>
  <si>
    <t>Reconocimientos de costos para desarrollo de la obra de ampliación</t>
  </si>
  <si>
    <t>Haciendo una revisión de todos los antecedentes presentados por el consultor en el Informe de Avance N°2, no se pudo observar donde se consideraron los costos asociados al Valor Proforma y al ITO. Ambos valores fueron cobrados por la empresa que desarrollo el proyecto. El detalle de esos valores se detalla a continuación:
•	Valor Proforma: US$ 5.123.698
•	ITO: US$ 1.198.426
Respecto al Valor Proforma, este valor debería ser reconocido por el Consultor del Estudio de Valorización. Las alternativas posibles son, que se reconozco como parte del VI, pero que sea remunerado durante el cuatrienio 2020-2023, o bien, que se remunerado en el COMA, como fue señalado en una observación anterior.
En el caso del ITO, se entiende que este costo debe quedar recogido en el VI del activo, que podría ser incorporado en los gastos generales, o en las Labores de Ampliación como parte de los costos indirectos. En caso de considerarse en las Labores de Ampliación, esto tiene la ventaja que serían remunerados por una única vez (en el cuatrienio 2020-2023), y no debieran ser valorizados nuevamente.</t>
  </si>
  <si>
    <t>Se solicita que el Consultor reconozca en la valorización de la línea Ancoa – Alto Jahuel 500, circuito 4, el Valor Proforma y el ITO. El Valor Proforma puede ser reconocido como parte del VI o en el COMA. El ITO también debe ser valorizado por el Consultor. Las alternativas posibles son que sea remunerado en el VI o en las Labores de Ampliación, como parte de un costo indirecto, siendo remunerado en un periodo de 4 años (cuatrienio 2020-2023).</t>
  </si>
  <si>
    <t>ETSA</t>
  </si>
  <si>
    <t>7.2.4 Valor de Inversión por tramo de subestación y por propietario calificación nacional, página 122</t>
  </si>
  <si>
    <t>Para el tramo de subestación Crucero (SE-N_19), se identifican 4 propietarios, asignándosele un V.I. de 13.050,49 USD a la empresa ELECTRICA INDUSTRIAL. Lo anterio amerita ser revisado, dado que no se tiene conocimiento de equipos de la mencionada empresa en la subestación Crucero</t>
  </si>
  <si>
    <t>Revisar asignación de V.I. por propietarios para el tramo SE-N_19, según lo observado</t>
  </si>
  <si>
    <t>El consultor utiliza como base para definir las subestaciones que requieren vigilancia, aquellas definidas como estratégicas por el ministerio del interior. Luego, el informe del consultor no considera la subestación Pozo Almonte dentro de aquellas que requieren vigilancia</t>
  </si>
  <si>
    <t>Se solicita incorporar la subestación Pozo Almonte al anterior listado, al haber sido calificado como crítica dentro de la mesa público privada liderada y validada por el ministerio de energía</t>
  </si>
  <si>
    <t xml:space="preserve">De la revisión realizada se observan que existen partidas de equipos que al momento de valorizar, no tienen un valor unitario asignado. Esto causa que todo el VI sea cero al tratarse de recargos porcentuales.
Los equipos con costos unitarios iguales a cero cetectados son los siguientes:
o EQUIPO DE MEDIDA SCHNEIDER ELECTRIC MODELO POWERLOGIC ION7400
o Pararrayo, 13,2 Kv, Clase 4, 10 Ka
o Pararrayo, 110 Kv, Clase 4, 10 Ka
o PARARRAYOS TIPO OXIDO DE ZINC 123KV-20KA
o Pararrayo, 66 Kv, Clase 4, 10 Ka
o Pararrayo, 66 Kv, Clase 2, 10 Ka
o Pararrayo, 23 Kv, Clase 2, 10 Ka
o TRANSFORMADOR DE CORRIENTE 13,8 kV, 400/5 A, 1NM , 1NP, 30kA, 60 VA
o TC, 66 kV, Aislado en Aceite, 60 VA, 400/5 A, Convencional
o TRANSFORMADOR DE CORRIENTE 66 kV, 100/5 A, 1NM , 1NP, 16kA, 60 VA
o TC, 110 kV, Aislado en Aceite, 60 VA, 300/5 A, Convencional
o TRANSFORMADOR DE CORRIENTE 66 kV, 400/5 A, 0NM , 1NP, 25kA, 60 VA
o TRANSFORMADOR DE CORRIENTE 220 kV, 600/5 A, 0NM , 1NP, 40kA, 60 VA
o TC, 220 kV, Aislado en Aceite, 60 VA, 0.2/5P20, 1200/1 A, Covencional
o TRANSFORMADOR DE CORRIENTE 13,8 kV, 1200/5 A, 1NM , 1NP, 16kA, 60 VA
o TC, 13,8 kV, Aislado en Otro, 30 VA, 200/5 A, Convencional
o TC, 66 kV, Aislado en SF6, 60 VA, 200/5 A, Convencional
o TC, 23 kV, Aislado en Otro, 30 VA, 200/5 A, Convencional
</t>
  </si>
  <si>
    <t>Se solicita al consultor incorporar dentro de la valorización de ENGIE los siguientes elementos rezagados, los cuales fueron incluídos en la base de datos 2018 enviado al Coordinador concerniente a reactores en SE Pozo Almonte (id:445095) y SE Crucero (id:1123789):
1) REACTOR ZIG-ZAG 13.8 kV400 KVAR, REACTOR (HITACHI) 220 kV24 MVAR, REACTOR ZIG-ZAG 13.8 kV400 KVAR en SE Pozo Almonte
2) SE Crucero REACTOR JRE 220 kV24 MVAR
3) BANCO DE BATERIAS PLOMO ACIDO 110 VCC/250AH,110 VCC/300AH, 110 VCC/300AH 48 VCC/500AH,  48 VCC/500AH, 12 VCC/200AH
4) Elementos Comunes SE;  INTERRUPTOR TERMOMAGNETICO 2, CABLE DE COBRE DESNUDO DURO CALIBRE 2/0 AWG,Conductor Cu 4/0 Awg  yTRANSFORMADOR POTENCIAL 220 KV - 1F
El detalle de los equipos se adjunta en forma anexa en la presente observación:</t>
  </si>
  <si>
    <t>AES Gener/La Cebada</t>
  </si>
  <si>
    <t>REDENOR2</t>
  </si>
  <si>
    <t>De acuerdo a lo observado en la citada sección del Informe, el Consultor no realiza una descripción de las actividades de operación y mantenimiento en terreno de acuerdo lo establecido en la Bases Técnicas, sección 3.6.1.1. "Actividades de Operación y Mantenimiento", primer párrafo.
La importancia de esta descripción radica en el hecho de poder cubicar correctamente la mano de obra, maquinaria y herramientas asignadas a las cuadrillas con el objetivo de no subdimensionar los costos de operación y mantenimiento.</t>
  </si>
  <si>
    <t>Se solicita al Consultor incorporar en el cuerpo principal del Informe o como parte de un anexo de este el listado de tareas de operación y mantenimiento en terreno y su respectiva descripción.</t>
  </si>
  <si>
    <t xml:space="preserve">No está indicado en el Informe la interacción que debe tener el Consultor del Estudio Nacional con el Consultor del Estudio Zonal para efectos de determinar las economías de ámbito.
Independiente del desfase indeseado entre ambos estudios, esta exigencia está establecida en Bases Técnicas, Sección 3.6, punto 2 y debe ser cumplida como tal.
Finalmente, a nuestro criterio, la información dispuesta por el Consultor es incompleta e insuficiente considerando los siguientes aspectos:
(i) El informe presenta una propuesta de asignación de partidas de costos (Corporativo y Personal) que serían afectadas  por un descuento producto de otros servicios distintos de transmisión. Sin embargo, no define que actividades distintas a las de transmisión aplican para al economía de ámbito y como dichas actividades afectaría a las partidas Corporativos y de Personal.
(ii) El informe define el parámetro "VLDEA" por no explica como dicho parámetro aplicará  al descuento por económía de ámbito para cada tramo.
</t>
  </si>
  <si>
    <t>Se solicita al Consultor cumplir con lo establecido en Bases Técnicas e incorporar en el Informe todas las interacciones que se están desarrollando con el consultor que está desarrollando el Estudio de tarificación Zonal para el tratamiento de las economías de ámbito.</t>
  </si>
  <si>
    <t>Respecto a la determinación de precios de elementos de transmisión, el Consultor indica que resultado de la etapa de cotización se obtiene una parte de los elementos de cada familia. Por tal motivo, el Consultor desarrolla una metodología alternativa que consiste en interpolar o extrapolar precios en función de la variable más representativa del elemento como puede ser capacidad nominal, tensión, entre otros.
Sin embargo, este nuevo criterio metodológico no fue presentado en el Informe 1. Instancia en la cual son puestos a observación los aspectos metodológicos que se aplicarán en los siguientes informes de avance.
Para asegurar la transparencia de este nuevo criterio de determinación de precios, es necesario conocer a que conjunto de elementos de transmisión es aplicada junto con una memoria de cálculo que valide este criterio a fin de ser utilizado en el desarrollo del estudio.</t>
  </si>
  <si>
    <t>Respecto a la determinación de precios de elementos de transmisión, el Consultor indica que en aquellos casos en que no es posible obtener precios por cotizaciones o por la metodología de interpolación/extrapolación, se utilizan valores de estudios tarifarios anteriores indexados a la fecha del Estudio.
Sin embargo, a nuestro entender este criterio tiene mayor validez que la metodología propuesta de interpolación/extrapolación presentada por primera vez en el Informe de Avance n°2. Además, la utilización de precios de elementos de transmisión provenientes de estudios tarifarios anteriores fue sometido a observaciones dentro del informe n°1, por lo cual posee mayor jerarquía metodológica.</t>
  </si>
  <si>
    <t>Se solicita que el Consultor indique que "archivos" ha utilizado para la recopilación de precios contenidos en el Estudio.
Se solicita además, que se indique que estudios de tarificación de la transmisión anteriores se han utilizado para el presente Estudio.
Finalmente, se solicita que se incorporen todos los estudios, antecedentes y análisis que el mismo Consultor ha indicado que se han utilizado para el presente desarrollo del Estudio, en particular, se solicita que se ponga a disposición los estudios que la CNE ha contratado para su revisión y cumplimiento de lo establecido en las Bases Técnicas.</t>
  </si>
  <si>
    <t>Con el fin conocer cada una de las fuentes de precios de elementos y componentes de transmisión, se solicita incorporar en la planilla de precios unitarios una celda que identifique la fuente de la cual fue extraída el precio, como por ejemplo; cotizaciones, estudios tarifarios anteriores, consultas web, etc.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</si>
  <si>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Que el consultor considere un cierto porcentaje de intervenciones programadas, que deben ser canceladas y re-programadas, a causa de hechos imprevistos en otras instalaciones.</t>
  </si>
  <si>
    <t>En esta sección el consultor explica los criterios bajo los cuales se realiza la homologación de cargos. Sin embargo, revisando la estructura de la Empresa Modelo, se verifica que dentro de la gerencia comercial y de regulación se considera jefe de área, cuando el cargo corresponde a un subgerente, según las funciones que se definen.
De hecho, verificado el salario del jefe de área, se evidencia que dicho monto no corresponde a la realidad de mercado, lo cual arrastra a todos los demás integrantes de la gerencia que dependen jerárquicamente de él.</t>
  </si>
  <si>
    <t xml:space="preserve">No se observa en los ítems de costo de transporte el costo de seguros de transporte. </t>
  </si>
  <si>
    <t>En el cálculo de los gastos generales se usan los ítems de: personal indirecto, transporte, elementos de prevención de riesgo, equipos y herramientas, alojamientos y viáticos, otros gastos, gastos financieros y garantías, servicios y subcontratos. No se observan otros ítems en forma explicita, tales como gastos generales del contratista, utilidades del contratista, seguro de obras, control del proyecto, imprevistos del proyecto, etc. En el informe se indica que están en otros gastos, pero no se encuentran en la planilla de cálculo.</t>
  </si>
  <si>
    <t>Se solicita explicitar las partidas de costos consideradas e indicar si las partidas de gastos generales del contratista, utilidades del contratista, seguro de obras, control del proyecto, imprevistos del proyecto estas, y otras partidas de costos, están consideradas y en qué recargos del calculo del VI. De no estar incluidas, se solicita al Consultor incorporarlas.</t>
  </si>
  <si>
    <t>7. Determinación del VI, planilla tramo transporte detallado</t>
  </si>
  <si>
    <t>Se observa en la planilla tramo transporte detallado, que para la línea Encuentro - Tap Off Sierra Gorda Eólica (debiera ser Centinela), tiene el item descripción Moldajes con cantidad de 0 m2. En la base SQL de esta línea se tiene asignado 226 m2. Lo mismo ocurre con el ítem AAAC que suma 87570 metros, y en la base están declarados 266463 metros. Este ultimo da cuenta del largo del conductor para 3 fases y 90 km de longitud. Esto se repite de la misma forma en la línea El Cobre - Esperanza, donde el largo del conductor utilizado en la valorización es de 167622 metros y en la base SQL de esta línea se informó 502826 metros, los que equivalen a una línea doble circuito 3 fases y de aproximadamente 90 km de longitud. En esta revisión se debe incorporar la línea Esperanza - El Tesoro o Esperanza - Centinela. Por otro lado, en los equipamiento de paños se pudo observar que existe menos elementos considerados, por ejemplo, en la subestación Esperanza, Encuentro, El Cobre, se consideró interruptores monopolares, y para cada paño se coloca una sola unidad, cuando en realidad se deben colocar tres unidades ya que son trifásicos, esto se repite en casi todos los elementos, desde desconectadores hasta TTCC y TTPP.</t>
  </si>
  <si>
    <t>Debido a estos errores, se solicita revisar los materiales considerados en la valorización en estas tres líneas y corregir las cubicaciones para que den cuenta de la extensión de de ambas la líneas de transmisión y de los elementos que permiten su conexión a la subestación. Para esto se deben revisar las distancias y que los materiales sean coincidentes para las líneas de esta dimensiones y su conexión a la subestación, lo que se encuentra informado en la Base SQL para efectos de este estudio de valorización. Junto la revisión de las cubicaciones indicadas para estas líneas y paños, se debe velar que el montaje y los recargos den cuentan de la extensión de la línea y del resto de los elementos para su conexión.</t>
  </si>
  <si>
    <t xml:space="preserve">Se observa que en la planilla tramo SSEE detallado, no se valorizan los elementos de acuerdo a la descripción que tienen. Por ejemplo, en la subestación Esperanza se declaró que los interruptores de la subestación son del tipo GIS (IP 220 kV, Monopolar motorizado, 2000 A,  40 kA) los cuales tienen un valor unitario en su planilla "Tablas de Precios Elementos STN Definitiva" de  61757 dólares, pero en la planilla tramo transporte detallado tiene un valor unitario de 45687 dólares, similares a los interruptores AIS. </t>
  </si>
  <si>
    <t xml:space="preserve">Debido a estos errores, se solicita revisar y corregir las características y precios asignados en la valorización para que correspondan efectivamente a los materiales de la subestación y de esta forma obtengan la valorización que corresponde. </t>
  </si>
  <si>
    <t>7. Determinación del VI, planilla tramo SSEE detallado</t>
  </si>
  <si>
    <t xml:space="preserve">Se observa que en la planilla tramo SSEE detallado, no se valorizan todos los elementos de las subestaciones Esperanza, El Cobre y Encuentro, sólo se incluyó la valorización de algunos elementos. Por ejemplo, en la SE Esperanza sólo fueron considerados los Conductores, y no se incluyeron otros elementos como obras civiles, estructuras, protección, etc. </t>
  </si>
  <si>
    <t xml:space="preserve">Se solicita revisar la cubicación de las subestaciones para que se considere todos los elementos que fueron declarados en la SQL de éstas. </t>
  </si>
  <si>
    <t>7. Determinación del VI, planilla tramo Transporte y SSEE detallado</t>
  </si>
  <si>
    <t>Se observa que en la planilla tramo transporte detallado tiene los elementos de la línea de transmisión incluyendo paño, línea y paño, y en la planilla tramo SSEE detallado, están los elementos que no son imputables directamente al tramo de transporte. No se logra identificar como los elementos del tramo de subestación se traspasan al VI de las instalaciones o tramos de líneas, por ejemplo, instalaciones comunes de patio y de subestación, ya que las planillas no se vinculan entre si.</t>
  </si>
  <si>
    <t>Se solicita explicitar, tanto en el informe como en el modelo de cálculo, cómo se vinculan las instalaciones de los tramos SSEE y transporte para efectos del cálculo del VI.</t>
  </si>
  <si>
    <t xml:space="preserve">Se observa que para las instalaciones que se han declarado existen en estas planillas elementos que tienen un precio asignado igual a cero, no obstante en el valor del VI tienen un valor distinto. No está claro la procedencia de este valor y por otro lado se considera que los precios debieran estar asignados. Un ejemplo de esto es el ítem de excavaciones a mano o con máquina los cuales tienen un valor o precio igual cero. </t>
  </si>
  <si>
    <t>Se solicita revisar los elementos que tienen precio igual a cero y asignar el precio que corresponde para la obtención de su VI.</t>
  </si>
  <si>
    <t>Observación General al Informe y modelo de cálculo</t>
  </si>
  <si>
    <t>Se observa que el informe sólo tiene una descripción general de lo realizado, y que los resultados se sustentan en una gran cantidad de planillas que no están vinculadas entre si, en muchos casos, con números pegados sin formulas o vinculaciones entre los diferentes resultados del calculo, lo que no permite reproducir los cálculos de los modelos de VI y COMA. Por otro lado, así como la falta de un orden en las planillas que alimentan los modelos y que dificultan la revisión y reproducción de los cálculos se agrega a esta dificultad que los supuestos de cada planilla no están explicados ni validados por el consultor.</t>
  </si>
  <si>
    <t>Se solicita documentar y ordenar la información con la que se obtienen los cálculos, ya sea incorporando la descripción de los supuestos en los documentos respectivos, además de ordenar y minimizar la cantidad de planilla, de tal forma que los cálculos sean reproducibles y verificables.</t>
  </si>
  <si>
    <t>6. Metodología Aplicada, 6.1.2 Caracterización del los tramos STN</t>
  </si>
  <si>
    <t xml:space="preserve">Se ha observado que en el caso particular de estas instalaciones se tiene una valorización que corresponde a la topología cuando la subestación Centinela está en servicio, no siendo valorizada la topología actual o previa a la puesta en servicio de la subestación Centinela. Debido a que el decreto tarifario en aplicación expiró su vigencia en diciembre de 2019, y el nuevo decreto tarifario será retroactivo a la fecha de terminó del decreto anterior, por lo que se requiere que se reconozca la topología existente en la valorización para el periodo que contempla pagos antes de la puesta en servicio de la subestación Centinela, y por su puesto en forma posterior a la puesta en servicio de esta subestación se requiere que se valorice la nueva topología. </t>
  </si>
  <si>
    <t xml:space="preserve">Se solicita que se valoricen las dos topologías de este sistema: antes de la puesta en servicio de la subestación Centinela y la posterior a la puesta en servicio de dicha subestación. De la misma forma, se solicita la corrección de elementos que hoy no existen en el sistema y que se prestan para confusión en la valorización del sistema, de tal forma que se reconozca la topología actual para efectos tarifarios y la que quedará después de la puesta en servicio de esta subestación.
</t>
  </si>
  <si>
    <t>AMSA</t>
  </si>
  <si>
    <t>Se solicita considerar en el proceso de valorización en curso la data adjunta, la cual complementa lo entregado en respuesta al Oficio Ordinario CNE N°17 como consta en la carta del Coordinador , DE 02759-17 de fecha 27 de junio de 2017, mediante el cual dio respuesta al Oficio Ordinario CNE N°313 de 23 de junio de 2017, y permite dar valos a los tramos de subestación y transporte señalados:
- El tramo de subestación  SE-N_31  (CENTRAL LA CEBADA)
- El tramo de transporte N_44 (Don Goyo 220-&gt;La Cebada 220)
- El tramo de transporte N_116 (Punta Sierra 220-&gt;La Cebada 220)</t>
  </si>
  <si>
    <t xml:space="preserve">Al respecto señalamos que faltó agregar valor para los siguientes elementos:
Para los tramos de subestación y transporte señalados, y con la información proporcionada, se solicita valorizar los paños de línea que fueron informados por el Coordinador con los siguientes ID:
- 1301261
- 1301262
- 1301265
-  1301266
- 1301267
- 1301268
La totalidad de la data señalada se adjunta en dos formatos de archivos:
- Excel: SE La Cebada BD_01042020 Antiguo
- Excel: SE La Cebada BD_01042020 Ampliación
- BAK: BDC_2017_LaCebada_Antiguo
- BAK: BDC_2017_LaCebada_Ampliacion
</t>
  </si>
  <si>
    <t>Correl</t>
  </si>
  <si>
    <t>Labores de ampliación</t>
  </si>
  <si>
    <t>Calificación EIA</t>
  </si>
  <si>
    <t>Estudio de precios</t>
  </si>
  <si>
    <t>Condiciones climáticas y no técnicas en el COMA</t>
  </si>
  <si>
    <t>Clasificación 2</t>
  </si>
  <si>
    <t>Clasificación 1</t>
  </si>
  <si>
    <t>BD</t>
  </si>
  <si>
    <t>Contraparte de ingeniería</t>
  </si>
  <si>
    <t>Proyectos representativos</t>
  </si>
  <si>
    <t>Recargo bodegaje</t>
  </si>
  <si>
    <t>Recargo flete</t>
  </si>
  <si>
    <t>Recargos general</t>
  </si>
  <si>
    <t>Recargo ingeniería</t>
  </si>
  <si>
    <t>Recargo GG</t>
  </si>
  <si>
    <t>Recargo intereses intercalarios</t>
  </si>
  <si>
    <t>Remuneraciones</t>
  </si>
  <si>
    <t>Homologación de cargos</t>
  </si>
  <si>
    <t>Homologación de vidas útiles</t>
  </si>
  <si>
    <t>Diseño organizacional y dotación de la EM</t>
  </si>
  <si>
    <t>Atención de emergencias</t>
  </si>
  <si>
    <t>Dimensionamiento y dotación de cuadrillas</t>
  </si>
  <si>
    <t>Tamaño subestaciones</t>
  </si>
  <si>
    <t>Dimensionamiento actividades O&amp;M</t>
  </si>
  <si>
    <t>Horas laborales por año</t>
  </si>
  <si>
    <t>Horas extra</t>
  </si>
  <si>
    <t>Rotación del personal</t>
  </si>
  <si>
    <t>Asignación COMA a tramos</t>
  </si>
  <si>
    <t>Tercerización de actividades</t>
  </si>
  <si>
    <t>Equipamiento actividades O&amp;M</t>
  </si>
  <si>
    <t>Consumo de energía</t>
  </si>
  <si>
    <t>Valorización recursos no humanos de contratistas</t>
  </si>
  <si>
    <t>Gastos generales</t>
  </si>
  <si>
    <t>Contribuciones</t>
  </si>
  <si>
    <t>Seguros</t>
  </si>
  <si>
    <t>Servicio de datos</t>
  </si>
  <si>
    <t>Sistemas informáticos</t>
  </si>
  <si>
    <t>SCADA</t>
  </si>
  <si>
    <t>BM&amp;I</t>
  </si>
  <si>
    <t>Economías de ámbito</t>
  </si>
  <si>
    <t>Uso de suelo y medio ambiente</t>
  </si>
  <si>
    <t>Motor de cálculo</t>
  </si>
  <si>
    <t>Observación de forma</t>
  </si>
  <si>
    <t>Sedes regionales</t>
  </si>
  <si>
    <t>Gastos en seguridad/vigilancia</t>
  </si>
  <si>
    <t>Respaldo y trazabilidad de cálculos</t>
  </si>
  <si>
    <t>Costos de montaje</t>
  </si>
  <si>
    <t>Anexo VI_7
2. Modelo de Costos de montaje
Página 4</t>
  </si>
  <si>
    <t>Agregar los valores en el Costos de montaje.</t>
  </si>
  <si>
    <t>Como parte de la revisisón del Costos de montaje de línea no es posible el realizar una comparación con valores anteriores. El consultor adjuntó mal la planilla de montaje de línea, usando la misma planilla que para subestaciones.</t>
  </si>
  <si>
    <t>No se encuentran agregados los valores en el Costos de montaje, se solicita agregar.</t>
  </si>
  <si>
    <t>Asignación VI por propietario</t>
  </si>
  <si>
    <t>Inventario/Asignación de instalaciones en BD</t>
  </si>
  <si>
    <t>Tramitación ambiental</t>
  </si>
  <si>
    <t>Costos de internación</t>
  </si>
  <si>
    <t>El Consultor no entrega las planillas de detalle para el cálculo de montaje de equipos como desconectadores, interruptores, trampas de ondas y obras civiles, sino se indica un montaje demasiado general solo diferenciado por la tensión.</t>
  </si>
  <si>
    <t>Se solicita al Consultor enviar las planillas de cálculo de montaje para todos los equipos.</t>
  </si>
  <si>
    <t>Los siguientes cargos no fueron incluidos en la estructura organizacional propuesta por el Consultor para la Subgerencia de Recursos Humanos:
Analista de  Relaciones Laborales: 
- Genera la información necesaria para el proceso de negociación colectiva con los diferentes grupos negociadores.
- Énfasis en la prevención de conflictos por sobre la resolución de los mismos, identificando y anticipando aspectos críticos y conflictivos para trabajadores y la organización.
- Controla el programa de desarrollo social y de administración de beneficios de los convenios colectivos y los beneficios a trabajadores que no negocian colectivamente.
- Apoyo al Jefe de RR.HH. en las relaciones de la empresa con sindicatos, cámaras de comercio y federaciones.
- Apoyo para la relación fluida de la empresa con el Ministerio del Trabajo y otros organismos oficiales.
-Labores de apoyo asociadas a la desvinculación de los trabajadores con la empresa.
Analista de Desarrollo de Recursos Humanos
- Ejecuta los programas de desarrollo, detectando brecha y apoyando el potencial del personal.
- Realiza estudios de desarrollo organizacional y de recursos humanos (estructura y perfiles de cargos, motivación y clima laboral, encuestas de satisfacción laboral, etc.).
- Realiza la evaluación de desempeño de carácter periódico y cuyos resultados se emplean para la formulación de planes de carrera, modificación en el nivel de remuneraciones, o elaboración de programas de capacitación particular. 
- Desarrolla políticas y normas de la empresa para la gestión de Recursos Humanos.
- Realiza estudios especializados de desarrollo organizacional y de recursos humanos (estudios de organización, estructura y perfiles de cargos).
- Formular y ejecutar programas de desarrollo, orientados al perfeccionamiento profesional y personal del recurso humano, con el fin de mejorar la productividad y generar satisfacción en el trabajo.
Se propone homologar este cargo al Analista de Reclutamiento y Selección I de de la Encuesta PwC.
Analista de Selección de Recursos Humanos. 
- Tiene a su cargo las tareas de selección de personal que comienzan con una preselección con tests psicotécnicos y que se complementan con entrevistas en los sectores directamente interesados en la incorporación con quienes se decide la misma. 
- Gestiona los términos de contrato, liquidación de haberes, elaboración de finiquitos, control de feriados, licencias médicas, movimientos de personal y otros tanto del personal propio como contratado. 
- Efectúa análisis de estudios de mercado sobre cargos, funciones, remuneraciones y beneficios al personal. 
- Realiza estudios especializados de desarrollo organizacional y de recursos humanos (motivación y clima laboral, encuestas de satisfacción laboral, etc.).
- Realiza el análisis de cargos, diseño de cargos por competencias, diseño de escala salarial por competencias, seguimiento de los cuadros funcionales, su descripción de tareas, y sus dotaciones. 
- Asegura los conocimientos y habilidades propios de cada posición por medio de la capacitación, la misma está organizada en base a los diagnósticos de competencias y a los programas acordados con los sectores operativos y atiende a las necesidades específicas de cada área.
- Elabora planes de carácter general cuando por razones de innovación tecnológica se realiza un cambio que afecta a varias áreas simultáneamente o como consecuencia de la evolución general se anticipan necesidades para las que se debe estar preparados.
Se propone homologar este cargo al Analista de Recursos Humanos I de la Encuesta PwC.</t>
  </si>
  <si>
    <t>El Consultor no incluyó personal que apoye la labor de Jefatura en el ámbito de las relaciones laborales de Recursos Humanos, y programas colectivos de beneficios. 
- Se propone homologar el puesto de Analista de Relaciones Laborales con el cargo de Analista de Recursos Humanos II de la Encuesta PwC.
- Se propone homologar el cargo de Analista de Desarrollo de Recursos Humanos por el cargo de Analista de Reclutamiento y Selección I de  la Encuesta PwC.
- Se propone homologar el cargo de Analista de Selección de Recursos Humanos por el cargo de Analista de Recursos Humanos I de la Encuesta PwC.</t>
  </si>
  <si>
    <t>6.2.3.1 Proceso: dirección, estrategia y control
Página 43</t>
  </si>
  <si>
    <t>En el Informe no se incluye en los subprocesos los temas relacionados con medio ambiente. Esto debiese considerarse, debido principalmente a que los proyectos que forman  parte del proceso tarifario, corresponden a líneas de alta tensión y subestaciones, ambos tipificados en el artículo 10 de la Ley 19.300 sobre Bases Generales del Medio Ambiente como proyectos o actividades susceptibles a causar impacto ambiental, en cualquiera de sus fases, incluyendo su fase de operación y su eventual cierre, como también, las gestiones asociadas a la permisología. 
Se debe considerar un área que atienda los requerimientos relacionados con medio ambiente y permisología, con el objetivo de que participen en la valorización de activos:
-Las partidas asociadas a la obtención de la aprobación ambiental conforme a la reglamentación vigente (EIA, DIA u otros) hasta la obtención de RCA aprobada de cada una de las instalaciones sujetas a valorización.
-Las partidas asociadas a la implementación y ejecución de obras considerando restricciones establecidas en la RCA otorgada por la autoridad y compromisos con comunidades afectadas. Esto incluyendo todos los gastos asociados a medidas de mitigación, compensación y reparación ambiental y a comunidades, que actualmente son serían requeridas para desarrollar la infraestructura sujeta a valorización. Lo anterior, incluyendo también los costos asociados al eventual cierre.
-Las partidas asociadas a la tramitación y aprobación de Pertinencias ambientales u otros permisos necesarias para la puesta en servicio del proyecto.
-Las partidas asociadas a la tramitación y aprobación de Pertinencias ambientales necesarias para la ejecución de actividades de operación y mantenimiento de instalaciones.
-Las partidas asociadas a gestión de permisos, transporte y disposición de subproductos operación, tales como riles, aceites, baterías, ascareles, entre otros. 
-Las partidas asociadas a la ejecución de actividades de la empresa eficiente considerando restricciones e instrucciones establecidas en la RCA otorgada por la autoridad y compromisos con comunidades afectadas. Esto incluyendo todos los gastos asociados a medidas de mitigación, compensación y reparación ambiental y a comunidades, que actualmente son requeridas para operar y mantener los activos sujetos a valorización.</t>
  </si>
  <si>
    <t xml:space="preserve">Se solicita al consultor lo siguiente:
Incluir dentro de la estructura de la Empresa Eficiente un área que atienda los requerimientos relacionados con medio ambiente y permisología, cuyas tareas consideran controlar la variable ambiental a fin de contribuir al cumplimiento de la legislación ambiental vigente y los estándares medioambientales de la Empresa Eficiente, gestionando el cumplimiento y/o aprobación de la permisología. 
El cargo debe gestionar las actividades necesarias para que la valorización de activos incorporen tanto en la evaluación como en su ejecución, las restricciones y consideraciones  ambientales de tal manera que se opere en los términos en que fue planificado y aprobado por RCA.
</t>
  </si>
  <si>
    <t>6.2.3.1 Proceso: dirección, estrategia y control
Página 43</t>
  </si>
  <si>
    <t>Si bien en el Informe se menciona la seguridad de los trabajadores , la metodología presentada no tiene una definición respecto a la necesidad de incluir dentro de la organización de la empresa los recursos necesarios para atender requerimientos establecidos por la Ley 16.744, referida a Seguridad de las Personas (laboral), cuyo objetivo es dar una protección integral a cada uno de los colaboradores/trabajadores.</t>
  </si>
  <si>
    <t>Se solicita incorporar una estructura organizacional para atender requerimientos establecidos en Ley 16.744 referida a Seguridad de las Personas (laboral), respecto a dar una determinada protección integral a cada uno de los colaboradores/trabajadores. Para dar cumplimiento a lo anterior las empresas debieran contar con un SISTEMA DE GESTIÓN INTEGRADO certificado en OHSAS 18.001 (Seguridad de Personas), aspectos que requieren de una estructura estándar para asegurar cumplimiento de requerimientos de legislación y normativa nacional.</t>
  </si>
  <si>
    <t xml:space="preserve">En el subproceso de Gestión Comercial no están consideradas las tareas desarrolladas para revisión y contraparte de los informes emitidos por el Coordinador Nacional, relacionados con los ingresos asignados a las empresas transmisoras, tales como:
- Cuadros de pago de los peajes provenientes de la aplicación del cargo único nacional.
- Balances de las transferencias económicas entre las empresas coordinadas.
- Asignación de ingresos tarifarios.
- Fijación del cargo único nacional.
- Determinación de los ajustes al Cargo Único para considerar diferencias entre los montos mensuales que le corresponde percibir a la empresa transmisora y lo que realmente percibido.  
</t>
  </si>
  <si>
    <t>Se solicita considerar en la estructura de la Empresa Eficiente el personal y los recursos necesarios para atender las tares relacionadas con el subproceso de Gestión Comercial.</t>
  </si>
  <si>
    <t>6.2.3.4 Proceso: planificación técnica y normas
Página 44</t>
  </si>
  <si>
    <t xml:space="preserve">Se solicita al Consultor incorporar la infraestructura y recursos humanos en la Empresa Eficiente para realizar las actividades asociadas a las interacciones con otros actores del sistema eléctrico.
</t>
  </si>
  <si>
    <t>Homologación de Cargos: "Ingeniero Mantenimiento Protecciones y Control".
El Consultor consideró para la homologación del puesto "Ingeniero Mantenimiento Protecciones y Control" el cargo de "Ingeniero de Mantención de Equipos / Planta I" de la Encuesta PwC, el cual no cumple con los requisitos de experiencia y conocimientos específicos del área de protecciones para este cargo. 
La realidad del mercado laboral muestra que los Ingenieros especialistas en protecciones son sumamente escasos, por su alto nivel de especialización. Corresponde a un profesional con varios años de experiencia, que es difícil de reemplazar y por lo tanto es relevante retener dentro de la organización de la empresa de STN. 
La homologación propuesta por el Consultor utilizó el cargo "Ingeniero de Mantención de Equipos / Planta I", que no cumple con los requisitos de un profesional altamente especializado en equipamiento sofisticado de control y protecciones del STN. Por el contrario, su labor es la planificación y control del mantenimiento estándar de equipos e instalaciones, desarrollando un rol más bien logístico que técnico especialista. Esto no se condice con los requerimientos asociados y mencionados ni con las expectativas de renta reales de un proteccionista.</t>
  </si>
  <si>
    <t>Se solicita al Consultor modificar la homologación del cargo "Ingeniero Mantenimiento Protecciones y Control", de manera que refleje las competencias y grado de especialización de estos técnicos. El nivel de remuneración asociado debiera recoger la realidad de escasez de este tipo de profesionales en el mercado laboral. 
Se propone utilizar la siguiente homologación:  
- "Ingeniero de Mantención de Equipos / Planta I": Ingeniero de redes eléctricas II de la Encuesta PwC.
Se solicita considerar que la remuneración del profesional indicado corresponda al percentil 75 dado su nivel de especialización.</t>
  </si>
  <si>
    <t xml:space="preserve">Proceso: Explotación
6.2.3.5
</t>
  </si>
  <si>
    <t>Se solicita al Consultor modificar la homologación de los cargos señalados para que reflejen adecuadamente los requerimientos de formación y experiencia profesional de estas labores asociadas a centros de control. Se propone utilizar la siguiente homologación:
- "Operador del CNOT": Ingeniero de redes eléctricas I de la Encuestas PwC.
Se solicita considerar que la remuneración del profesional indicado corresponda al percentil 75 dado su nivel de especialización.</t>
  </si>
  <si>
    <t>6.2.3.5 Proceso: explotación
Página 44</t>
  </si>
  <si>
    <t>Se solicita distinguir dentro del subproceso de Ingeniería de la Explotación las actividades relacionadas a Operación de las actividades relacionadas con el mantenimiento. 
Además, se solicita incluir cada uno de estos elementos a las partida de costos correspondiente, junto con la inclusión del personal y el equipamiento necesario para la realización de estas funciones.</t>
  </si>
  <si>
    <t>En caso que el Consultor decida hacer uso de la experiencia de otras empresas de transmisión de la región en el diseño de las organizaciones y/o en la cantidad de personal, se solicita (i) explicitar en qué secciones específicas del Informe se usaría dicha experiencia y que, además, (ii) se acredite si efectivamente corresponde analogar la situación de dichas empresas internacionales a la realidad chilena, conforme a su mercado, entorno y normativas propias.</t>
  </si>
  <si>
    <t>El Informe indica que el subproceso de Ingeniería de la Explotación considera únicamente el seguimiento de calidad de servicio. Se considera necesario que este subproceso considere todo lo referido a calidad de servicio y no únicamente a seguimiento. Lo anterior porque se espera que en base al seguimiento se puedan proponer mejoras a la performance de las instalaciones.</t>
  </si>
  <si>
    <t>Es necesario contar con personal en las subgerencias regionales que actúen de contraparte y permitan la coordinación de las conexiones de obras de expansión de terceros (obras de ampliación y obras nuevas) y obras de terceros establecidas de acuerdo al inciso segundo del artículo 102° de la LGSE, trabajo adicional al que desarrollan las ITOs de dichas obras. El Consultor no consideró este personal en su empresa eficiente.
Anexo: "Modelo EC&amp;ER.xlsx"</t>
  </si>
  <si>
    <t>Se propone incluir un coordinador en cada subgerencia regional para la adecuada coordinación y que actúe como contraparte del contratista de obra y sus ITOs.</t>
  </si>
  <si>
    <t>Se solicita al Consultor que, al menos, se mantenga la dotación de 297 personas estimadas en el estudio de Transmisión Troncal del año 2015 para la gestión del sistema nacional actual. Sino, que en su defecto, el Consultor desarrolle un análisis comparativo entre ambos estudios, relacionando el número de activos y la cantidad de personal, y explicando las fuentes de eficiencias que permitirían una reducción tan grande en la dotación.</t>
  </si>
  <si>
    <t>En el modelo, para obtener la cantidad de inspectores, el Consultor determina la cantidad de cuadrillas disponible por cada subgerencia regional y la divide por un factor "Operarios por supervisor = 12". Al realizar esta división, lo que hace el Consultor es determinar un inspector cada 12 cuadrillas, es decir, un inspector cada 48 operarios aprox, lo que claramente es inviable tomando en consideración la carga de trabajo y los viajes que debería ejecutar cada inspector.</t>
  </si>
  <si>
    <t>Se solicita modificar el cálculo de inspectores, conforme al siguiente análisis:
En primer lugar, se propone multiplicar la cantidad de cuadrillas por el promedio de personas que las componen en cada especialidad (4,17 personas para líneas y 4,57 personas  para subestaciones), y esto, redondearlo al entero superior. Luego, se propone dividir la cantidad de personas obtenidas por el factor "Operarios por supervisor" = 12, redondeando al entero superior. El resultado debería ser el siguiente:
Con esto, se pasa de 14 inspectores a 46 inspectores a nivel nacional. 
En virtud de lo anterior, se solicita incorporar 46 inspectores a nivel nacional; además, se solicita que los inspectores sea reubicados en subsedes regionales en la misma proporción que las cuadrillas están repartidas; y se solicita la incorporación de ingenieros supervisores de los nuevos inspectores para asegurar una correcta gestión técnica - administrativa del mantenimiento.</t>
  </si>
  <si>
    <t>Para determinar las horas disponibles de trabajo, el Consultor dimensionó los requerimientos de cuadrillas de O&amp;M a partir del cálculo de las horas netas trabajadas por año, que estimó en 1.894 hrs/año. En dicha estimación consideró una tasa de ausentismo de 1,5% de los días laborales excluyendo sábados y domingos. En virtud de lo anterior, el Consultor estimó un promedio de 4 días por ausentismo laboral. 
Sostenemos que lo anterior no se ajusta a la realidad nacional. En efecto, un estudio reciente realizado por la Cámara de Comercio de Santiago y validado por el Ministerio de Economía, Fomento y Turismo, analizó el ausentismo laboral. En dicho estudio se concluye que aproximadamente el 81% del ausentismo se debe a licencias médicas. A su vez, al interior del universo de ausentismo por licencias médicas, concluyó que el índice de ausentismo por enfermedad o accidente alcanza un 5,3%. 
En definitiva, lo anterior equivale a un promedio de 10,4 días al año por trabajador, a causa de este tipo de licencias médicas, por lo que es de esperar que el promedio anual de ausentismo laboral –por o sin licencias médicas– sea superior a los 10,4 días señalados por el estudio.
Utilizando este valor representativo de ausentismo por licencias médicas, las horas netas trabajadas por año se reduce a 1.834. 
Fuente: Primer estudio nacional de ausentismo producido por licencias médica de origen común, Cámara de Comercio de Santiago, 2018. (https://www.inmune.cl/wp-content/uploads/2018/10/Estudio-Ausentismo-Seminario-Prodau-2018.pdf)</t>
  </si>
  <si>
    <t xml:space="preserve">Se solicita al Consultor (i) utilizar un valor representativo en la estimación de días de ausentismo, conforme al estudio señalado precedentemente, el cual consideramos debiera ser de al menos 10,4 días/año por ausentismo laboral, y (ii) ajustar las horas netas trabajadas por año de acuerdo con ello. 
En subsidio a lo anterior, se solicita al Consultor acreditar fundadamente la procedencia del valor de 4 días por ausentismo laboral que utilizó inicialmente.
</t>
  </si>
  <si>
    <t>El Consultor no está considerando las siguientes herramientas para la ejecución de tareas en subestaciones:
1.- Analizador de Interruptores
2.- TTR (razón de transformación)
3.- Medidor de Resistencia Ohmica
4.- Medidor de corriente de Fuga de Pararrayos
5.- Medidor de Factor de Potencia y Perdidas Dieléctricas
6.- Medidor rigidez dieléctrica
7.- Laboratorio de Aceite
8.- Telurímetro (Medidor de resistencia de puesta a tierra y resistividad del terreno)
9.- CT Analyzer (probador de TC´s)
10.- Medidor de descargas parciales
11.- SFRA (Analizador de barrido de la respuesta en frecuencia en Transformadores de Poder) 
12-. Hi Pot (Equipo generador de alta tensión para comprobación de la aislación)
13.- alicates
14.- Alicante Cortantes
15.- Pelacables
16.- Aprieta terminales (Steico)
17.- Llave de Torque
18.- Maquina tratamiento de aceite
19.- Bomba de Vacio
20.- Bomba eléctrica 2hp
21.- Estanques auxiliares
22.- Maquina DILO para gas SF6
Anexo: "Herramientas cuadrillas.xlsx"</t>
  </si>
  <si>
    <t>Se solicita incluir dichas herramientas para las cuadrillas CMREP y CMEPSA</t>
  </si>
  <si>
    <t>Se solicita incluir, en el apartado de las horas disponibles, un 20% destinado a guardia de emergencia, de manera que dicho porcentaje represente el gasto en HH para actividades de emergencia no contempladas en el modelo de tareas.</t>
  </si>
  <si>
    <t>En la sección 2, "Modelo de cálculo de montaje", específicamente en el párrafo siguiente a la Tabla 1, se indica que la conformación de las cuadrillas de montaje se ha definido sobre la experiencia del Consultor, en base a las numerosas licitaciones de obras participando en la preparación de ofertas técnicas. Sin embargo,  no detalla cuales son estas ofertas técnicas. La necesidad de contar con esta información radica en conocer si estas representan fielmente las características del STN.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</si>
  <si>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No es posible el realizar una comparación del cálculo de montaje de línea con valores anteriores. Lo anterior debido a que el consultor adjunto mal la planilla de montaje de línea, usando la misma planilla que para subestaciones.</t>
  </si>
  <si>
    <t>Valorización de elementos en BD</t>
  </si>
  <si>
    <t>Respaldo precios unitarios</t>
  </si>
  <si>
    <t>Intangibles</t>
  </si>
  <si>
    <t>Informe</t>
  </si>
  <si>
    <t>Información solicitada en Oficio CNE N°235</t>
  </si>
  <si>
    <t>Se observa que el Consultor no ha incorporado los antecedentes enviados a la CNE a propósito de la información solicitada en Oficio CNE N° 235, relativa a la caracterización de tramos de transporte y de subestación.</t>
  </si>
  <si>
    <t>Se solicita considerar e incluir en el Informe Final Preliminar las observaciones presentadas por AMSA al Informe de Avance 2, versión 1.</t>
  </si>
  <si>
    <t>7.2.3 Valor de Inversión por tramo de transporte calificación nacional
Tabla 22: Valor de Inversión (V.I.) por tramo de transporte calificación nacional
Tramo Laberinto 220 kV - Kimal 220 kV</t>
  </si>
  <si>
    <t>Se  aprecia que sólo se consideró el VI de las instalaciones de AES Gener que pertenencen a este tramo. No se consideraron las instalaciones del circuito 1 y Circuito 2, pertenecientes a Kelti S.A. y Zaldivar Transmisión, respectivamente</t>
  </si>
  <si>
    <t xml:space="preserve">Se solicita lo siguiente:
 Incluir  en la VI del tramo, separadamente, los circuitos 1 y 2, pertenecientes a Kelti S.A. (Minera Escondida)  y  Zaldívar Transmisión S.A, respectivamente
</t>
  </si>
  <si>
    <t>7.2.3 Valor de Inversión por tramo de transporte calificación nacional
Tabla 22: Valor de Inversión (V.I.) por tramo de transporte calificación nacional
Tramo Laberinto  220 kV - Nueva Zaldivar  220 kV</t>
  </si>
  <si>
    <t>7.2.3 Valor de Inversión por tramo de transporte calificación nacional
Tabla 22: Valor de Inversión (V.I.) por tramo de transporte calificación nacional
Tramo Maria Elena 220 kV - Kimal 220 kV</t>
  </si>
  <si>
    <t>El Tramo Maria Elena 220 kV - Kimal 220 kV resulta de la conexión de los tramos    María Elena 220 kV - Crucero 220 kV y Crucero  220 kV - Laberinto 220 kV (seccionado en Kimal 220 kV), con by pass en la S/E Crucero (Ver hoja " Esquema María Elena - Kimal")
Las instalaciones de los  circuitos N° 1 y N°2  del tramo Crucero 220 kV - Laberinto 220 kV, que ahora pertenecen a los  circuitos N° 1 y N°2 del tramo Maria Elena 220 kV - Kimal 220 kV no fueron considerados en la valorizacion del tramo.  Solo se consideraron las instalaciones de SATT y TRANSELEC que pertenecen a este tramo.</t>
  </si>
  <si>
    <t>Se solicita lo siguiente:
Incluir  en la valorización del tramo María Elena 220 kV - Kimal 220 kV, las instalaciones de los circuitos  N°1 y N° 2 del tramo Crucero - Laberinto, que ahora pertenece al tramo Maria Elena - Kimal.</t>
  </si>
  <si>
    <t xml:space="preserve">7.2.5  Valor de Inversión por tramo de transporte y por propietario calificación nacional
Tabla 24: Valor de Inversión (V.I.) por tramo de transporte y por propietario calificación nacional
Tramos: 
Maria Elena 220  kV - Kimal 220 kV
Laberinto 220 kV - Kimal 220 kV
Laberinto 220 kV - Nueva Zaldivar 220 kV
</t>
  </si>
  <si>
    <t>Se solicita corregir tabla 7.2.5 incluyendo a Zaldivar Transmisión en la propiedad de los tramos indicados.
Dado que para los tramos Laberinto - Kimal y Laberinto - Nueva Zaldivar existe valorización para el circuito N°1,de propiedad de Kelti S.A., se solicita incluir la valorización del circuito N°2 de propiedad de Zaldivar Transmisión S.A., con un valor equivalente al del circuito N°1.</t>
  </si>
  <si>
    <t>14. Resultados
Tabla Tramos de Transporte
Tramos
Maria Elena 220  kV - Kimal 220 kV</t>
  </si>
  <si>
    <t xml:space="preserve">Se aprecia que el calculo del VATT de este tramo, solo se consideraron las instalaciones de SATT y TRANSELEC, no considerando las instalacions de Kelti y Zaldivar Transnisión pertenecientes a este tramo y que antes pertencían a los circuiros N°1 y N°2 del tramos Crucero - Laberinto.
</t>
  </si>
  <si>
    <t>Se solicita incluir el el VATT del tramo, las instalaciones de Kelti y Zaldivar Transmisión que pertenecen a este tramo.</t>
  </si>
  <si>
    <t xml:space="preserve">14. Resultados
Tabla Tramos de Transporte
Tramos
Laberinto 220 kV - Kimal 220 kV
</t>
  </si>
  <si>
    <t xml:space="preserve">Se aprecia que el calculo del VATT de este tramo, solo se consideraron las instalaciones de AES GENER, no considerando las instalacions de Kelti y Zaldivar Transnisión pertenecientes a este tramo y que antes pertencían a los circuiros N°1 y N°2 del tramos Crucero - Laberinto.
</t>
  </si>
  <si>
    <t>14. Resultados
Tabla Tramos de Transporte
Tramos
Laberinto 220 kV - Nueva Zaldivar 220 kV</t>
  </si>
  <si>
    <t>Se aprecia que el calculo del VATT de este tramo, solo se consideraron las instalaciones de AES GENER, no considerando las instalaciones de de los circuitos N°1 y N°2  de Kelti y Zaldívar Transmisión respectivamente</t>
  </si>
  <si>
    <t xml:space="preserve">En la Versión 2 del Informe de Avance 2 no se aprecia que  el Consorcio considerado e incorporado  las observaciones presentadas por AMSA a la versión N°1 de dicho informe. Las referidas observaciones fueron enviadas   en forma y plazo mediane correo electrónico de fecha 02/04/2020, el cual se adjunta. 
</t>
  </si>
  <si>
    <t>6. METODOLOGÍA APLICADA
6.1 Metodología Aplicada a la determinación del V.I.
6.1.5 Determinación de los recargos porcentuales
6.1.5.2 Recargo por bodega
Pag.50</t>
  </si>
  <si>
    <t>Se señala: "En ambos casos se consideraron containers de 40 pies con un costo de arriendo mensual de 168 dólares (4 UF), al que se le incluyó un recargo de un 20% para reflejar el costo del transporte de la bodega desde el punto de entrega del conteiner al punto de instalación de él". En el anexo VI recargos porcentuales se explica que el costo de arriendo se determina del estudio de precios, sin embargo, no se explica como se determinó el recargo por costo de transporte de la bodega hasta el punto de entrega.</t>
  </si>
  <si>
    <t>6. METODOLOGÍA APLICADA
6.1 Metodología Aplicada a la determinación del V.I.
6.1.5 Determinación de los recargos porcentuales
6.1.5.2 Recargo por bodega
Pag.51</t>
  </si>
  <si>
    <t xml:space="preserve">Se señala: "se estableció la duración del periodo constructivo de ellas según las cartas Gantt desarrolladas para el cálculo de los intereses intercalarios (ver ¡Error! No se encuentra el origen de la referencia. ¡Error! No se encuentra el origen de la referencia.)". </t>
  </si>
  <si>
    <t>Arreglar el error de referencia</t>
  </si>
  <si>
    <t>Anexos VI
07-Anexo_VI- Costos de Montaje
Base Montaje.xlsx</t>
  </si>
  <si>
    <t>Según las Bases, Capítulo II, 3.4.1.4 De los Items de Costos, b.3 Montaje, los costos de montaje considerarán "Costo de montaje de las obras civiles y equipos electromecánicos diferenciados para instalaciones  aéreas y subterráneas". Sin embargo, en los excel no se hace diferencia entre instalaciones aéreas y subterráneas.</t>
  </si>
  <si>
    <t>Anexos VI                                                                                                                    07-Anexo VI_7-Costos de montaje                                                                                                                                                                  Factores ajuste montaje.xlsx</t>
  </si>
  <si>
    <t>Se solicita que el consultor presente los sustentos y datos para poder replicar los factores presentes en el cálculo de montaje.</t>
  </si>
  <si>
    <t>Anexos VI
07-Anexo VI_7-Costos de montaje
Base Montaje.xlsx</t>
  </si>
  <si>
    <t>Se solicita que mejora el detalle de los índices de clima para las instalaciones presentes en el cálculo de montaje.</t>
  </si>
  <si>
    <t>El consultor no incluye los gastos generales y consumos propios del contratista, es necesario confirmar si dichos valores se agregaron en un cálculo posterior o si el consultor ha omitido u olvidado directamente, tal como los menciona en la metodología.</t>
  </si>
  <si>
    <t>Se solicita incluir los gastos generales y las utilidades del contratista</t>
  </si>
  <si>
    <t>En general, para un cierto número de elementos, el cálculo del conjunto carece de detalles. Por ejemplo, para diferentes tipos de seccionadores e interruptores se indica un conjunto  general, diferenciado sólo por voltaje, así como un conjunto completo con obras civiles como marcos o equipos como trampas de ondas. El rendimiento y el equipo deben mostrar una mayor diferenciación.</t>
  </si>
  <si>
    <t>Se solicita que cada material cuente con el detalle de la cuadrilla necesaria para su instalacion</t>
  </si>
  <si>
    <t>Si comparamos con el estudio anterior, se tiene que el consultor simplificó considerablemente el personal de las cuadrillas para este nuevo estudio, lo cual debe ser validado con la realidad de la industria y en cumplimiento de la normativa vigente.  Al comparar las remuneraciones entre el modelo troncal y el estudio del consultor, se identifican grandes variaciones, las cuales no se encuentran debidamente justificadas en el informe.</t>
  </si>
  <si>
    <t>Se solicita respaldo del estudio de remuneraciones que sustentan las variaciones con respecto al estudio troncal anterior, y la verificación del cumplimiento de las normativas laborales y de prevención de riesgos.</t>
  </si>
  <si>
    <t>El consultor hizo un cambio global en el cálculo de montaje en esta nueva versión del informe, tanto de metodologia como de valores. El consultor hizo una reduccion de montaje para la mayoria de los elementos, esta reduccion no esta justificada, considerando que hay valores de rendimiento diario o de uso de maquinarias diarios del orden de minutos. Se hace necesario que el consultor presente la justificación de los valores de rendimiento y maquinarias, asi como las memorias de cálculo que expliquen cómo obtuvieron estos valores.</t>
  </si>
  <si>
    <t>Se solicita al consultor el entregar las memorias de cálculo correspondientes que expliquen en detalle los cambios realizados al rendimiento y maquinarias para cada elemento. Se solicita que justifique el por qué de la baja generalizada de los tiempos asignados a las cuadrillas y la eliminación del uso de maquinaría.</t>
  </si>
  <si>
    <t>La relación para la clasificación de estructuras de suspensión o anclaje, 80% y 20% respectivamente, para el cálculo de los pesos [kg] de los Aisladores, se puede obtener de la base de datos.</t>
  </si>
  <si>
    <t>Anexos VI
08-Anexo_VI-Recargos Porcentuales
1-Archivos
Base Flete.xlsx</t>
  </si>
  <si>
    <t>Para el flete de subestaciones, no se encuentra respaldo de los valores indicados para transporte a granel y especial. (En 23T granel 0,2221 y especial 1,3326).</t>
  </si>
  <si>
    <t>Anexos VI
08-Anexo_VI-Recargos Porcentuales
1-Archivos
Base Bodegaje.xlsx</t>
  </si>
  <si>
    <t>Se solicita respaldar la cantidad de conteiners, no basta con hacer referencia a la experiencia del consultor.</t>
  </si>
  <si>
    <t>08-Anexo_VI-Recargos Porcentuales
Anexo VI_8, 4. RECARGO DE INGENIERÍA
Pág. 14</t>
  </si>
  <si>
    <t>No existe respaldo para la consideración de un 25% del costo de ingeniería original para el costo de revisión.</t>
  </si>
  <si>
    <t>Se solicita explicar y respaldar este criterio, no basta con hacer referencia a la experiencia del consultor.</t>
  </si>
  <si>
    <t>Anexos VI
08-Anexo_VI-Recargos Porcentuales
1-Archivos
Base Ingeniería.xlsm</t>
  </si>
  <si>
    <t>Anexos VI
08-Anexo_VI-Recargos Porcentuales
1-Archivos
Base Gastos Generales.xlsx</t>
  </si>
  <si>
    <t>No se consideran las utilidades del contratista y los seguros de obra.</t>
  </si>
  <si>
    <t>Las líneas se clasifican en tipos de obras sólo segúnla longitud, asignando un mismo costo de Gasto General a líneas de 220 kV y 500 kV. En la realidad, una línea de mayor tensión considera mayores gastos generales.</t>
  </si>
  <si>
    <t>Se debe considerar la creación de subfamilias que reflejen apropiadamente la realidad de las instalaciones. Obras de mayor tensión conllevan a exigencias constructivas y de información mayores, lo que se traduce en mayor participación de profesionales.</t>
  </si>
  <si>
    <t>Las subestaciones se clasifican en tipos de obra muy generalizadas, agrupando a subestaciones de 220 kV y 500 kV, asignandoles un mismo valor estimado, sin embargo, en realidad una subestación de mayor tensión se traduce a mayores gastos generales.</t>
  </si>
  <si>
    <t>Se debe considerar la creación de subfamilias que reflejen apropiadamente la realidad de las instalaciones. Obras de mayor tensión conllevan exigencias constructivas y de información mayores, lo que se traduce en mayor participación de profesionales.</t>
  </si>
  <si>
    <t>Los costos relacionado con Instalación de Faenas, Control laboral, de faena y acopio obra, Puesta en Servicio, ITO y Desmovilización,  no se encuentran en los ítems. En procesos anteriores estos costos de Montaje Indirecto eran considerados.</t>
  </si>
  <si>
    <t>Se deben incorporar los ítems de montaje indirecto a las planillas de valorización o explicar por qué no se colocan.</t>
  </si>
  <si>
    <t>En la remuneración del personal, no se considera al sueldo líquido los costos por sobretiempo, bonos de turno, seguros de accidentes y cesantía e indemnizaciones.</t>
  </si>
  <si>
    <t>Se deben incoporar estos costos, de acuerdo a las exigencias laborales.</t>
  </si>
  <si>
    <t xml:space="preserve">Se observan diversos profesionales con asignación de tiempo nulo, o con un bajo nivel de participación para diversos tipos de obras. La situación anterior no se adecúa a la realidad de las obras, donde los profesionales como Jefe de obras, jefe de ingeniería, encargado de obras y otros deben tener presencia permanente en las obras de transmisión.
</t>
  </si>
  <si>
    <t>Se deben revisar y corregir la asignación de tiempos de profesionales a los cuales se les ha asignado tiempo nulo o muy bajo.</t>
  </si>
  <si>
    <t>En todos los tipos de obra de Subestaciones no se considera la participación de ningún personal relacionado a la Supervisión de Terreno. En la realidad se tiene un profesional dedicado al 100% en la obra.</t>
  </si>
  <si>
    <t>Se debe incorporar un Supervisor de Terreno en la valorización de los gastos generales.</t>
  </si>
  <si>
    <t xml:space="preserve">La componente asociada a Imprevistos no fue incorporada. Esta componente se encuentra identificada y considerada en todos los presupuestos de obras reales que se tienen en el área de la construcción de instalaciones de transmisión. </t>
  </si>
  <si>
    <t>En el valor de inversión se debe incorporar la componente de Imprevistos.</t>
  </si>
  <si>
    <t>Anexos VI
08-Anexo_VI-Recargos Porcentuales
1-Archivos
Base Intereses Intercalarios.xlsx</t>
  </si>
  <si>
    <t>Se podrían subclasificar en más tipos de obra, para que el recargo quede más representativo para cada instalación.</t>
  </si>
  <si>
    <t>Se recomienda crear nuevas subclasificaciones, adicionales a las ya indicadas. Para que represente esos casos especiales, ya sea en Subestacion y Líneas.</t>
  </si>
  <si>
    <t>Se solicita aclarar esta información, no basta con hacer referencia a la experiencia del consultor.</t>
  </si>
  <si>
    <t>Anexos COMA
Anexo COMA_3_Modelo_rev1</t>
  </si>
  <si>
    <t>Se solicita tener en cuenta las remuneraciones promedio del tercer estudio troncal, ya que la muestra elegida del estudio PWC no parece ser la más cercana a la realidad.
Se solcita el respaldo de la selección de la submuestra de 17 empresas ya que muestra una segmentación del mercado relevante utilizado en el Tercer Proceso Troncal.</t>
  </si>
  <si>
    <t>Se observa que los cargos relacionados con Protecciones, Scada, Telecontrol y Telecomunicaciones tienen percentil 50, sin embargo, dada la alta especialización del mercado debería utilizar el percentil 75.</t>
  </si>
  <si>
    <t>Se observa que las composiciones de las cuadrillas para trabajos de mantenimiento de líneas (CMTCT y CMELA), poseen diferencias en la dotación para Trabajos con Tensión (6) y Mantenimiento de Estructuras y líneas sin Tensión (4) entre el estudio nacional y el troncal. En ambos casos se incluye el chofer por lo cual el personal efectivo se reduce a 5 y 3 operarios, sin embargo, en el estudio troncal estas cuadrillas tienen 5 y 7 operarios, con chofer también incluído.</t>
  </si>
  <si>
    <t>Se solicita aumentar en un operario ambas dotaciones de las cuadrillas CMTCT y CMELA, este operario debe tener a lo menos una calificación Liniero principal.
Se solicita, además, respaldar que la composición de las cuarillas CMTC y CMELA son suficientes para trabajos en 500 kV y 220 kV.</t>
  </si>
  <si>
    <t>Se solicita aumentar en 3 operarios la dotación de la cuadrilla de calificación “Técnico de comunicaciones, control y protecciones”, ya que 1 operario es claramente insuficiente para atender estas labores en subestaciones de niveles de tensión de 220 kV hasta 500 kV. Estas labores de por si requieren pruebas y coordinaciones en terreno, además de un alto nivel de especialización por la tecnología que involucra y el grado de responsabilidad técnica que conllevan las protecciones, comunicaciones y sistemas SCADA. Se solicita que estos operarios tengan una remuneracion acorde al percentil 75.</t>
  </si>
  <si>
    <t>Se solicita revisar todo el dimensionamiento de las cuadrillas, los tiempos de ejecución y las frecuencias para las subestaciones del sistema de transmisión. A lo menos las cuadrillas de subestación deben ser las del estudio troncal, ya que la cantidad de Instalaciones de Transmisión son más que las del Proceso Troncal.</t>
  </si>
  <si>
    <t>En el Informe se aplica una tasa de descuento de descuento al valor del material de un 3% y, además, una baja considerable en los impulsores asociados a este ítem (comparado con el Informe de Avance Nº2 v1).</t>
  </si>
  <si>
    <t>Se solicita justificar la tasa de 3% y la baja en los impulsores asociados al ítem.</t>
  </si>
  <si>
    <t>Se observa en el Informe que los tiempos de desplazamiento y de ejecución de las tareas de OyM tienen una baja considerable asociados a este ítem de Pernocte (comparado con el Informe de Avance Nº2 v1).</t>
  </si>
  <si>
    <t>Se solicita justificar la baja en los tiempos desplazamiento y de ejecución de las tareas de OyM.</t>
  </si>
  <si>
    <t>Los tiempos de desplazamiento de las tareas de OyM tienen una baja considerable asociados a este ítem de gasto en Vehículos (comparado con el Informe de Avance Nº2 v1).</t>
  </si>
  <si>
    <t>Anexos COMA
Anexo COMA_3_Modelo_rev1
ModeloV4.xlsm
Hoja TramosTLineas</t>
  </si>
  <si>
    <t>Para los parámetros impulsores "Corte_Poda" y "Aisladores_polucion" no hay explicación o fórmula de cómo se obtuvieron esos valores. Por su parte para el impulsor "Despeja_base" de la fórmula se deduce que corresponde al 30% de los km de conductor, pero no hay explicación o respaldo de por qué es dicho porcentaje y no otro.</t>
  </si>
  <si>
    <t>Anexos COMA
Anexo COMA_3_Modelo_rev1
ModeloV4.xlsm y ModeloV4_SE.xlsm</t>
  </si>
  <si>
    <t>Se tienen frecuencias de ejecución para cada tarea. Particularmente las tareas relacionadas con Corte y Despeje (Tramos de Línea), lavado y limpieza, (Tramos de Línea y SE)  tienen frecuencencias específicas según el tramo al que correspondan. Para estos casos no se cuenta con respaldo que fundamente el valor asignado.</t>
  </si>
  <si>
    <t>Anexos COMA
Costo Cuadrillas Tercerizadas.xlsx</t>
  </si>
  <si>
    <t>Se observan los siguientes parámetros de los cuales no hay respaldos:
Gastos Administración: 9,35 %
Utilidades: 4,4 %
Horas Utilización Vehiculos: 2* Horas trabajo anuales</t>
  </si>
  <si>
    <t>Se solicita el respaldo de los parámetros de Gastos de Gastos Administración, Utilidades y Horas Utilización Vehiculos (2* Horas trabajo anuales)</t>
  </si>
  <si>
    <t>Se solicita el respaldo de los parámetros de Días ausentismo, Dias capacitación y Tiempo de preparacion Cuadrilla</t>
  </si>
  <si>
    <t>Anexos COMA
Anexo COMA_3 Modelo_rev1/EC/Datos/Equipamientos SCADA
Tabla de Precios  Estimados para un Centro de Control de Transmisión para una Empresa Modelo .xlsx</t>
  </si>
  <si>
    <t xml:space="preserve">Se observa un valor de inversión en SCADA de 3,65 MM USD, siendo que en el Tercer Estudio Troncal este valor alcanza a 5,14 MM USD.
Tampoco se observa en el dimensionamiento un sistema SCADA de Respaldo, ubicado en otro lugar diferente al SCADA central, para ser utilizado en casos de contingencia mayor.
Además no queda claro en el informe el dimensionamiento de los elementos de campo del SCADA tales como UTR, EDAC, PRS etc. </t>
  </si>
  <si>
    <t>Se solicita revisar la valorización del SCADA central ya que los valores presentados no están dentro de los promedios observados en otros procesos tarifarios.
Se solicita incorporar en la valorización el sistema de Respaldo del SCADA.
Se solicita detallar el modelo de dimensionamiento de las RTU de cada subestación y la forma en que se llega a su dimensionamiento.
Se solicita incorporar sistemas EDCA y PRS en la valorización para cumplir con la NTSyCS.</t>
  </si>
  <si>
    <t>Se presentan a continuación varioas observaciones generales respecto del desarrollo del Estudio por parte del Consultor, que en nuestro entender no se atienen estrictamente a las bases del estudio ni tampoco a un desarrollo adecuado de una asesoría cuyos resultados son de una importancia relevante  para nuestra coimpañía y el resto del sector, y que se evidenciaron ya en el Informe número 1 pero se han mantenido e incrementado en el Informe número 2:
1.- En la versión 1 del informe 2 el texto del informe no se correspondía con las planillas anexas. Es decir, los valores del informe no tenían los mismos resultados que los informes. Esto hace imposible poder revisar cualquier valor porque no se sabe cual es finalmente el valor que el Consultor está proponiendo.  No se cumple lo establecido en las bases de licitación del estudio en el número 2 del Capítulo I respecto de que los resultados sean autocontenidos, reproducibles y verificables.
2.- No es razonable que frente a una serie de consultas y observaciones realizadas a la versión 1 del informes 2 por nuestra compañía, el Consultor no señale en la versión 2, si las ha considerado o no. Esto hace muy dificil realizar un seguimiento de los resultados y sus bases de cálculo.
3.- En la versión 2 del informe 2 se señala que se usaron dos series de precios para valorizar la base de datos pero finalmente se usa una tercera serie de precios sin ninguna explicación. Esto no es aceptable en un proceso como el que se está desarrollando. esto también contrabiene lo establecido en las bases de licitación del estudio en el númeral 2 capítulo I.
4.- Al revisar más en detalle las planillas se observan cambios entre las versiones del informe 2 en algunos parámetros y factores que no tienen una explicación razonable, salvo que fueron hechas por la experiencia del Consultor. Esto está completamente fuera de bases del estudio que en múlotiples acápites obliga al consultor a justificar su actuar.
5.- Ninguna, salvo una de las observaciones hechas en el cálculo del COMA por nuestra compañía fue acogida por el Consultor, o al menos como ya se señaló, no es evidente.
6.- Ante cambios de la magnitud de la versión 2 del informe 1, no es factible revisar los cambios en los plazos dados para ello.
7.- En el caso particular de nuestra compañía, entre una y otra versión del informe 2 se produjo una baja en el VI global del orden del 30%.
8.- Po otro lado, la rebaja del VI de nuestra compañía representa más del 21% de la rebaja total entre ambas versiones del informe 2, siendo una de las 3 más afectadas con el cambio.
8.- Si los cambios de la versión 2 fueron principalmente de precios, es esperable un ajuste proporcional a todas las empresas, en este caso a la baja. Sin embargo los cambios de valorizaión de las distintas compañías no siguen ningún patrón. Es así como al principal actor del sector sólo se le produce una baja del orden del 3% y, como ya se señaló a nuestra compañía le significó una baja del 30%.
Producto de todo lo anterior, estamos reiterando todas nuestras consultas efectuadas hasta la fecha, solicitando que sean contestadas en su totalidad.
De no ser así estimamos que el proceso carece de la legitimidad mínima que se requiere en un proceso tan delicado para las compañías de transmisión ya que implican la remuneración de su actividad por los siguientes 4 años. Además, como ya se ha señalado, hasta ahora los informes del consultor no se han señido a lo establecido en las bases del estudio, configurando una falta grave, siendo aplicanle el término anticipado del contrato con el consultor por la causal 19.4 letra c de las bases del estudi, esto es el rechazo de un informe corregido por segunda vez.</t>
  </si>
  <si>
    <t>3.  MATERIAS SEÑALADAS EN EL CAPÍTULO II, PARTE 4 DE LAS PRESENTES BASES
3.2  Estudios de Mercado; 3.2.1  Precios de Materiales y Equipos; Página 49</t>
  </si>
  <si>
    <t xml:space="preserve">En relación a los Precios de Materiales y Equipos, en la página 49 de las bases técnicas se indica que "Se revisará la información técnica de cada elemento y corregirá los casos necesarios". </t>
  </si>
  <si>
    <t>Se solicita aclarar el alcance de las actividad anterior.</t>
  </si>
  <si>
    <t>5.  METODOLOGÍA PARA LA DETERMINACIÓN DE RECARGOS Y RESULTADOS DE SU 
APLICACIÓN; 5.1  Proyectos representativos; Página 61</t>
  </si>
  <si>
    <t>En relación a los proyectos representativos, en la página 61, se indica que se establecerán recargos para todas las subfamilias definidas. Sin embargo, en las tablas anteriores contenidas en el mismo capítulo no se observa la definición de “subfamilias”.</t>
  </si>
  <si>
    <t>Se solicita aclarar cuáles son dichas “subfamilias” y describir la metodología para realizar dicha definición.</t>
  </si>
  <si>
    <t>En relación a los proyectos representativos, en la página 61, se indica que se establecerán recargos para todas las subfamilias definidas. Sin embargo, no se señala como serán utilizados los recargos correspondientes, cuál será el valor representativo, y como se buscará las obras similares a las cuales se les aplicarán los resultados.</t>
  </si>
  <si>
    <t>Se solicita aclarar cuál es la definición al respecto, cómo se determinará el recargo a utilizar, cómo será aplicado al resto de instalaciones.</t>
  </si>
  <si>
    <t>5.  METODOLOGÍA PARA LA DETERMINACIÓN DE RECARGOS Y RESULTADOS DE SU 
APLICACIÓN; general para el capítulo 5</t>
  </si>
  <si>
    <t>En la Bases del Estudio se indica explícitamente que para la determinación de recargos de obras tipos se deben incorporar las “diferentes  condiciones geográficas en las que se emplaza” . No obstante lo anterior, en el Informe del Consultor no se hace referencia a dicha condición la cual permitirá reflejar los atributos que afectan a líneas de transmisión y subestaciones.</t>
  </si>
  <si>
    <t>Se solicita que el Consultor indique explícitamente en su metodología que el cálculo de los recargos internalizará la diferentes condiciones geográfica en las cuales se emplazan las instalaciones, haciendo referencia al menos a las siguientes condiciones:
•	Instalaciones de transmisión ubicadas en zona de montaña
•	Instalaciones de transmisión ubicadas en zona de valle
•	Instalaciones de transmisión ubicadas en zona costera
•	Instalaciones de transmisión ubicadas en zona desierto
•	Instalaciones de transmisión ubicadas en zona de lluvias 
•	Otras</t>
  </si>
  <si>
    <t>En relación a los proyectos representativos, en la página 61, se indica que se establecerán recargos para todas las familias definidas. Se indican diversos tipos de instalaciones. Respecto de paños de subestaciones, se tiene según las glosas indicadas que ellas hacen referencia a paños seccionadores y de acoplamientos, sin embargo no se observa explícitamente que se haga referencia a paños de líneas.</t>
  </si>
  <si>
    <t>Se solicita aclarar el tratamiento que se dará a los paños de líneas, cuales son los paños que se utilizarán como representativos, la justificación para su elección y como se aplicarán los recargos obtenidos para paños de líneas similares.</t>
  </si>
  <si>
    <t>En relación a los proyectos representativos, en la página 61, se indica que se establecerán recargos para todas las familias definidas. Se indican diversos tipos de instalaciones. Respecto de paños de subestaciones, se tiene según las glosas indicadas que ellas hacen referencia a paños seccionadores y de acoplamientos, sin embargo no se observa explícitamente que se haga referencia a instalaciones comunes de subestaciones.</t>
  </si>
  <si>
    <t>Se solicita aclarar el tratamiento que se dará a las instalaciones comunes de subestaciones, cuáles son las instalaciones que se utilizarán como referencia, la justificación para su elección y como se aplicarán los recargos obtenidos para paños de líneas similares.</t>
  </si>
  <si>
    <t>5.  METODOLOGÍA PARA LA DETERMINACIÓN DE RECARGOS Y RESULTADOS DE SU 
APLICACIÓN;5.4  Montaje (MO); Página 66</t>
  </si>
  <si>
    <t>En el Informe del Consultor, en la descripción del Montaje, en la página 66, se indica explícitamente que en el análisis de esta etapa se incorporarán las “Pruebas y Puesta en Servicio”, que efectivamente se presentan en esta partidas de costo. Sin embargo, no se proporcionan mayores antecedentes respecto del tratamiento que se dará a dicha partida.</t>
  </si>
  <si>
    <t>Se solicita indicar como parte de la metodología cual es el tratamiento que se dará a esta componente de recargo, su forma de cálculo y como se aplicará en el proceso.</t>
  </si>
  <si>
    <t>En el Informe del Consultor, en la descripción del Montaje, en la página 66, se indica explícitamente que en el análisis de esta etapa se incorporarán las “Pruebas y Puesta en Servicio”, que efectivamente se presentan en esta partidas de costo. 
Sin embargo, no se han incorporado en esta definición diversos otros cargos que componentes el costo de montaje real de las instalaciones de transmisión, tales como:
•	Instalación de Faenas
•	Control laboral, de faena y acopio obra
•	Puesta en Servicio
•	ITO
•	Desmovilización
•	Control de Temple
•	Utilidades del contratista
•	Imprevistos
•	Otras partidas de costos indirectos factibles de incorporar asociada al Montaje.</t>
  </si>
  <si>
    <t>Al respecto se solicita que se verifique la incorporación de las partidas anteriores, y que se describa la metodología asociada para su cálculo e incorporación en el proceso de valorización.</t>
  </si>
  <si>
    <t>Considerando la trazabilidad y consistencia que se debe presentar en los diversos estudios tarifarios, se tiene que durante el último proceso de valorización del Sistema de Transmisión Troncal, se definió la utilización de un denominado “factor de reducción de rendimiento” por condiciones locales utilizado en dicho Estudio.
Al respecto de puede señalar que el Consultor es su propuesta metodología no ha hecho referencia a la utilización de un factor de similares características el cual dé cuenta de la incidencia de aspectos ambientales y geográficos en los rendimientos a utilizar en los costos directos de montaje.</t>
  </si>
  <si>
    <t>Dada la relevancia de reconocer los aspectos anteriores en el proceso de valorización, se solicita al Consultor incorporar en su metodología incorporar un “factor de reducción de rendimiento”, o en su defecto indique explícitamente como incorporará las pérdidas de eficiencia ya reconocidas en el proceso anterior,  en el proceso de valorización actual.</t>
  </si>
  <si>
    <t xml:space="preserve">Existen diversos ítems considerados en el Estudio de Transmisión Troncal que no se verán bien reflejado en el nuevo modelo de valorización utilizando el polinomio de recargos. Entre ellos se encuentran precisamente los costos indirectos porcentuales:
El VI del item Seguros, que se obtiene de aplicar un porcentaje (1,2%) sobre los valores finales de Materiales, Obras Civiles y Montaje, no tiene una representación directa en la formulación del VI mediante el polinomio utilizado actualmente para este proceso de valorización, ya que el polinomio se aplica para cada material y no en valores totales. 
De igual forma los costos indirectos porcentuales tales como Gastos Generales e Imprevistos del Contratista y Utilidades del Contratista Garantía, sufren el mismo efecto que el ítem Seguros.
El VI del Item Garantía del Contrato que se encuentra dentro del grupo de Costos indirectos porcentuales, se calcula con la obtención de tres componentes, Total contrato, Duración contrato (meses), la Garantía del contrato. Para obtener el Total del contrato, componente base para el cálculo final del ítem en cuestión, se necesita saber los valores totales de VI de Costos Directos e Indirectos, valor al cual se le restan los valores finales de VI de los ítems de Seguros y Revisión e inspección del propietario.  </t>
  </si>
  <si>
    <t>A partir de lo anterior se solicita que el Consultor indique en su metodología el tratamiento que dará a los recargos anteriores, indicando la formas de cálculo y la manera como aplicará dichos costos en el modelo de valorización.</t>
  </si>
  <si>
    <t>En el Informe del Consultor, en la descripción de los recargos de Flete, de Bodegaje, Montaje, de ingeniería, de gastos generales e intereses intercalarios, contenidos entre las páginas 65 y 68, no se dispone de las descripciones metodológicas que permitan identificar claramente aspectos como:
•	Fuente de información a considerar
•	Instalaciones sobre las cuales se efectuarán los análisis
•	Resultados esperados
•	Extrapolación de resultados al universo de instalaciones
•	Componentes de costos a considerar
•	Tratamiento que se otorga a variables que las Bases definen explícitamente que deben ser consideradas, por ejemplo, condiciones geográficas.
•	Diagramas de bloques del proceso de cálculo.
•	Otros aspectos relevantes de una definición metodológica.</t>
  </si>
  <si>
    <t>Dado lo anterior, se solicita al Consultor complementar las definiciones metodológicas para el cálculo de recargos.</t>
  </si>
  <si>
    <t>3.  MATERIAS SEÑALADAS EN EL CAPÍTULO II, PARTE 4 DE LAS PRESENTES BASES
3.2  Estudios de Mercado; 3.2.1  Precios de Materiales y Equipos; Página 48</t>
  </si>
  <si>
    <t>En el Informe del Consultor, en la descripción del Precio de Materiales y Equipos, en la página 46, no se indica el tratamiento para aquellos materiales para los cuales no se disponga cotizaciones ni información de las empresas.</t>
  </si>
  <si>
    <t>Se solicita indicar como parte de la metodología cual es el tratamiento que se dará a aquellos materiales para los cuales no se dispone de información de precios.</t>
  </si>
  <si>
    <t xml:space="preserve">En el Informe del Consultor, en la descripción de los Proyectos representativos, en la página 60, al observar la familias asociadas al tipo de obra trasformador de poder no se observan equipos con potencias entre los 20 y los 100 MVA. </t>
  </si>
  <si>
    <t>Habida consideración de la existencia de transformadores en el rango de potencia que se ha omitido, se solicita al Consultor incorporar rangos de análisis de transformadores con potencia entre los 20 y los 100 MVA.</t>
  </si>
  <si>
    <t>2.2.4.2 Macroinformática (software y hardware)
Pag. 27</t>
  </si>
  <si>
    <t>El Consultor menciona "empresa distribuidora" en el Informe. Se solicita aclarar y correjir el punto ya que el estudio es de Transmisión.
No queda claro si el Consultor utilizará datos de empresas Distribuidoras para estimar los costos de SW y HW.</t>
  </si>
  <si>
    <t>2.2.4.2 Macroinformática (software y hardware)
Pag. 28</t>
  </si>
  <si>
    <t>El Consultor menciona una base de datos geográfica que integre la información de las redes con los datos de los clientes. Se solicita aclarar y correjir el punto ya que el estudio es de Transmisión.
No queda claro si el Consultor utilizará datos de empresas Distribuidoras para estimar los costos de GIS</t>
  </si>
  <si>
    <t>2.2.4.3 Sistema SCADA (Software y Hardware).
Pag. 30</t>
  </si>
  <si>
    <t xml:space="preserve">El Consultor menciona "Las características principales del sistema SCADA dimensionado, que corresponden a las habituales incorporadas en los sistemas actuales".
No se detalla la metodología de dimensionamiento del sistema SCADA ni cómo se cumplirá con los requerimientos de la NTCyS. Se solicita detallar la metodología de dimensionamiento del Centro de Control, Concentradores de Datos, canales de comunicación, RTUs, etc. </t>
  </si>
  <si>
    <t>2.2.5 Vehículos.
Pag.31</t>
  </si>
  <si>
    <t>El Consultor no detalla la metodología de estimación del conjunto de vehículos que se requiere para las actividades de OyM de la EM.
Se solicita detallar los criterios de dimensionamiento y metodología de cálculo de los tipos de vehículos y cantidad de cada uno de éstos.</t>
  </si>
  <si>
    <t>3.2 Estudios de Mercado
3.2.1 Precios de Materiales y Equipos
Pag.50</t>
  </si>
  <si>
    <t>El Consultor declara que las empresas eléctricas "no disponen de información de precios en una cantidad importante". Se solcita aclarar en base a qué fundamento el Consultor realiza esta declaración. Por otro lado, el El Consultor declara "En caso de obtener información, los datos de licitaciones realizadas serán tomados como referencia no sólo para aquellos precios para los que no se consigan cotizaciones, sino en general para todas las instalaciones". Se solicita se aclare la metodología que utilizará para recopilar los precios de materiales y equipos, desglosados por Equipos Primarios y Niveles de Tensión. También se solicita aclarar los criterios y metodología a aplicar cuando no se obtengan datos de licitaciones y la forma de homologar las instalaciones en caso de que no se disponga de preios de mercado.</t>
  </si>
  <si>
    <t>3.2.2 Remuneraciones
3.2.2.2 Metodología y Fuentes de Información
Pag.52</t>
  </si>
  <si>
    <t>Se solicita corregir la forma de determinación de las rentas de mercado de los cargos asociados ya que las bases del estudio especifican que se puede utilizar en los casos que corresponda un percentil 75%,.</t>
  </si>
  <si>
    <t>Se solicita al Consultor especificar y corregir el criterio de generar un subconjunto de la muestra ya que esto no lo establecen las Bases. Se debe poder analizar todos los escenarios posibles y no necesariamente una muestra de empresas. Los criterios para seleccionar las empresas tampoco quedan justificados metodológicamente, se solicita aclarar y corregir. Al filtrar la muestra se corre el riesgo de perder la representación estadística de la Encuesta.</t>
  </si>
  <si>
    <t>3.2.2 Remuneraciones
3.2.2.6 Beneficios adicionales a la remuneración bruta
Pag.55</t>
  </si>
  <si>
    <t>El Consultor restringe los beneficios adicionales a lo que establece la Encuesta de PwC, se solicita considerar en este tema los Beneficios reales que las empresas transmisoras asignan a sus empleados.</t>
  </si>
  <si>
    <t>3.2.2 Remuneraciones
3.2.2.8 Análisis de conveniencia económica de tercerización de actividades.</t>
  </si>
  <si>
    <t>Se solicita especificar en detalle cómo analizarán la "factibilidad de Tercerización".No queda clara la metodología a utilizar, tampoco a qué se refieren con la experiencia de la industria (estudio representativo, encuestas de mercado?). ¿Cómo se calculará la minimización de los costos operativos? Favor aclarar.</t>
  </si>
  <si>
    <t xml:space="preserve">Se solicita especificar cómo analizarán la "Conveniencia económica". Calcularán un VAN, cómo modelarán la empresa contratista, que utilidad, gastos generales, imprevistos, etc. Cómo se sensibilzará esto de acuerdo a las zonas geográficas en donde se emplazan las instalaciones, las distancias extremas a recorrer, condicones de contaminación y climatológicas? Favor aclarar y detallar.
</t>
  </si>
  <si>
    <t>METODOLOGÍA DE COSTOS DE OPERACIÓN, MANTENIMIENTO Y ADMINISTRACIÓN
6.1 Introducción</t>
  </si>
  <si>
    <t xml:space="preserve">Se solicita corregir el error del "sistema adaptado a la demanda" ya que las bases establecen que se consideran las instalaciones reales.
Se solicita especificar en la Introducción los distintos tipos de niveles de tensión y familias de equipos que serán considerados como Input de la metodología, ya que al no mencionarlo se estarían tomando criterios "promedio" o "generales" que no dan cuenta de las singularidades.
Se solicita especificar en la introducción las singularidades geográficas, climáticas y de contaminación a las cuales se ven expuestas las instalaciones,  ya que al no mencionarlo se estarían tomando criterios "promedio" o "generales" que no dan cuenta de las singularidades.
Se solicita especificar en la introducción que el dimensionamiento de la EM cumplirá con las exigencias que impone la NTCyS , a que al no mencionarlo se estarían tomando criterios "promedio" o "generales" que no dan cuenta de este tema.
</t>
  </si>
  <si>
    <t>Clasificación y Componentes de costo
Costos de Operación y Mantenimiento  
    O&amp;M de terreno
        O&amp;M de líneas
        O&amp;M de subestaciones
        O&amp;M de protecciones, comunicaciones y control
    O&amp;M de supervisión y control
       Planificación técnica y normas
       Explotación (Operación y Mantenimiento)
Costos de Dirección, Administración y Finanzas 
     Dirección, estrategia y control
     Legales
     Relaciones institucionales
     Recursos humanos
    Planificación económica y control de gestión
    Administración y finanzas
    Comercial y regulación</t>
  </si>
  <si>
    <t xml:space="preserve">Los componentes de costos específicados son muy generales e insuficientes para cubrir todos los costos de una empresa de este tamaño que consider una única empresa que administra, opera y mantiene todas las Instalaciones del SEN. Se solicita detallar y ampliar en detalle los componenes que se considerarán en el costeo. Al generalizar estos componentes se pierden muchos otros componentes y esta es la primera dimensión del costeo a realizar. En la metodología no se explica cómo se llega a estos componentes. </t>
  </si>
  <si>
    <t>Agregar los valores en el cálculo de montaje.</t>
  </si>
  <si>
    <t>Como parte de la revisisón del cálculo de montaje de línea no es posible el realizar una comparación con valores anteriores. El consultor adjuntó mal la planilla de montaje de línea, usando la misma planilla que para subestaciones.</t>
  </si>
  <si>
    <t>Se solicita revisar la valorización del SCADA central ya que los valores presentados no están dentro de los promedios observados en otros proceos tarifarios.
Se solicita incorporar en la valorización el sistema de Respaldo del SCADA.
Se solicta detallar el modelo de dimensionamiento de las RTU de cada subestación y la forma en que se llega a su dimensionamiento.
Se solicita incorporar sistemas EDCA y PRS en la valorización para cumplir con la NtSyCS.</t>
  </si>
  <si>
    <t>Base de Datos</t>
  </si>
  <si>
    <t xml:space="preserve">Se ha detectado que en la Base de Datos faltan los Elementos Habilitación Acceso Estructuras, Espaciadores y Servidumbres para nuestras líneas. </t>
  </si>
  <si>
    <t>Se solicita que el Consultor solicite a nuestra empresa la información faltante para completar la Base de Datos.</t>
  </si>
  <si>
    <t xml:space="preserve">Anexos VI                                                                                                                    7-Anexo VI_7-Costos de montaje                                                                 Base-Montaje                                                                                                          </t>
  </si>
  <si>
    <t>En la nueva version del informe aun se presentan deficiencias de trazabilidad respecto a la obtención y cálculo de los factores geográficos para el cálculo de montaje de las obras de la base de datos, lo que imposibilita el analizar el origen y justificación de los rendimientos utilizados en el Informe para el calculo de Montaje.</t>
  </si>
  <si>
    <t>Se solicita que el consultor debe incluir una memoria de calculo explicando de que forma obtiene los factores para cada una de las obras.</t>
  </si>
  <si>
    <t>Respecto a las variaciones climatologicas presentes en Chile, se deberia identificar un factor de clima para cada tipo de obra, no solo reducirlo a los campos zona norte, centro y sur. Se insiste con la falta de sustento o analisis de mayor detalle para los indices de precipitaciones y clima asignados para cada subestacion y linea.</t>
  </si>
  <si>
    <t>Se solicita incluir un analisis en detalle del clima asociado para cada obra que vaya a ser afectada durante el montaje de la misma.</t>
  </si>
  <si>
    <t>Debido a la gran cantidad de elementos presentes en la base de datos, el detalle de cuadrillas presente actualmente se hace pobre, sobre todo si se consideran distintas especialidades para algunos elementos particulares, como pueden ser elementos de comunicacion o protecciones. Se considera que la definicion de las cuadrillas deberia contar con un mayor detalle o especializacion para cada caso.</t>
  </si>
  <si>
    <t>Se solicita ampliar el detalle de las cuadrillas asociadas a cada material, se recomienda que cada material cuente con el detalle de la cuadrilla asociada para su montaje.</t>
  </si>
  <si>
    <t>Debido a la naturaleza del montaje de un elemento en una obra, llama la atencion la falta de los valores de gastos generales y utilidades del contratista asociados, los que deberian considerarse dentro del calculo de montaje de los elementos de la obra.</t>
  </si>
  <si>
    <t>Se solicita la inclusion de estos campos en el calculo de montaje de cada elemento.</t>
  </si>
  <si>
    <t>En esta nueva version del informe el consultor cambió toda la metodologia de calculo de montaje, presentando un calculo asociado para cada material. Sin embargo, al momento de revisar las variaciones existentes en el montaje, se puede ver que el montaje fue reducido de forma general para todos los materiales, cambio que no cuenta con sustento ni explicacion en el informe ni en los anexos. Se consultó con expertos propios y en muchos de los materiales donde se redujo el rendimiento o las maquinarias utilizadas quedaron valores muy bajos para lo que deberia mostrar la realidad.</t>
  </si>
  <si>
    <t>Se solicita compartir la memoria de cálculo asociada que explique en detalle el por qué hubo descensos en los valores de montaje de cada material, asi como también se solicita la revision de todos estos valores debido al fuerte descenso de montaje en algunos de ellos.</t>
  </si>
  <si>
    <t>El consultor al no encontrar los valores de las remuneraciones de diversos profesionales optó por realizar homologaciones de acuerdo a la similitud del cargo existente en sus fuentes de precios.</t>
  </si>
  <si>
    <t>Se solicita entregar con fuentes seguibles todos los valores asociados a los profesionales, el realizar homologaciones hace que se pierda la seriedad del dato obtenido.</t>
  </si>
  <si>
    <t xml:space="preserve">Anexos VI                                                                                                                    7-Anexo VI_7-Costos de montaje                                                                 Anexo VI_7_v2                                                                                                     </t>
  </si>
  <si>
    <t>El anexo explicativo de montaje cuenta con una serie de deficiencias, textos repetidos, vinculos que no funcionan y muchas referencias asociadas al informe lo que complica su revision y analisis. Se considera que el anexo explicativo de montaje deberia ser autocontenido.</t>
  </si>
  <si>
    <t>Se solicita mejorar la redaccion y estructura del anexo explicativo de montaje, se recomienda que este sea autocontenido para facilitar la revision.</t>
  </si>
  <si>
    <t>Recargos</t>
  </si>
  <si>
    <t>Las instalaciones son clasificadas en familias y tipos muy generalizadas, lo que distorsiona los recargos asignados, no reflejando de forma apropiada las obras de distintas características.</t>
  </si>
  <si>
    <t>Se solicita que se considere la creación de subfamilias que reflejen apropiadamente las instalaciones, pues en la metodología se menciona.</t>
  </si>
  <si>
    <t>Las líneas son clasificadas en tipos de obras muy generales, que solo consideran la longitud de éstas. Esto lleva a que se le asignen el mismo valor de Gastos Generales a líneas de distintas tensiones, por ejemplo,  las de 220 kV y 500 kV, pero en la práctica una línea de mayor tensión conlleva a mayores costos en Gastos Generales.</t>
  </si>
  <si>
    <t>Se recomienda la creación de subfamilias, como se indica en las bases, para tener mejor representabilidad de las instalaciones, ya que instalaciones y obras de mayor tensión se traducen en mayores costos en operaciones constructivas y en participación de personal.</t>
  </si>
  <si>
    <t>Las subestaciones se clasifican en tipos de obra muy generalizadas, agrupando a subestaciones de 220 kV y 500 kV, asignando un mismo valor estimado de gastos generales a instalaciones de distintos niveles de tensión. En la realidad, una subestación de mayor tensión se traduce a mayores gastos generales.</t>
  </si>
  <si>
    <t>Gastos Generales</t>
  </si>
  <si>
    <t>Las tareas relacionadas con Instalación de Faenas, Control laboral, de faena y acopio obra, Puesta en Servicio, ITO y Desmovilización no se encuentran valorizadas en ningún recargo. En procesos anteriores estos cosos de Montaje Indirecto eran considerados.</t>
  </si>
  <si>
    <t>Se recomienda valorizar e incluir estos costos en los Gastos Generales.</t>
  </si>
  <si>
    <t>Los porcentajes relacionados a las Utilidades del contratistas y los seguros de obras se iban a incoporar como ítems en los gastos generales, ya que en la primera versión se habían adicionados como %, pero estos no fueron incluidos.</t>
  </si>
  <si>
    <t>Se recomienda considerar e incorporar estos costos.</t>
  </si>
  <si>
    <t>En los costos de remuneración del personal, no se adicionan a su sueldo líquido los costos por Sobretiempo, Bonos de turno, Seguros de accidentes y cesantía e Indemnizaciones.</t>
  </si>
  <si>
    <t>Se solicita incorporar estos costos a las remuneraciones del personal.</t>
  </si>
  <si>
    <t>Gastos Generales Subestaciones y Líneas de transmisisón</t>
  </si>
  <si>
    <t xml:space="preserve">Diversos profesionales se encuentran con asignación de tiempo nulo, o con un bajo nivel de participación para distintos tipos de obras. Lo anterior no se refleja a la realidad de las obras, donde los profesionales como Jefe de obras, jefe de ingeniería, encargado de obras y otros, dados las actividades que realizan y las responsabilidad que tienen, deben tener una presencia permanente en las obras de transmisión.
</t>
  </si>
  <si>
    <t>Se solicita revisar y corregir las asignaciones de tiempos de profesionales, pues se les ha asignado tiempo nulo o muy bajo.</t>
  </si>
  <si>
    <t>En todos los tipos de obra de Subestaciones no se considera la participación de ningún profesional relacionado a la Supervisión de Terreno. En la práctica se tiene un profesional dedicado permamentemente en la obra.</t>
  </si>
  <si>
    <t>Se recomienda incorporar un Supervisor de Terreno en la valorización de los gastos generales.</t>
  </si>
  <si>
    <t>Se deben considerar la participación de Arqueólogos y otros relacionados con materias ambientales. En la realidad, estos profesionales se comprometen en los Estudios de Impacto Ambiental de manera de aminorar las consecuencias de ubicación de hallazgos u otros que atrasarían el desarrollo de las obras.</t>
  </si>
  <si>
    <t>Se solicita incorporar los profesionales señalados en la cubicación y costeo de los gastos generales.</t>
  </si>
  <si>
    <t>Se solicita incorporar la componente de Imprevistos en el valor de inversión.</t>
  </si>
  <si>
    <t>Bodegaje</t>
  </si>
  <si>
    <t>No se explica ni se cuenta con el respaldo suficiente para la estimación de la cantidad de containers por tipo de obra, ya sea de Subestación o de Líneas.</t>
  </si>
  <si>
    <t>Se solicita incorporar la justificación para la estimación del número de containers.</t>
  </si>
  <si>
    <t>Flete</t>
  </si>
  <si>
    <t>No se cuenta con el respaldo del valor que se asigna al transporte a granel y transporte especial.</t>
  </si>
  <si>
    <t>Se solicita incorporar la justificación de los valores asignados.</t>
  </si>
  <si>
    <t>Ingeniería</t>
  </si>
  <si>
    <t>No se entiende el fundamento del factor de ajuste que se aplica a los tipos de líneas.</t>
  </si>
  <si>
    <t>Se solicita fundamentar y explicar la utilización del factor de ajuste.</t>
  </si>
  <si>
    <t>Base Dato "BDC_2017_ENTREGA_CNE_MOD_ELEQUIPOS_2"
Tabla "dbo_TramosTransporte_AccesoriosEstructuras"</t>
  </si>
  <si>
    <t>Base Dato "BDC_2017_ENTREGA_CNE_MOD_ELEQUIPOS_2"
Tabla "dbo_TramosTransporte_EstructuraConAcero"</t>
  </si>
  <si>
    <t>Base Dato "BDC_2017_ENTREGA_CNE_MOD_ELEQUIPOS_2"
Tabla "dbo_TramosTransporte_Conductores"</t>
  </si>
  <si>
    <t>Base Dato "BDC_2017_ENTREGA_CNE_MOD_ELEQUIPOS_2"
Tabla "dbo_TramosSSEE_Terreno"</t>
  </si>
  <si>
    <t>6. Metodología Aplicada
6.1 Metología aplicada a la determinación de V.I.
6.1.5.5 Intereses intercalarios</t>
  </si>
  <si>
    <t>Base Dato "BDC_2017_ENTREGA_CNE_MOD_ELEQUIPOS_2"</t>
  </si>
  <si>
    <t>Base Dato "BDC_2017_ENTREGA_CNE_MOD_ELEQUIPOS_2"
Tabla "dbo_VI_TramoSubestacion_Detalle"</t>
  </si>
  <si>
    <t xml:space="preserve">La calificación de los accesorios asociados a las estructuras de acero: 805617, 805618 y 805619, del circuito Idcircuito 805613, IdTramo 805615, son incorrectas.
</t>
  </si>
  <si>
    <t>Los accesorios asociados a las estructuras de acero: 805617, 805618 y 805619,  del circuito Idcircuito 805613, IdTramo 805615,  son parte del Tramo Transporte N_34, de propiedad de Chena S.A. Se debe rectificar la calificación y asignar los recargos correspondientes.</t>
  </si>
  <si>
    <t>Las estructuras de acero: 805617, 805618 y 805619 son parte del Tramo Transporte N_24 y N_34, de propiedad de Chena S.A. Se debe rectificar la calificación y asignar los recargos correspondientes.</t>
  </si>
  <si>
    <t>Los conductores 805655 y 805656 son parte del Tramo Transporte N_34, de propiedad de Chena S.A. Se debe rectificar la calificación y asignar los recargos correspondientes.</t>
  </si>
  <si>
    <t>El Consultor realiza modificaciones a diversas partidas de los anexos que acompañan cada uno de los cálculos de recargos, precios, COMA, entre otros. Sin embargo, no señala  los antecedentes que da origen a dichas modificaciones y además, no identifica estos cambios en ninguna parte del informe, lo que genera dos efectos:
1.- No es posible mantener una trazabilidad completa de estas modificaciones en dichos archivos.
2.- Dificulta la búsqueda y determinación de los cambios que realizó en cada uno de ellos.
Como ejemplo a lo anterior podemos señalar casos como la modificación de factores de utilización, imprevistos del contratista, utilidades del contratista, etc. Para los cuales no se presentó justificación alguna de la modificación realizada, no se incorporó en el informe antecedentes sobre este cambio ni se entregan las justificaciones correspondientes.
En virtud de lo anterior, se hace presente que las observaciones presentadas al Informe N2, Versión 2, no son exhaustivas, ya que dado lo estrecho de los plazos para emitir las observaciones la revisión del informe se centró en aquellos aspectos de mayor impacto en la valorización.</t>
  </si>
  <si>
    <t>Se hace presente que las observaciones que se envían a la segunda versión del Informe de Avance N°2 son complementarias a las observaciones enviadas a la primera versión del informe  N°2. Por lo que el Consultor debe considerar ambos envíos de observaciones para la realización del siguiente Informe. Lo anterior, dado la dificultad en la búsqueda y determinación de los cambios realizados por el Consultor entre la versión 1 y 2 del Informe de Avance N°2, según lo indicado en la Observación General N°1,  y al corto plazo de observaciones, no fue posible verificar qué observaciones fueron consideras o no por el Consultor. Además, hacemos presente que de acuerdo a lo indicado, seguiremos revisando el informe y sus anexos, por lo que podrían surgir nuevas observaciones respecto a esta versión.</t>
  </si>
  <si>
    <t>Se solicita al Consultor considerar, para la realización del siguiente informe, tanto las presentes observaciones, como las observaciones enviada a la primera versión del Informe de Avance N°2.</t>
  </si>
  <si>
    <t>General
Base de Datos</t>
  </si>
  <si>
    <t>Se solicita al Consultor asegurar un formato de salida del motor de cálculo que sea trazable y que incluya todos los efectos para asegurar que la suma de las partes sea igual al total.</t>
  </si>
  <si>
    <t>6.1.3 Estudio de precios, planilla Calculos Precios Min Elementos STN Est 2019 Rev4</t>
  </si>
  <si>
    <t xml:space="preserve">De la revisión realizada se observa que el Consultor, como respuesta a las solicitudes de trazabilidad y respaldo de los antecedentes que respaldaban los precios utilizados para la determinación de los precios unitarios, ha modificado las fuentes de información de los precios. Lo anterior se hace evidente al comparar los archivos “Cálculo Precios Min Elementos STN Est 2019 ” y “Cálculo Precios Min Elementos STN Est 2019 Rev4” donde se constata que se ha cambiado una de las 3 fuentes de información que utilizada el consultor, eliminando la referencia y antecedentes que se obtenían desde el “1) Estudio Precios 2018” siendo este reemplazado por “2) Valor Estimado 2017 USD”. </t>
  </si>
  <si>
    <t>De la revisión realizada se observa que la planilla “Cálculo Precios Min Elementos STN Est 2019 Rev4” no indica las fuentes de todos los precios, ya que en algunos casos solo hay una columna con valores pegados. Tal es el caso de los precios de elementos comunes de patio de SSEE, Comunes de SSEE, Elementos paños, elementos Scada, Etc.</t>
  </si>
  <si>
    <t>6.1.4 Costos de Montaje, planilla de respaldo "Base - Montaje"</t>
  </si>
  <si>
    <t>De la revisión realizada se constata que para efectos de determinar el costo de montaje se considera que las horas diarias de trabajo de las cuadrillas es igual a 9 horas de trabajo diario, sin embargo se hace presente que este tema ya fue discrepado ante el H. Panel de Expertos en la discrepancia 03 de 2017 respecto del Informe Técnico para determinar el valor anual de los Sistemas de Transmisión Zonal y Transmisión Dedicada Bienio 2018-2019, donde el Dictamen establece que “Para los trabajadores en las cuadrillas que realizan trabajo en terreno se deben considerar 8,5 horas útiles de trabajo por día”. En función de lo anterior se solicita al Consultor que considera para efectos de determinar el valor de la HH dividir la remuneración mensual considerando 8,5 horas útiles de trabajo por día para los trabajadores y no las 9 horas consideradas en su modelación.</t>
  </si>
  <si>
    <t>Se solicita al Consultor, para efectos de determinar el valor de la HH de los costos de montaje, dividir la remuneración mensual por 8,5 horas útiles de trabajo por día y no las 9 horas consideradas en su modelación.</t>
  </si>
  <si>
    <t>6.1.4 Costos de Montaje, Anexo VI_7_V2</t>
  </si>
  <si>
    <t>El Consultor indica en Anexo VI_7_v2 que utiliza “una parametrización mediante factores de ajuste para incluir la variación que se produce en el rendimiento por diversas razones, como por ejemplo la ubicación geográfica (valle, costa o cordillera y distancia a centros urbanos), la altura sobre el nivel del mar (entre 0 y 1000, de 1000 a 3000 y sobre 3000), el clima (lluvioso o seco).” Luego agrega, a modo de ejemplo, que “tomando como referencia la zona centro, el rendimiento de la zona sur es menor ya que la lluvia presente en los meses de invierno impide que se lleven a cabo ciertas labores. El consultor ha estimado, sobre la base de su experiencia en obras en la zona central y en la zona sur, que el rendimiento es un 90% comparado con el de la zona centro, es decir, el costo del montaje es un 11,11% superior” Sin indicar explícitamente como obtuvo dichos valores, se entiende que la lluvia paraliza las obras pero se hace necesario que indique al menos, a modo de ejemplo, cuantos días de paralización de obra o como determina que baja el rendimiento.</t>
  </si>
  <si>
    <t xml:space="preserve">Se solicita al Consultor indicar los parámetros, antecedentes y criterios utilizados para determinar los factores que utiliza para determinar los costos de montaje. </t>
  </si>
  <si>
    <t>Se solicita al Consultor incluir una descripción de las labores, tareas y experiencia que él considera debe poseer cada uno de los profesionales que componen las cuadrillas de Montaje y justificar con ello, el porcentaje aplicado a los 4 cargos no homologables.</t>
  </si>
  <si>
    <t>Anexos VI                                                                                                                     7-Anexo VI_7-Costos de montaje                                                             Base-Montaje</t>
  </si>
  <si>
    <t>El consultor realizó homologaciones respecto al personal necesario para el montaje de ciertos equipos y materiales, sin cubrir la totalidad de los mismos de manera detallada, por lo que se puede considerar homologaciones no consistentes y no justificadas, que pueden redundar en errores de valorización.</t>
  </si>
  <si>
    <t>Se solicita al Consultor modificar su modelo de montaje de manera tal de indicar para cada equipo o material la utilización en detalle de la cuadrilla necesaria para su instalación, asegurando una correcta trazabilidad y valorización.</t>
  </si>
  <si>
    <t xml:space="preserve">El Consultor realiza modificaciones a los valores de los anexos de montaje, bajando los montos informados en la primera versión, específicamente para el rendimiento en horas, la eliminación de maquinarias y la reducción de los factores de utilización. Lo anterior, sin justificar ninguno de los cambios, sino que, simplemente, aludiendo a la experiencia del Consultor.
</t>
  </si>
  <si>
    <t xml:space="preserve">09-Anexo VI_9-Calculo del VI
2-Tablas resultados
TramoSubestacion Detalle 17ABR2020 Final
</t>
  </si>
  <si>
    <t xml:space="preserve">En la hoja "Detalle" de la planilla se aprecia que, en la columna Y "Cantidad", aparecen las celdas en su gran mayoría completadas con el número "1". Ello constituye un error, por cuanto dichas celdas deben reflejar la longitud total y real del conductor de las mallas a tierra y aéreas de cada una de las instalaciones contempladas en dicha planilla. Incluso, en la misma descripción de los elementos de la planilla (columna R "Descripción"), se señalan las longitudes reales de las mallas respectivas, sin perjuicio de lo cual aparece un "1" en la columna que indica la longitud. Dado dicho error, la valorización de las mallas a tierra resulta incorrecta.
Ahora bien, el pasado 24 de abril, Transelec envió a la CNE un correo a requerimiento de su Oficio Ordinario N°235-2020, proporcionando información de instalaciones, entre las cuales se encuentran las longitudes de las mallas a tierra, de modo que se pueda dimensionar debidamente el costo asociado a la instalación de estos activos. 
Los antecedentes señalados anteriormente se encuentran disponibles en el siguiente link:
https://drive.google.com/drive/folders/1QAsP87Xi2rpPDFAM0dLxb4aZiQCZjAMn?usp=sharing
</t>
  </si>
  <si>
    <t xml:space="preserve">07-Anexo VI_7-Costos de Montaje
Base-Montaje
</t>
  </si>
  <si>
    <t xml:space="preserve">En la hoja "ElementosComunesSSEE" de la planilla Base-Montaje se señalan una serie de itemizados y actividades constructivas para la instalación de las mallas a tierra y aéreas, dentro de las cuales no se contemplan actividades de excavación, por lo que la valorización de estos activos sería -además- incompleta. 
Ahora bien, el pasado 24 de abril, Transelec envió a la CNE un correo a requerimiento de su Oficio Ordinario N°235-2020, proporcionando información de instalaciones, entre las cuales se encuentra información relativa a las actividades de excavación para la instalación de mallas, de modo que se pueda dimensionar debidamente el costo asociado a la instalación de estos activos. 
Los antecedentes señalados anteriormente se encuentran disponibles en el siguiente link:
https://drive.google.com/drive/folders/1QAsP87Xi2rpPDFAM0dLxb4aZiQCZjAMn?usp=sharing
</t>
  </si>
  <si>
    <t>Se solicita corregir y completar las actividades de instalación de las mallas a tierra y aéreas, incorporando las actividades de excavación, conforme a la información disponible en el link señalado anteriormente.</t>
  </si>
  <si>
    <t>Anexo Recargos Porcentuales
Base-Flete</t>
  </si>
  <si>
    <t>6.1.5.2 Recargo por bodega
Página 49</t>
  </si>
  <si>
    <t>Para el recargo por bodegaje, se estimaron duraciones de almacenamiento por tipo de proyecto, según la envergadura de cada tramo (longitud en tramos de transporte, cantidad y tamaño de equipos en tramos de subestación, entre otros). Dichas estimaciones se encuentran sin justificación.</t>
  </si>
  <si>
    <t>Se solicita justificar el proyecto tipo mediante el cual se estimó la duración de almacenamiento que se consideran para cada tipo de proyecto.</t>
  </si>
  <si>
    <t>6.1.5.2	 Recargo por bodega, pagina 49</t>
  </si>
  <si>
    <t>Se solicita al Consultor incluir los costos asociados al bodegaje a la intemperie de los elementos mayores.</t>
  </si>
  <si>
    <t>6.1.5.4 Recargo por gastos generales, archivo Base Gastos Generales</t>
  </si>
  <si>
    <t>De la revisión realizada a la planilla Base Gastos Generales se constata que los valores obtenidos con la metodología empleada difieren significativamente con los valores porcentuales presentados por el Consultor en la primera versión del Informe de Avance N°2  los cuales, y de acuerdo a lo indicado por él, corresponderían a antecedentes de obras ejecutadas en Chile, lo que representa de mejor manera los gastos eficientes asociados a este concepto.</t>
  </si>
  <si>
    <t xml:space="preserve">Se solicita al Consultor revisar la metodología empleada para determinar los Gastos Generales buscando reflejar los costos eficientes de mercado asociados a este concepto. </t>
  </si>
  <si>
    <t>6.1.5.4 Recargos por gastos generales</t>
  </si>
  <si>
    <t>El Consorcio no incorpora en las actividades de gastos generales, el personal necesario para desarrollar las tareas de actualización y carga de información en la empresa mandante y en las plataformas del Coordinador que contienen información técnica de instalaciones fundamentales para el desarrollo correcto de la operación del sistema, además, durante el desarrollo del proyecto, se debe tener contacto permanente con la autoridad.</t>
  </si>
  <si>
    <t>Se solicita al Consultor incluir el personal necesario para desarrollar las tareas de actualización y carga de información en la empresa mandante y en las plataformas del Coordinador.</t>
  </si>
  <si>
    <t xml:space="preserve">El Consultor para este recargo, define tipos de obras muy generales sin cubrir las diferentes características de las subestaciones del Sistema de Transmisión Nacional, es decir, los tipos de obras que se clasifican las subestaciones, representan de forma muy generalizada las subestaciones de distintas características, lo que distorsiona enormemente los porcentajes de recargo, lo que evita reflejar las particularidades de estas instalaciones y, por lo tanto, minimiza su valorización. 
Por ejemplo, se clasifica y asigna un mismo valor estimado de Gasto General a subestaciones de 220 kV y de 500 kV, cuando en la realidad, una subestación de mayor tensión conlleva a más altos gastos generales.
</t>
  </si>
  <si>
    <t>Se solicita al Consultor, además de diferencias por tamaño de subestación, crear subfamilias  que diferencien, al menos, por nivel de tensión (220 kV y 500 kV).</t>
  </si>
  <si>
    <t>El Consultor, para los gastos generales de líneas, determina tipos de obras sólo en función de las longitudes de éstas, sin atender las diferencias evidentes para este recargo entre líneas de 220 kV y de 500 kV.</t>
  </si>
  <si>
    <t xml:space="preserve">Se solicita al Consultor, además de diferenciar por longitud las líneas, crear subfamilias, que diferencien, al menos, por nivel de tensión (220 kV y 500 kV). </t>
  </si>
  <si>
    <t xml:space="preserve">El Consultor, para el recargo de gastos generales, no incorpora los ítems relacionados con Instalación de Faenas, Control laboral, de faena y acopio obra, Puesta en Servicio y Desmovilización, los cuales forman parte integral de las actividades asociadas a este recargo. </t>
  </si>
  <si>
    <t>Se solicita al Consultor que incluya los ítems mencionados en la observación en su modelo de valorización de gastos generales.</t>
  </si>
  <si>
    <t xml:space="preserve">El consultor no considera la utilidad del contratista. Esta partida siempre se considera en los proyectos y los respaldos los demuestran.
Por otra parte, en la versión 1 del informe 2, el consultor, luego de calcular el recargo de gastos generales, le adicionó un 3% para Subestaciones y 4.1% para líneas de transmisión, por concepto de utilidad del contratista más seguros de obra. Lo anterior permitió que el recargo de gastos generales se estableciera en 11.2%, tanto para SSEE como para Líneas de Transmisión. No existe justificación por parte del Consultor que explique el retiro de este ítem del recargo de gastos generales, considerando que ya fue incluido en la versión 1 del informe 2.
</t>
  </si>
  <si>
    <t>El Consultor, para el recargo de gastos generales, no considera ningún costo adicional a los sueldos líquidos de los profesionales, tales como costos por Sobretiempo, Bonos de turno, Seguros de accidentes y cesantía e Indemnizaciones, entre otros, para cada integrante de la cuadrilla. Todos los costos indicados, corresponden a obligaciones legales hacia el trabajador.</t>
  </si>
  <si>
    <t>Se solicita al Consultor incorporar los costos de remuneración indicados en la observación para todo el personal de gastos generales.</t>
  </si>
  <si>
    <t>Se solicita al Consultor incorporar en la valoración de los gastos generales la participación de los profesionales indicados en la observación, considerando las responsabilidades que ellos ejercen, los niveles de supervisión que tienen y las actividades que realizan. En caso contrario, se debe realizar una justificación que permita entender claramente porqué no se consideran.</t>
  </si>
  <si>
    <t xml:space="preserve">En el modelo para Líneas, el Consultor asigna cantidad de tiempo 0 de participación en el proyecto para profesionales como los siguientes:
o JEFE de INGENIERÍA ( INGENIERO II )  (Para todos los tipos de proyectos)
o JEFE OFICINA TÉCNICA (Para proyectos desde 0 hasta 25km)
o ASISTENTE TÉCNICO SUPERVISOR GENERAL ( AUDITOR II) (Para proyectos desde 0 hasta 25km)
o ENCARGADO DE CALIDAD ( JEFE ASEGURAMIENTO CALIDAD) (Para proyectos desde 0 hasta 25km)
o ENCARGADO SERV, GENERALES (Para proyectos desde 0 hasta 25km)
o INGENIERO DE TERRENO ( PROYECTISTA II ) (Para proyectos desde 0 hasta 5km)
o ABOGADO EIA Y SERV ( ABOGADO I ) (Para proyectos desde 0 hasta 25km)
No se indica justificación alguna que permita entender este criterio puesto que el personal indicado en el modelo, es el mínimo que debe existir en una obra, independiente del tamaño de la obra.
</t>
  </si>
  <si>
    <t>Se solicita al Consultor incorporar en la valoración de los gastos generales la participación de los profesionales indicados en la observación, considerando las responsabilidades que ellos ejercen, los niveles de supervisión que tienen y las actividades que realizan. En caso contrario debe realizar una justificación que permita entender claramente porqué no se consideran.</t>
  </si>
  <si>
    <t>En el modelo de subestaciones no se consideran profesionales que si son considerado en el modelos de líneas, que son los siguientes:
o ENCARGADO SERV, GENERALES
o INGENIERO DE TERRENO ( PROYECTISTA II )
o ABOGADO EIA Y SERV ( ABOGADO I )
o SUPERVISOR DE TERRENO
Tanto en subestaciones como líneas hay temas de servicios generales, de proyecto y ambientales que resolver, por lo que no se entiende que solo se consideren para el caso de líneas.</t>
  </si>
  <si>
    <t>El Paramédico debe estar el 100% de su tiempo en obra, ya que es el responsable de la atención primaria de cualquier trabajador que manifieste problemas de salud o se haya accidentado en la Obra, lo mismo ocurre con el chofer de ambulancia. El requisito de presencia de un paramédico es exigido en los contratos de obras, con su presencia se busca evitar que  incidentes menores y medianos puedan evolucionar a condiciones de salud crítica que conlleven por una parte la existencia de decesos y a partir de ellos problemas mayores para la evolución de la obra, como atrasos por investigaciones u otros. Adicionalmente, se debe considerar que la mayoría de las obras de transmisión se encuentran alejadas de los centros urbanos, por lo tanto, la existencia de atención primaria es aún más relevante</t>
  </si>
  <si>
    <t>Se solicita considerar un 100% de cantidad de tiempo dedicado del Paramédico en todos los tipos de obra e incluir dentro del Personal Indirecto de Gastos Generales el Chofer de Ambulancia.</t>
  </si>
  <si>
    <t>El consultor no considera los costos asociados a la realización de pruebas en fábrica (FAT), pruebas en terreno (SAT) y la Puesta en Servicio (PES). En efecto cada una de las pruebas antes mencionadas son indispensables para el correcto desarrollo del proyecto, ya que la no realización de estas pruebas altera la garantía del equipo. Además, cualquier falla en terreno altera el cronograma de Puesta en Servicio. Por otra parte, los fabricantes exigen que los equipos sean probados en fábrica y terreno antes de ponerse en servicio. Mientras que la puesta en servicio es esencial para verificar la correcta conexión de la nueva instalación al Sistema Elétrico Nacional y la autorización de la Entrada en Operación por parte del Coordinador.</t>
  </si>
  <si>
    <t>El consultor no considera dentro del modelo la incorporación de un arqueólogo y paleontólogo. Estos profesionales son indispensables para el correcto desarrollo de un proyecto de transmisión, puesto que en el caso de que se encuentren restos arqueológicos durante las excavaciones, son quienes tienen el conocimiento y experiencia necesarios para poder resolver la situación, gestionando los trámites necesarios para que el proyecto no presente un retraso excesivo con respecto al cronograma original o que la empresa pueda tener problemas por no respetar los restos encontrados.</t>
  </si>
  <si>
    <t>Se solicita al consultor considerar la incorporación de un arqueólogo y paleontólogo en el personal indirecto de gastos generales, a tiempo completo, por la mitad del tiempo que dura la obra.</t>
  </si>
  <si>
    <t>El consultor no considera los imprevistos del contratista. El concepto Imprevistos, como porcentaje de lo estimado para la ejecución del Proyecto, busca incluir tanto aquellos costos que por falta de detalle de ingeniería no son visibles en el momento de la valorización como aquellos que no pudieron preverse por estar ocultos o surgieron inesperadamente. En pos de transparentar los demás costos, es habitual en el mercado de obras de ubicación diversa y geografía variada, considerar entre 1% y 3% por este concepto como lo demuestran los respaldos en los Contratos de Transelec</t>
  </si>
  <si>
    <t>6.1.5.5 Intereses Intercalarios</t>
  </si>
  <si>
    <t xml:space="preserve">Se solicita utilizar una tasa de intereses intercalarios calculada como una combinación entre los costos de capital de una constructora (medido como el WACC de constructoras) y de una tasa de costo capital de la transmisora (medido como WACC de la transmisora).
La combinación apropiada de ambas tasas depende del perfil de flujos pagos e inversión de cada proyecto, por lo que se debe ocupar el costo de capital de la transmisora en los períodos financiados por la transmisora, de la constructora cuando es ella la que financia, y el valor promedio ponderado por el % financiado por cada entidad cuando corresponda. 
</t>
  </si>
  <si>
    <t>Anexo "Base intereses intercalarios"</t>
  </si>
  <si>
    <t>Se solicita modificar la fórmula de cálculo de la planilla “Base intereses intercalarios”, para agregar un mes al exponente en la fórmula de la fila “VI actualizado”.
A modo de ejemplo, la fórmula de la celda AH42 de la hoja “LTx Mayor a 250 km“ es actualmente
=(AH38*((1+$C41)^($AY5-AH5)))
Sin perjuicio de lo cual, conforme a nuestro planteamiento, debiera ser:
=(AH38*((1+$C41)^($AY5-AH5+1)))
Debiendo aplicar el mismo cambio en toda la fila, y las equivalentes en las hojas de otras obras.</t>
  </si>
  <si>
    <t>En la planilla “Base intereses intercalarios”, el pago final se ha considerado como hecho al inicio del último mes de obra en los casos donde la obra llega hasta el final del plazo y el último pago se hace al final, en lugar de considerarse al inicio del mes siguiente, como se hace en el resto de la planilla.
Esto se muestra en la siguiente tabla, extraída de la planilla “Base intereses intercalarios”, hoja “LTx Mayor a 250 km“, y con destacados agregados, donde se señalan: 
• Destacado en verde, un caso donde el pago final fue apropiadamente incorporado al instante final de la actividad (es decir, al inicio del mes siguiente).
• Destacado en naranjo, un caso donde el último cobro fue incorporado durante el mes final de obra, en lugar de hacerse al final de ésta (inicio del mes siguiente). Este es un caso de aquellos donde, como indica la propuesta, se solicita desplazar el valor hacia la celda adyacente a la derecha.
Cabe precisar que lo anterior se refiere a las actividades cuya duración coincide con el último mes del análisis. En esos casos, el Consultor ha incorporado el último pago en el último mes de obra, lo que se solicita corregir, para homologar con el resto del análisis.</t>
  </si>
  <si>
    <t xml:space="preserve">Se solicita modificar la planilla “Base intereses intercalarios”, para considerar el último pago al inicio del mes siguiente del final de la obra en los casos donde el saldo se paga al final de la obra y se ha considerado como pagado al inicio del último mes.
A modo de ejemplo, la celda AY36 de la hoja “LTx Mayor a 250 km“ es actualmente 70%, sin perjuicio de lo cual debiera cambiarse ese valor a la celda AZ37, lo que corresponde a asumir que el pago se hace al final del último mes / principio del mes siguiente del final de la actividad.
Se solicita asimismo aplicar el mismo cambio en todas las filas donde corresponda en todas las obras.
</t>
  </si>
  <si>
    <t>6.1.7.2 Derechos relacionados con medioambiente
Página 62</t>
  </si>
  <si>
    <t>La metodología utilizada por el Consultor para la valorización de los derechos relacionados con el medio ambiente, es incorrecta y contraviene lo establecido en la LGSE y en las Bases Técnicas. 
Contraviene la ley, por cuanto, conforme se desprende del art. 103 LGSE y al espíritu de la ley, la valorización de las instalaciones de transmisión debe efectuarse conforme al modelo Valor Nuevo de Reemplazo. Por lo mismo, no procede dar a los costos ambientales el mismo tratamiento que a los derechos de usos de suelo, dado que el primero es una excepción a la regla general, que se encuentra –asimismo– establecida explícitamente en los artículos transitorios vigesimosegundo y vigesimotercero de la Ley 20.936. 
Contraviene las Bases, por cuanto, según establece el punto 3.4 de las Bases, “el consultor deberá considerar y respaldar los costos asociados a la tramitación ambiental de los proyectos con objeto de dar cumplimiento a la normativa vigente”, de modo que no corresponde discriminar el tratamiento de los costos ambientales según su año de puesta en servicio.
En virtud de lo anterior, el tratamiento de los costos ambientales debe ser ajustado a derecho de acuerdo con la regulación contenida en la LGSE y a las Bases.</t>
  </si>
  <si>
    <t>Se solicita al Consultor lo siguiente:
(i) Modificar el Informe y las valorizaciones de instalaciones respectivas, debiendo contabilizarse los costos de tramitación ambiental en la valorización de todas las instalaciones de transmisión, sin distinción según el año de energización.
(ii) Perfeccionar la metodología utilizada para valorización de los costos ambientales, solicitando que se consideren de forma más completa las actividades que la empresa real efectivamente lleva a cabo para la tramitación ambiental y la obtención de los permisos ambientales sectoriales que la ley exige.</t>
  </si>
  <si>
    <t>6.2 Metodología aplicada a la determinación del C.O.M.A. 
Página 62</t>
  </si>
  <si>
    <t>El Consultor no justifica el valor de descuento de 3% que se le aplica a los costos de materiales de O&amp;M, más todavía si se considera que los volúmenes de los materiales no son grandes y cuyas compras son espaciadas en el tiempo.
Por otra parte, para las actividades de OyM de líneas y subestaciones se consideran, dentro de la lista de materiales a la que el Consultor aplica el descuento, algunos repuestos a los cuales no se debería poder optar por un descuento, dado que no se compran dichos materiales y/o componentes por volumen.</t>
  </si>
  <si>
    <t>6.2.6 Costos de rotación del personal
Página 90</t>
  </si>
  <si>
    <t>Se indica que “la rotación del personal que se estima del 2% del total de la plantilla, y de la cual se requiere indemnización al 50% del personal desvinculado.” 
Al respecto, podemos indicar que los valores considerados por el consultor no representan la realidad de las empresas en Chile, por ejemplo en el Estudio de Remuneraciones de Empresas Electricas de KornFerrys, la rotación total el año 2017 fue un 6,6% (siendo un 2,8% voluntaria) y 2019 fue un 9,2% (siendo un 3,9% voluntaria). Si consideramos estos valores debieramos pensar en un promedio de 7,9% (siendo voluntaria un 3, 35%, 42% de los retiros).</t>
  </si>
  <si>
    <t>Anexo COMA_3 Modelo_rev1
Modelo EC&amp;ER</t>
  </si>
  <si>
    <t>El factor de "peso relativo" que usa el Consultor para determinar la superficie de bodegas subestima los requerimientos de superficie de bodega y no refleja adecuadamente las diferencias de tamaño y equipos de las subestaciones reales.
Por ejemplo, una subestación "Muy Grande" tiene una superficie en promedio 6 veces mayor que una "Mediana", y 5 veces su cantidad de equipos. Sin embargo, la bodega dimensionada por el Consultor es solo un 50% mayor para una subestación "Muy Grande" que el estándar para una "Mediana". 
Por su parte, las subestaciones "Muy Pequeñas" son en promedio casi un 40% en superficie y equipos que la subestación "Mediana", sin embargo, la superficie de bodega  asignada es solo un 20% del estándar para subestacion "Mediana".
El Consultor estimó una superficie total de bodegas de 4.930 m2. Referencialmente, solo Transelec cuenta con 7.489 m2 de bodegas techadas y centros de acopio de desechos.
Adicionalmente, existe un error en la fórmula de cálculo de la superficie de bodega para la subestación "Muy Pequeña". Para estas se usó como referencia la superficie de subestaciones "Pequeñas" en vez de una "Mediana" (que es la referencia para todas las demás), con lo que obtuvo 7,2 m2 por subestación pequeña (36 m2 x 0,2) en lugar de 24m2, que corresponde al 20% de la superfcie para subestación "Mediana" (120 m2 x 0,2).</t>
  </si>
  <si>
    <t>Se solicita al Consultor que corrija la asignación de superficie de bodega, para que refleje de mejor manera los requerimientos de bodegas de la empresa de STN: 
- Modificar el "peso relativo" en el cálculo de la superficie de bodegas para guardar consistencia con la relación de superficie y equipos observada entre diferentes tamaños de subestación.
- Corregir el error en la Celda L99 de la hoja "Atencion_SE" de la planilla "Modelo EC&amp;ER.xlsx" para que la superficie de bodegas en SE "Muy Pequeña" haga referencia al estándar base asumido para SE "Mediana".</t>
  </si>
  <si>
    <t xml:space="preserve">Anexos COMA_3 Modelo _rev1
Modelo_V4
Modelo_V4_SE
</t>
  </si>
  <si>
    <t xml:space="preserve">El Consultor no consideró dentro del COMA los costos asociados a las labores de verificación de las exigencias técnicas de aquellas instalaciones que prestan Servicios Complementarios, remuneradas por la tarifa de transmisión regulada, que son exigidas a los Coordinados titulares de estas instalaciones, conforme a lo señalado en el capítulo 4 de la NT de SSCC, para cumplir las exigencias de la normativa vigente como indica el numeral 3.6.2 de las bases del estudio. 
Las instalaciones respecto de las cuales se debe hacer esta verificación son aquellas que prestan los siguientes servicios:
1. Control primario de frecuencia.
2. Control de tensión.
3. Esquema de desconexión automática de carga.
4. Plan de defensa contra contingencias críticas.
5. Plan de defensa contra contingencias extremas.
6. Equipos de vinculación.
</t>
  </si>
  <si>
    <t>Se solicita al Consultor considerar dentro del COMA los costos asociados a las labores de verificación de las exigencias técnicas de las instalaciones de SSCC remuneradas por la tarifa regulada.</t>
  </si>
  <si>
    <t>Anexo COMA_6_Clasificación estaciones por tamaño
Anexo COMA_3-Clasificación SE_tamaño_COMA</t>
  </si>
  <si>
    <t xml:space="preserve">El Consultor propuso un modelo para clasificar el tamaño de las subestaciones, que depende de dos parámetros: superficie total y número de equipos. 
Al respecto, la manera simplificada de contabilizar los equipos otorga una ponderación igual para todo un paño de subestación, que para equipos mayores individuales (condensador, reactor, transformador), lo que provoca un subdimensionamiento en el caso de las subestaciones grandes de maniobra. 
Como ejemplo, se pueden mencionar las subestaciones Encuentro y Laberinto, que bajo los criterios actuales quedan clasificadas en el grupo de subestaciones "Medianas", al subestimar la cantidad de equipos en ellas puesto que se agrupan todos dentro de cada paño. 
Por otro lado, el inventario de equipos que utiliza el Consultor no está considerando la totalidad de instalaciones del STN, excluyendo aquellas en niveles de tensión inferior a 220 kV. Cabe señalar que el decreto de calificación de instalaciones considera para el STN las subestaciones de forma integral, independiente del nivel de tensión de sus instalaciones y equipos. Por consistencia, los patios y equipos de 154 kV, 110 kV, 66 kV y MT existentes en cada subestación del STN también deben ser considerados en la contabilización del Consultor para determinar el tamaño de la subestación.
Anexo: "\Anexo COMA_3 Modelo_rev1\EC", archivo "Clasificación SE_tamaño_COMA.xlsx"
</t>
  </si>
  <si>
    <t>Se solicita al Consultor incorporar mayor nivel de detalle en la manera de contabilizar el número de equipos en cada subestación: 
- Individualizar componentes de paños para que considere cantidad de interruptores y equipos mayores o, en su defecto, asignar una ponderación mayor a 1 al número de paños de subestación en la sumatoria de equipos totales.  
- Considerar en la contabilización de equipos la totalidad de instalaciones de la subestación, en particular aquellas de niveles de tensión bajo 220 kV y que también forman parte de las instalaciones del STN, de acuerdo con la Resolución Exenta N°244-2019.</t>
  </si>
  <si>
    <t>6.2.9.7 Gastos de capacitación</t>
  </si>
  <si>
    <t>El Consultor no justificó en este proceso los criterios para el  cálculo de las horas y costos de capacitación del personal, sino que replica valores utilizados en procesos tarifarios anteriores.
Señala como referencia los criterios presentados RE N°616 "Informe Técnico Definitivo para la Determinación del Valor Anual y Expansión de los Sistemas de Transmisión Troncal para el cuadrienio 2016‐2019". Dicho informe no tiene un cálculo asociado a capacitación, sino que señala a su vez se utilizaron valores de los Estudios de Subtransmisión 2015-2018.
Los Estudios citados no se encuentran disponibles para descarga en el sitio web de la CNE.</t>
  </si>
  <si>
    <t>Numeral 6 del punto “6.3.2.1 Determinación del VI de Labores de Ampliación y AVI a recuperar”
Pág. 145.
Hoja "AVI Labores de Ampliación" del archivo "AVI Labores de Ampliación Informe V2.xls contenido en el Anexo VI_10</t>
  </si>
  <si>
    <t xml:space="preserve">Se solicita al Consultor que se corrija el cálculo del valor del AVI de las Labores de Ampliación puesto al inicio del período de recuperación, empleando una tasa mensual de 0,00797, correspondiente a una tasa anual del 10%, en vez de la tasa mensual 0,00565, correspondiente a una tasa del 7% anual, empleada por el Consultor.   </t>
  </si>
  <si>
    <t>12.2.2	Componentes del V.A.T.T.</t>
  </si>
  <si>
    <t>El COMA de la empresa de referencia fue determinado en función del dimensionamiento de las actividades de administración, que son independientes de cada activo específico, y del dimensionamiento de actividades de operación y mantenimiento, que en parte importante se determinaron en función directa de las características de las instalaciones, sean líneas o subestaciones. De esta manera, el asignar el COMA a prorrata del AVI de las instalaciones produce una distorsión al desligar la asignación de los costos de actividades de operación y mantenimiento respecto de las instalaciones para las cuales fueron dimensionadas, produciendo subsidios cruzados entre activos.</t>
  </si>
  <si>
    <t>Se solicita al Consultor el asignar el COMA de acuerdo a la metodología utilizada en la primera versión del Informe N°2.</t>
  </si>
  <si>
    <t>Tamaño bodegas</t>
  </si>
  <si>
    <t>Informe de avance N°2 v2</t>
  </si>
  <si>
    <t>Segunda versión del Informe de Avance N°2.docx</t>
  </si>
  <si>
    <t>Modelo EC&amp;ER.xlsx</t>
  </si>
  <si>
    <t>Base de datos</t>
  </si>
  <si>
    <t>Segunda Versión del Informe de avance N°2.doc</t>
  </si>
  <si>
    <t>Base Ingeniería.xlsm</t>
  </si>
  <si>
    <t>Base Montaje.xlsx</t>
  </si>
  <si>
    <t>Tabla TramoTransporte_Linea en BD</t>
  </si>
  <si>
    <t>Tabla Calificacion.EIA en BD</t>
  </si>
  <si>
    <t>Base Gastos Generales.xlsx</t>
  </si>
  <si>
    <t>Hojas MaterialesOOCC (Excavación con máquina) y ElementosComunesPatiosSSEE (Aislador Porcelana Neblinero y Alambre para cierros).</t>
  </si>
  <si>
    <t>Hoja AccesoriosEstructuras</t>
  </si>
  <si>
    <t>Hoja Aisladores</t>
  </si>
  <si>
    <t>Hoja EstructuraConAcero</t>
  </si>
  <si>
    <t>Hoja EstructuraSSEE_Acero</t>
  </si>
  <si>
    <t>Hoja TransformadoresdeCorriente</t>
  </si>
  <si>
    <t>6.1.5.3</t>
  </si>
  <si>
    <t>6.1.5</t>
  </si>
  <si>
    <t>7.2.6.1</t>
  </si>
  <si>
    <t>6.2.15</t>
  </si>
  <si>
    <t>6.2.5.4.4</t>
  </si>
  <si>
    <t>6.2.10.5</t>
  </si>
  <si>
    <t>Anexos VI
07-Anexo VI_7-Costos de Montaje
Archivo: "Base-Montaje.xlsx"</t>
  </si>
  <si>
    <t>6.1.5.3 Recargos ingeniería
Tabla 16
Pag. 53</t>
  </si>
  <si>
    <t xml:space="preserve">Anexos VI
08-Anexo_VI_8-Recargos Porcentuales
Archivo Intereses Intercalarios
</t>
  </si>
  <si>
    <t>Determinación de los recargos porcentuales</t>
  </si>
  <si>
    <t>Hojas "Estructura Central", "Regional Norte", "Regional Centro", "Regional Centro Sur" y "Regional Sur". Celdas GV5 a GZ5</t>
  </si>
  <si>
    <t>Procedimiento y Resultado de la Homologación</t>
  </si>
  <si>
    <t>Tabla Estructuras_tramos</t>
  </si>
  <si>
    <t>V.I. Terrenos tramos de subestaciones</t>
  </si>
  <si>
    <t>Anexos COMA
Anexo COMA_3 Modelo_rev1
EC
Datos
Archivo: "Precios Insumos No Electricos"</t>
  </si>
  <si>
    <t>Tratamiento de las Economías de Ambito</t>
  </si>
  <si>
    <t>Estudio de precios
Página 29</t>
  </si>
  <si>
    <t>Costo Empresa
Página 87</t>
  </si>
  <si>
    <t xml:space="preserve">Asesorías, estudios y otros servicios (estados financieros, tributarias y contables, legales, estudio tarifario, plan de desarrollo, calidad y normas técnicas, laborales y prevención de riesgos, otros estudios regulatorios, auditorías)
Página 102
</t>
  </si>
  <si>
    <t>Valor de Inversión por tramo de subestación y por propietario calificación nacional
Página 157</t>
  </si>
  <si>
    <t>Valor de Inversión por tramo de transporte y por propietario calificación nacional
Página 162</t>
  </si>
  <si>
    <t>Se observa que fue modificada la metodología de cálculo del montaje que estaba contenida en el Informe de Avance N°2 versión 1, respecto de la que no se había presentado observaciones, y solo se había solicitado que se incluyeran los respaldos de los cálculos.
Por otra parte, se ha detectado errores en la determinación de montaje de la nueva metodología del presente informe, principalmente por la exclusión de los costos asociados a la maquinaria que requiere para realizar el montaje, por ejemplo, para las excavaxiones a máquina y para las estructuras (de linea).
Finalmente, no queda claro de qué forma las nueva metodología se ajusta a los tipos de obra y familias definidas en la tabla de punto "b) Recargos" del numeral "3.4.1.4 DE LOS ÍTEMS DE COSTOS".</t>
  </si>
  <si>
    <t>Se solicita corregir los errores detectados en la determinación de los valores de montaje, relacionados a la exclusión de la maquinaria requerida.
Adicionalmente, se solicita aclarar de qué forma la nueva metodología de montaje cumple con los tipos de obras y familias establecidos en la tabla del punto "b) Recargos" del numeral "3.4.1.4 DE LOS ÍTEMS DE COSTOS". En su defecto, se debería utilizar la metodología de montaje del Informe de avance N°2 v1, debidamente justificada.</t>
  </si>
  <si>
    <t xml:space="preserve">En memoria de cálculo del montaje, hoja AccesoriosEstructuras los valores para los IdtipoAccesorios: 4,5,9,15 y 16 no coinciden con los valores cargados en BD - tabla preciosAccesoriosEstructuras.
Lo anterior se considera un error ya que BD debe ser fiel reflejo de las memorias de cálculo. </t>
  </si>
  <si>
    <t>Se debe corregir BD tabla PreciosAccesoriosEstructuras velando consistencia con memoria de cálculo de montaje de Informe de avance N°2 v2</t>
  </si>
  <si>
    <t>En memoria de cálculo del montaje, hoja Aisladores, el valor del IdTipoAisladorSoporte=113 no coincide con lo cargado en BD - tabla PreciosAisladoresSoporte
Lo anterior se considera un error ya que BD debe ser fiel reflejo de las memorias de cálculo.</t>
  </si>
  <si>
    <t>Se debe corregir BD tabla PreciosAisladoresSoporte velando consistencia con memoria de cálculo de montaje de Informe de avance N°2 v2</t>
  </si>
  <si>
    <t xml:space="preserve">En memoria de calculo del montaje hoja EstructuraConAcero no incluye el cálculo del montaje del acero, presentado sólo el cálculo del valor de montaje de pernos.
Lo anterior se considera un error ya que memorias de cálculo deben justificar todos los componentes del montaje. </t>
  </si>
  <si>
    <t>Se debe incluir en memoria de cálculo del montaje el cálculo del valor del acero.</t>
  </si>
  <si>
    <t xml:space="preserve">En Memoria de calculo del montaje hoja EstructuraSSEE_Acero no incluye el cálculo del montaje del acero, presentado sólo el cálculo del valor de montaje de pernos.
Lo anterior se considera un error ya que memorias de cálculo deben justificar todos los componentes del montaje. </t>
  </si>
  <si>
    <t xml:space="preserve">En memoria de cálculo del montaje, hoja TransformadoresdeCorriente los valores para todos los Idtipo no coinciden con los valores cargados en BD - tabla PreciosTransformadoresdeCorriente
Lo anterior se considera un error ya que BD debe ser fiel reflejo de las memorias de cálculo. 
</t>
  </si>
  <si>
    <t>Se debe corregir BD tabla PreciosTransformadoresdeCorriente velando consistencia con memoria de cálculo de montaje de Informe de avance N°2 v2</t>
  </si>
  <si>
    <t xml:space="preserve">En el informe de avance N°2 se muestra la metodologia para el calculo del recargo por ingeniería, que consiste en dimensionar y cuantificar las actividades de ingenieria básica, conceptual y detalle para Lineas y Subestaciones por separado. Este valor es dividido por la valorización por cada uno de los tramos transporte y subestación sujetos a este estudio.
Por otra parte las bases indican que el consultor deberá estimar los recargos utilizando por cada uno de los tipos de obras y familias mencionados.
Al respecto la metodología planteada por el consultor, en el caso de las subestaciones, no se ciñe a lo establecido en las bases, debido a que su cálculo no es a nivel de tipos de obras y familias, sino a nivel de tramos subestación.
</t>
  </si>
  <si>
    <t>Se debe calcular el recargo por ingeniería considerando los tipos de obras y familias definidos por el consultor siguiendo las familias que han sido definidas en las bases.</t>
  </si>
  <si>
    <t xml:space="preserve">En el Informe de avance N°2 v2 para determinar el recargo por interés intercalario se consideró una tasa financiera de un 3,13% anual, obtenida desde la Superintendencia de Bancos e Instituciones Financieras al día 31 de diciembre de 2017 y que corresponde a la tasa de interés corriente para operaciones expresadas en moneda extranjera y de un monto superior a las 2.000 unidades de fomento.
Al respecto, es un error considerar una tasa financiera para endeudamiento en moneda extranjera para efectos de financiar una obra. En efecto, el VI de las obras de transmisión tiene una componente importante de partidas que son financiadas en moneda nacional (Terrenos y servidumbre, ingeniería, administración de obra, flete, suministros nacionales, montaje, son pagados en pesos). 
Por otra parte, el dato que se utiliza es basado en una tasa de corto plazo en un momento determinado, para una serie que posee un comportamiento inestable en el tiempo. A modo de ejemplo, la misma tasa al 31 de diciembre de 2018 y 2019 fue de 4,00% y 4,76% respectivamente. Cabe señalar que las bases indican que el Consultor debe desestimar los efectos coyunturales (ya sea efectos positivos o negativos) para el cálculo del VI.
</t>
  </si>
  <si>
    <t>Se solicita considerar una tasa de endeudamiento que sea representativa en las condiciones de acceso al crédito, tomando en consideración que en la etapa de ingeniería y construcción se asumen gastos en moneda nacional y extranjera, y cuyas condiciones de contratación del crédito no se vea influenciada por efectos coyunturales conforme se estable en las bases.</t>
  </si>
  <si>
    <t>El informe explica que se han determinado los recargos para dos tipos de obras: líneas y subestaciones. Sin perjuicio de que las familias están conforme a lo indicado en la letra b) del numeral 3.4.1.4 de las Bases Técnica, a este informe le falta por determinar los recargos asociados a tipos de obras de transformadores de poder y equipos de compensación.</t>
  </si>
  <si>
    <t>Debe determinarse los recargos para los tipos de obras transformadores y equipos de compensación, de acuerdo a las familias que se indican en las bases</t>
  </si>
  <si>
    <t>En las celdas CV5 a CZ5 se determinaron los factores de anualización para los bienes muebles e inmuebles conforme a la vida útil determinada en la Resolución Exenta N°412-2019 de CNE, y a la tasa de descuento indicada en las bases (7%), los cuales se utilizan para determinar el AVI de dichos elementos.
No obstante, en ninguna parte de este archivo se encuentra el cálculo del ajuste por efectos de impuesto a la renta para estos elementos.</t>
  </si>
  <si>
    <t>Se debe incorporar al factor de actualización, el ajuste por efectos de impuesto a la renta para los bienes muebles e inmuebles</t>
  </si>
  <si>
    <t>El informe presenta el resultado de la homologación de las instalaciones económicamente identificables conforme a las vidas útiles determinadas en las resoluciones 412-2019 de CNE y 43-2002 del SII.
Al respecto, la homologación de las vidas útiles de obras civiles presenta un error, pues cuando se identificó la vida útil tributaria de este tipo de instalación en la RE 43-2002 del SII, se consideró únicamente la vida útil tributaria para obras civiles de líneas (20 años). No obstante, la misma resolución indica que las obras civiles de subestaciones debe ser de 25 años.
Por lo tanto, esta diferenciación no es recogida en el informe.</t>
  </si>
  <si>
    <t>Para efectos de homologar las vidas útiles económicas y tributaria de las obras civiles, se debe diferenciar las que pertenecen a líneas y a subestaciones, con el fin de que esta se adapte a lo dispuesto en la RE 43-2002 del SII.</t>
  </si>
  <si>
    <t>En el registro asociado al idEstructura=1956961, se indica que es utilizada por el IdTramo=1956496 (Linea Arranque Los Peumos C1), en circunstancia de que esta estructura también es utilizada por el IdTramo=1956497 (Linea Arranque Los Peumos C2).
De la misma manera, el registro asociado al idEstructura=1956962, se indica que es utilizada por el IdTramo=1956497 (Linea Arranque Los Peumos C2), en circunstancia de que esta estructura también es utilizada por el IdTramo=1956496 (Linea Arranque Los Peumos C1).</t>
  </si>
  <si>
    <t>Se deben agregar los siguentes registros en la tabla Estructuras_Tramos, conforme a la siguiente instrucción:
insert into Estructuras_Tramos values ('009201700001',1956961,1956497,0.50)
insert into Estructuras_Tramos values ('009201700001',1956962,1956496,0.50)</t>
  </si>
  <si>
    <t>En la tabla donde se informa el VI del terreno de las subestaciones que conforman el sistema nacional, no aparece el de la subestación "Calama Nueva". El VI de dicha subestación se encuentra registrado en la tabla "Terreno" de la Base de Datos entregada por el Coordinador, mediante el registro con IdTerreno=791201</t>
  </si>
  <si>
    <t>Debe considerarse el VI del terreno asociado a la subestación Calama Nueva, el cual se encuentra debidamente registrado en la tabla Terreno con Id=791201</t>
  </si>
  <si>
    <t>En el archivo "Precios Insumos No Electricos" de la carpeta anexos del COMA, se señala que para ciertas partidas de costos (polizas de seguro, notebooks, capacitaciones, directorio, etc.) se utilizaron los valores del estudio troncal del año 2013.
Al respecto, la valorización obtenida del estudio troncal 2013 corresponde a aquella determinada para el principal operador del sistema de transmision troncal en el antiguo sistema interconectado central. Luego si se va a tomar como referencia la valorización el estudio señalado, se debe considerar el valor completo del sistema de transmisión troncal que en esa ocasión se obtuvo me diante la aplicación de un factor de expansión a la valorización del principal operador del sistema.</t>
  </si>
  <si>
    <t>Se solicita corregir la valorización total del estudio troncal del 2013 de acuerdo a lo señalado.</t>
  </si>
  <si>
    <t>Conforme lo señalado en este capítulo, se describe la metodología que adoptará el consultor para determinar las economías de ámbito. Al respecto, parte de esta metodología  no sigue el procedimiento que las bases técnicas han establecido en esta materia.
Por ejemplo, la metodología no considera el intercambio de información con el consultor del estudio de transmisión zonal, cuestión que está claramente especificado en las bases del estudio.
Por otra parte, las bases estipulan que el consultor puede establecer un valor límite por cada partida de costos sujetas a economías de ámbito, y en caso de que la partida de costo supere el valor límite, se determina el descuento a aplicar. No obstante, la metodología planteada directamente plantea un descuento en función de los ingresos que provienen del sistema de transmisión nacional y de otros ingresos no asociados a transmisión, lo que claramente no cumple con el espíritu de las bases.</t>
  </si>
  <si>
    <t>Se solicita que la metodología para determinar los descuentos de economías de ámbito se ciña al procedimiento que establecen las bases.</t>
  </si>
  <si>
    <t>En el dimensionamiento de la ingeniería de detalle se debe considerar todos los planos que son exigidos por el Coordinador para completar el sistema Infotécnica.
Al respecto, en el informe no se ha dimensionado el costo de elaborar los siguiente planos requeridos por el Coordinador:
-Planos de Diseño Civil de Sala Servicios Generales, Casetas y Sala de Estación Repetidora (formas y Armaduras), en extensión *.dwg y *.pdf;
-Listado de equipos por armario, en extensión*.dwg o *.pdf
-Disposición de equipos en tablero, en extensión *.dwg y *.pdf;</t>
  </si>
  <si>
    <t>El consultor debe evaluar y valorizar un sistema de hardware de conexión y enlace de microinformática en red considerando la cobertura que debe ofrecer la empresa modelo. Para ello, se deben dimensionar y valorizar la siguiente familia de hardware en reemplazo del conjunto de elementos que es propuesto:
Cisco modelo N9K-C93128TX
Cisco N2K-C2348TQ
CiscoWS-C2960X-24PS-L
Cisco SW-3515-ISE-K9. (Debe considerarse 1 Equipo por Localidad / HA Geográfica + 1 Licencia por cada computador conectado)
Cisco ONE - 5520 Wireless Controller con HA Geográfica
CiscoWS-C2960X-24PS-L. (Considerar 2 Equipos HA por Localidad)
BIG-IP- BT-5250. (Considerar 1 equipos por CPD / HA Geográfica + soporte 3 años)
Palo Alto 5520 (Debe incluirse en el precio el soporte 3 años y 1 Equipo por cada CPD/ HA Geográfica
Firewall FortiGate-60F (2 en cada subestación)</t>
  </si>
  <si>
    <t>Conforme a lo que señala la celda D36, el factor de recuperación de capital de los vehículos se estimó en 24.4%, lo que es equivalente a aplicar una tasa de 7% con una vida útil de 5 años.
Se hace presente que en dicho calculo falta incorpora el AEIR.</t>
  </si>
  <si>
    <t>Debe incorporarse el factor de ajuste por efectos de impuesto a la renta (AEIR) para efectos de estimar el factor de recuperación de capital de vehículos.</t>
  </si>
  <si>
    <t>En el numeral 8.1.3 se muestran el valor de los bienes muebles e inmuebles determinado conforme a la metodología descrita por el consultor. 
Al respecto, en dicho capítulo no se indica si este monto incluye el VI asociado a los bienes intangibles y capital de explotación, conforme a lo que se señala en la letra b) del numeral 3.4.3. de las bases técnicas.</t>
  </si>
  <si>
    <t>Se solicita aclarar si el VI de los bienes muebles e inmuebles incluye los bienes intangibles y el capital de explotación.</t>
  </si>
  <si>
    <t>En la tabla Calificacion.EIA de la BD no contempla la valorización de los gastos relacionados con la tramitación medioambiental de la subestacion Los Peumos. Se hace presenta que dicha subestación cuenta con un RCA aprobado mediante RE132-2015 del Servicio de Evaluación Ambiental de La Araucanía.</t>
  </si>
  <si>
    <t>Se solicita valorizar los gastos relacionados con la tramitación medioambiental de la subestacion Los Peumos.</t>
  </si>
  <si>
    <t>Dentro de las partidas de gastos generales, aún quedan por agregar las siguientes partidas de costo:
1. Utilidades del contratista
2. Gastos generales del contratista
3. Impuesto y spread bancario por emision de boletas de garantía
4. Recepción de obra por parte del mandante
5. Protocolos de puesta en servicio operacionales y administrativos de la empresa (incluyendo incorporación en sistema SIG)
6. Ejecución de trámites de puesta en servicio con el Coordinador (incluyendo declaración en infotécnica, pgp, y sistemas de información pública)
7. Costos financieros del contratista, asociados al periodo de construcción de las obras.
Cabe señalar que en los estudios tarifarios anteriores, varios de estas partidas fueron modeladas como un porcentaje del valor de la obra completa</t>
  </si>
  <si>
    <t xml:space="preserve">Se solicita incorporar las partidas de gastos generales señaladas
</t>
  </si>
  <si>
    <t>La presente observación establecida como de caracter general al proceso, tiene como objetivo informar que se mantienen sin modificación el listado de observaciones y propuestas realizado en la versión 1 y, dada la relevancia de mitigar efectos en la valorización respecto de la versión anterior del informe, en el presente listado de observaciones se exponen nuevos puntos de discordancia con la finalidad que el Estudio cumpla a cabalidad con todos los aspectos exigidos en las Bases Técnicas.
Considerando la gran cantidad de modificaciones metodológicas realizadas y sus impactos en la valorización de las instalaciones, ETSA, como empresa participante del Sistema Eléctrico Nacional, solicita que el Consultor acoja y brinde respuesta a las observaciones realizadas en ambos informes de avance. En particular, respecto de la trazabilidad de resultados, respaldo de antecedentes, consideraciones especiales realizadas, criterios empleados y fuentes consultadas, en la confección del informe y los análisis del Consultor, de modo tal de permitir a las empresas poder armar sus argumentaciones en las etapas venideras del proceso.</t>
  </si>
  <si>
    <t>Considerar para efectos de revisión del informe 2 v.2, las presentes observaciones, al igual que aquellas las realizadas en la versión anterior, las cuales se han omitido en esta entrega para evitar una aglomeración de observaciones, pero que de ninguna manera se han desistido en su manifestación de interés.</t>
  </si>
  <si>
    <t>Respecto del cálculo de Recargo por Bodegaje planteado, el Consultor presenta su cálculo en base a la cantidad de containers, costo de arriendo y transporte asociado al punto de entrega de la instalación que se está valorizando. Sin embargo,  el Consultor no incorpora una justificación asociada a la incorporación de estos de acuerdo a lo establecido en las Bases Técnicas.
Cabe mencionar además que el Consultor debe cumplir todos los aspectos contenidos en las  Bases Técnicas, en particular el indicado en el punto 3.4.1.3 "Antecedentes de Costos a Considerar", en el cual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</si>
  <si>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En el tercer párrafo de la sección citada, el Consultor presenta una metodología para el cálculo del recargo por flete de las instalaciones a valorizar. Sin embargo, esta metodología no coincide con la metodología presentada en el Informe n°1, informe que tiene por finalidad presentar metodología para el desarrollo del estudio, en la cual se establecia que el cálculo del recargo por flete se basaría sobre la base de "simular la ejecución del conjunto de proyectos representativos seleccionados". Este cambio metodológico no debe ser parte del Informe de Avance n°2 de acuerdo a lo establecido en Bases Técnicas, dado que los alcances del presente informe se enmarcan de acuerdo a lo indicado en el punto 16.2 de las Bases Administrativas. Rigiendose por lo establecido en las Bases Administrativas, el  Consultor no cumple fielmente con estas.
Independiente del incumplimiento metodológico respecto al primer informe indicado en el párrafo precedente, la metodología presentada no representa fielmente los costos por fletes de líneas de transmisión debido a características propias de estas tales como; longitud total, variación de altura, variaciones de condiciones geográficas y climaticas del total del trazado del tramo de transporte a valorizar.
Para finalizar, cabe mencionar además que el Consultor debe cumplir todos los aspectos contenidos en las  Bases Técnicas, en particular el indicado en el punto 3.4.1.3 "Antecedentes de Costos a Considerar", en el cual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</si>
  <si>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Se  solicita que Consultor rectifique el cambio metodológico presentado en el Informe 2 respecto al cálculo de Recargo de flete y desarrolle la propuesta metodológica presentada en el Informe 1 (versión 3).
Además, se solicita al Consultor cumplir con lo establecido en las Bases Técnicas e incorporar los antecedentes relacionados al cálculo del recargo por flete, con el objetivo de ser presentados para su revisión.</t>
  </si>
  <si>
    <t>En la Sección 2.1, "Recopilación y análisis de la información", primer párrafo se indica:
En primer lugar, para la recopilación de información de precios el Consultor utiliza "archivos" que no específica cuales son, debiendo estar detalladamente identificados para la correcta revisión.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</si>
  <si>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Se solicita que el Consultor indique que "archivos" ha utilizado para la recopilación de precios contenidos en el Estudio.
Finalmente, se solicita que se incorporen todos los estudios, antecedentes y análisis que el mismo Consultor ha indicado que se han utilizado para el presente desarrollo del Estudio.</t>
  </si>
  <si>
    <t>En la sección 3, "Modelo de cálculo de Montaje", específicamente en los párrafos previos a la Tabla 1, se indica lo siguiente: 
"Los rendimientos para el montaje de cada equipo y material han sido estimados según la experiencia del consultor, por cuanto no existe documento, informe, estudio o antecedentes de licitaciones realizadas en que se encuentre esta fundamental variable, por cuanto es considerada confidencial por todas las empresas de montaje. A pesar de ello, los tiempos de ejecución son conocidos en forma verbal en el rubro y bastante estandarizados"
Dada la relevancia que este estudio tiene para la determinación de la valorización de las instalaciones de Transmisión Nacional es inaceptable que el Consultor base sus antecedentes en base a lo que se conoce de "forma verbal" en el rubro. Esta justificación es completamente inaceptable en función de lo que las mismas Bases Técnicas exigen al Consultor en el desarrollo completo del Estudio. Por tal razón, consideramos que el Consultor no cumple lo establecido en las Bases Técnicas. 
Cabe mencionar además que en el desarrollo del Estudio el Consultor debe dar cumplir con todo lo establecido en las Bases Técnicas, en particular en el punto 5.1 "Materias Cubiertas", donde se exige que en el desarrollo del Estudio se deben acompañar todos los antecedentes, metodologías, análisis realizados, supuestos considerados y respaldos necesarios y suficientes para una completa revisión.</t>
  </si>
  <si>
    <t>Se solicita al Consultor cumpla con lo establecido en Bases Técnicas e incorpore toda la información relativa a todas las variables que definen el montaje de instalaciones de transmisión, como por ejemplo rendimientos, conformación de cuadrillas, entre otras</t>
  </si>
  <si>
    <t>De acuerdo a lo observado en la presente sección, y teniendo en consideración la metodología expuesta en el Informe 1 que se detalla a continuación:
"La metodología que se aplicará consiste en la estimación de los recargos sobre la base de un conjunto de proyectos representativos y que permitan establecer cada tipo de recargo para todas las familias y subfamilias definidas. En conformidad a las bases, los proyectos se han seleccionado de modo tal que representen adecuadamente las características físicas y técnicas de cada conjunto de instalaciones de características similares."
El presente informe no contiene los resultados de la valorización y el tratamiento de cada uno de los recargos en función de los proyectos representativos indicados en las tablas 20, 21, 22, 23, 23, 24 y 25 del informe 1. Por otro lado, modifica la metodología definida con anterioridad y establece 4 nuevos tipos de obras de subestaciones y 6 nuevos tipos de obras de líneas de transmisión. Si bien se entiende la finalidad del Consultor de definir tipos de obras en función de sus características, la propuesta es incompleta debido en al menos los siguientes dos puntos:
   - Para el caso de líneas de transmisión, no se clasifican los tipos de obras según dimensionamiento de las instalaciones. Una clasificación de obras deberá considerar al menos características propias de las instalaciones como lo son el nivel de tensión o potencia.
   - No se realiza una clasificación de los tipos de obras de subestaciones según tecnología.
Finalmente el Consultor, no acompaña en su estudio los informes y antecedentes mínimos que justifiquen la clasificación según los tipo de obras propuestos.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</si>
  <si>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 xml:space="preserve">Se solicita que el Consulor cumpla con los aspectos metodológicos definidos en su informe de avance n°1 y/o complemente justificadamente los tipos de obras definidos en el presente informe. Además, el Consultor deberá cumplir estrictamente con lo establecido en las Bases Técnicas. </t>
  </si>
  <si>
    <t>6.1.4 "Costos de Montaje", página 37</t>
  </si>
  <si>
    <t xml:space="preserve">En el primer párrafo de la página  37, se indica que para representar las condiciones geográficas  de las distintas instalaciones del STN, "la única solución que se pudo establecer fue crear diversos factores ajustes de rendimientos".  Además de no justificar adecuadamente estos fatores, el Consultor no cumple estrictamente con lo establecido en las Bases Técnicas en donde se indica que para el cálculo de cada recargo el Consultor podrá introducir nuevas familias y/o subfamilias a las ya definidas. 
Por lo tanto, basandose en lo estrictamente indicado en las Bases Técnicas, no es correcto introducir factores en lugar de nuevas familias y subfamilias que tienen por finalidad no subdimensionar el conjunto de instalaciones del STN. 
La observación va en línea con el mismo desarrollo del Consultor que para el cálculo de los recargos porcentuales define 4 tipo de obras de subestaciones.
La necesidad de incorporar familias/subfamilias en lugar de factores de ajuste en el caso del Recargo de Montaje (MO) radica en que en los primeros recogen adecuadamente los costos involucrados al dimensionar correctamente cuadrillas, rendimientos, maquinarias, equipos, entre otros elementos.
</t>
  </si>
  <si>
    <t xml:space="preserve">Se solicita que el Consultor reemplace los factores de ajuste de condiciones geógraficas establecidos en el Informe por la creación de nuevas familias/subfamilias en los recargos que corresponda su aplicación.
</t>
  </si>
  <si>
    <t>6.1.4 "Costos de Montaje", página 41</t>
  </si>
  <si>
    <t>La Tabla 6 "Cuadrillas de trabajo para Montaje" contiene distintos tipos de tareas y personal asignado a cada uno de ellos, conformando así una cuadrilla.
Sin embargo, los tiempos asignados a cada profesional así como también la cantidad de profesionales asignados por tarea no están justificados debidamente como lo exigen las Bases Técnicas.
Además se observa que existen cargos subdimensionados en relación al tiempo asignado por tareas, todas de carácter relevante para el dimensionamiento de las labores de montaje del STN. Por ejemplo, un Jefe de Obra tiene un tiempo asignado de 3 minutos por cada hora de trabajo para el Montaje de estructuras de líneas.
Cabe mencionar además que el Consultor debe cumplir todos los aspectos contenidos en las  Bases Técnicas, en particular el indicado en el punto 3.4.1.3 "Antecedentes de Costos a Considerar", en el cual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</si>
  <si>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Se solicita que el Consultor justifique de acuerdo a lo establecido en las Bases Técnicas la cantidad de personal necesario por casa de las cuadrillas de la tabla 6. Además, deberá justificar el tiempo asignado el tiempo de cada profesional en cada unas de las tareas. 
La no justificación de estos valores es un incumplimiento de las Bases Técnicas.</t>
  </si>
  <si>
    <t>La Tabla 6 "Cuadrillas de trabajo para Montaje" contiene la cuadrilla E7 "Montaje conductores de línea", respecto a esta tarea:
Se observa que el personal asignado por cuadrilla es bajo respecto a lo considerado en estudios tarifarios anteriores, no existiendo justificación para tal detrimento y subdimensionamiento de esta tarea. Por ejemplo, la cantidad de HH para montaje de conductores de líneas es 73% menor respecto a lo considerado en el Estudio Tarifario del periodo 2016-2019. Si bien pueden existir criterios metodológicos sutilmente diferentes entre ambos estudios en este ámbito, en ambos estudios es posible comparar el personal asignado por tipo de cuadrilla para el dimensionamiento del Montaje.
Por tal razón, no existe justificación dentro del informe de los valores propuestos de personal asignado por cuadrilla, lo cual es un incumplimiento de Bases Técnicas
Cabe mencionar además que el Consultor debe cumplir todos los aspectos contenidos en las  Bases Técnicas, en particular el indicado en el punto 3.4.1.3 "Antecedentes de Costos a Considerar", en el cual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</si>
  <si>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Se solicita que el Consultor justifique de acuerdo a lo establecido en las Bases Técnicas la cantidad de personal necesario para la cuadrilla asociada al Montaje de conductores de línea de la tabla 6. Además, deberá justificar el tiempo asignado el tiempo de cada profesional.
La no justificación de estos valores es un incumplimiento de las Bases Técnicas.</t>
  </si>
  <si>
    <t>0. Archivo Excel "Base-Montaje.xlsx".</t>
  </si>
  <si>
    <t xml:space="preserve">Las actividades asociadas a montaje de conductores contenidas en el archivo excel "Base-Montaje.xlsx" no contiene el desglose de tareas suficientes para dimensionar correctamente estas instalaciones. Además, se omiten tareas propias del montaje de lineas de transmisión tales como tensado, flechado, entre otros.
A mayor abundamiento, el presente modelamiento de montaje contenido en el presente estudio es un detrimento respecto al modelamiento realizado en el Estudio de Tarificación anterior. En este estudio, el montaje de conductores incluye el siguiente desglose de tareas:
   - Cololación de cordina
   - Tendido
   - Tensado y flechado
   - Colocación de preformado y enmorsetado
   - Armado de puestes
   - Colocación de amortiguadores
   - entre otros.
El presente modelamiento de tendido de conductor elude criterios relevantes del montaje tales como: diferencia respecto a configuración simple o doble circuito, nivel de tensión 220 kV o 500 kV, entre otros.
</t>
  </si>
  <si>
    <t>Se solicita al Consultor modificar y complementar el modelamiento del tendido de conductores de tal forma que represente adecuadamente el conjunto de instalaciones del STN.
Todos los cambios deberán estar debidamente justificados de acuerdo a lo establecido en las Bases Técnicas</t>
  </si>
  <si>
    <t>La Tabla 6 "Cuadrillas de trabajo para Montaje" contiene la cuadrilla E1 "Montaje equipos mayores", respecto a esta tarea:
Se observa que el personal asignado por cuadrilla es bajo respecto a lo considerado en estudios tarifarios anteriores, no existiendo justificación para tal detrimento y subdimensionamiento de esta tarea. Por ejemplo, la cantidad de HH para montaje de equipos mayores es 33% menor respecto a lo considerado en el Estudio Tarifario del periodo 2016-2019. Si bien pueden existir criterios metodológicos sutilmente diferentes entre ambos estudios en este ámbito, en ambos estudios es posible comparar el personal asignado por tipo de cuadrilla para el dimensionamiento del Montaje.
Por tal razón, no existe justificación dentro del informe de los valores propuestos de personal asignado por cuadrilla, lo cual es un incumplimiento de Bases Técnicas
Cabe mencionar además que el Consultor debe cumplir todos los aspectos contenidos en las  Bases Técnicas, en particular el indicado en el punto 3.4.1.3 "Antecedentes de Costos a Considerar", en el cual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</si>
  <si>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Se solicita que el Consultor justifique de acuerdo a lo establecido en las Bases Técnicas la cantidad de personal necesario para la cuadrilla asociada al Montaje de equipos mayores de línea de la tabla 6. Además, deberá justificar el tiempo asignado el tiempo de cada profesional.
La no justificación de estos valores es un incumplimiento de las Bases Técnicas.</t>
  </si>
  <si>
    <t>6.1.5.3 Recargo por Ingeniería (Ing), página 52</t>
  </si>
  <si>
    <t>El consultor otorga un 10% del valor a la revisión de ingeniería, fundamentandose única y exclusivamente en la experiencia propia del mismo consultor, la cual solamente se plasma en una breve oración de texto y carese de todo respaldo documental. Disentimos abiertamiente con el consultor y en la experiencia de esta empresa de transmisión nacional, insitimos en corregir este error, modificándolo por el correspondiente 30%</t>
  </si>
  <si>
    <t>6.2.4 Diseño y dimensionamiento de las actividades de operación y mantenimiento en terreno, página 75</t>
  </si>
  <si>
    <t>En este capítulo el consultor señala que: "Para cada tarea los tiempos de ejecución de las tareas y las frecuencias de ocurrencia tienen en cuenta:
• Aspectos específicos de cada tarea (“reglas del arte”), que incluyen la calidad de la ejecución, la importancia y tipo de la instalación, normas de seguridad, etc."
Respecto de dichas "reglas del arte" y de las normas de seguridad, el consultor no hace mención respecto de la influencia del viento en las labores de lavado de aislación. Dado que existe una velocidad de viento máxima permitida para ejecutar la actividad, la cual, frecuentemente es sobrepasada en sectores desérticos, obligando a las cuadrillas a detener la actividad con el consucuente impacto en rendimiento, es necesario que el consultor refleje esta realidad en el estudio.</t>
  </si>
  <si>
    <t>En esta sección el consultor detalla los aspectos que se consideran a efecto de determinar los costos por intervención. Dentro de dichos aspectos no se considera lo siguiente: Que el CEN cancela la intervención programada, por contingencias en instalaciones de terceros, obligando a reprogramar la intervención planificada.</t>
  </si>
  <si>
    <t>6.2.4.2 Tratamiento de las distancias recorridas para las faenas de OyM, página 78</t>
  </si>
  <si>
    <t>6.2.4.2 Tratamiento de las distancias recorridas para las faenas de OyM, página 80</t>
  </si>
  <si>
    <t>El informe en esta sección señala que: "Para tareas de mantenimiento no programables, tal el caso de fallas, se considera que la cuadrilla realiza un viaje al punto de la faena por cada evento de mantenimiento".
Sin embargo, se entiende del informe que el consultor no reparó en que los eventos de falla en líneas pueden llevar a la necesidad de recorrer la línea, algunas veces en su totalidad, a fin de descartar una falla de carácter permanente (como corte de conductor o elemento extraño sobre la línea) y autorizar una orden de cierre presumiendo una falla transitoria (como flash over)</t>
  </si>
  <si>
    <t>6.2.5.5 Homologación de cargos, página 88</t>
  </si>
  <si>
    <t>En esta sección el consultor explica los criterios bajo los cuales se realiza la homologación de cargos. Sin embargo, revisando la estructura de la EM, se verifica que dentro de la gerencia comercial y de regulación se considera jefe de área, cuando el cargo corresponde a un subgerente, según las funciones que se definen.
De hecho, verificado el salario del jefe de área, se evidencia que dicho monto no corresponde a la realidad de mercado, e incluso existe traslape salarial con su reporte directo.</t>
  </si>
  <si>
    <t>Correegir la homologación de cargos de toda la Gerencia comercial y de regulación, según lo señalado en la observación</t>
  </si>
  <si>
    <t>6.2.7.2 Análisis de la conveniencia económica, página 96</t>
  </si>
  <si>
    <t>El consultor señala que: "El costo de administración y utilidades se determinan como el fijado por la CNE en el estudio troncal del año 2013 y que fuera homologado por el Panel de Expertos:
• Costos de administración: 9,35% del costo laboral
• Utilidad: 4,4% sobre la suma del costo laboral más costo de administración."
Sin embargo, dichos porcentajes fueron validados por el panel de expertos a la luz de las condiones de mercado que existían hacia el año 2013, lo cual no es necesariamente vinculante para el año 2017 (año base del presente estudio de valorización), por tanto se considera adecuado revisarlos, en especial el porcentaje de utilidad que dista bastante de realidad de mercado de dicho momento.</t>
  </si>
  <si>
    <t>6.2.9.2 Servicios de operación y mantenimiento tercerizados, página 99</t>
  </si>
  <si>
    <t>El informe señala que: "Los costos de pernocte incluyen los costos de alojamiento y comidas para el personal de la cuadrilla". No obstante, del informe no queda claro si se considera dentro de los costos de alimentación la adecuada hidratación que requieren las cuadrillas de terreno, en especial en las zonas desérticas</t>
  </si>
  <si>
    <t>6.2.10.13 Consumos básicos de electricidad de subestaciones, página 107</t>
  </si>
  <si>
    <t>El informe del consultor en esta sección señala que: "Se estimó el consumo eficiente como un 70% del consumo relvado considerando que existe un 30% producto del consumo de energía de los contratistas que realizan obras tomando energía eléctrica de la estación y las posibilidades de mejora para optimizar el consumo."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arbitratia, y sin evidencia alguna, que los procesos actuales de la empresas de transmisión son sujetos a optimizaciones, y por consiguiente, descontar parte de su legítima renta.</t>
  </si>
  <si>
    <t>6.2.10.28 Costos de ciberseguridad, página 112</t>
  </si>
  <si>
    <t>El informe establece que: "Se ha estimado los costos de ciberseguridad en función de la experiencia del consultor."
Sin embargo, no se hace explícito en base a que parámetros o que experiencia se estimaron dichos costos, mucho menos, se realiza un análisis adecuado respecto de si estos costos son suficientes de cara al cumplimiento de las exigencias en materia de ciberseguridad que realiza el mismocoordinador eléctrico nacional</t>
  </si>
  <si>
    <t>Especificar, en forma clara, en base a que parámetros y experiencias se estimaron estos costos. Incorporar un análisis respecto del equipamiento y recursos destinados a la ciberseguridad, concluyendo respecto de si son éstos adecuados o no para el cumplimiento de las exigencias del Coordinador.,</t>
  </si>
  <si>
    <t>6.2.11.1 Bienes inmuebles distintos a los terrenos, página 114</t>
  </si>
  <si>
    <t>El consultor incorpora una tabla dentro dela página 114, la cual no tiene título, unidades, ni descripción alguna. Por tanto, no es posible extraer ningún tipo de información de dicha tabla</t>
  </si>
  <si>
    <t>Corragir la tabla de la página 84</t>
  </si>
  <si>
    <t>6.2.14.2 Costos directos de OyM, página 132</t>
  </si>
  <si>
    <t>El documento señala que: "La cantidad de personal que integra las gerencias y sectores de apoyo, como administración, finanzas, etc. y la gerencia general, se calcula sobre la base de la apreciación de la dimensión de las tareas a realizar."
Sin embargo, resulta evidente que la empresa modelo está subdimensionada en personal, requiriéndose un análisis más acabado a este respecto, uno en el cual se desglosen y especifiquen las horas que cada cargo dedica a cada actividad y la cantidad de actividades que la EM requiere que se ejecuten</t>
  </si>
  <si>
    <t>Analizar la dotación de la EM en base a las horas de trabajo que requiere cada actividad, de forma de ajustar la dotación</t>
  </si>
  <si>
    <t>Anexo COMA_3 Modelo/Datos/Herramientas Cuadrillas</t>
  </si>
  <si>
    <t>Respecto del KIT de Herramientas de las cuadrillas (KITH), se considera adecuado, según la naturaleza de sus trabajos en instalaciones con tensión, que los trabajadores que conforman las cuadrillas COPER y CMLSE, sean equipados con buzo ignífugo.
Esto no es considerado de esta forma por el consultor</t>
  </si>
  <si>
    <t>Anexo COMA, Modelo</t>
  </si>
  <si>
    <t xml:space="preserve">Se observa que para la estimación del COMA que está en el Anexo COMA, en la planilla, resumen OyM.xlsm se calculan cuatro items: Costos Personal y gastos, que conforman el OYM, estos a su vez se pueden separar en Directo, Central, Regional, Tarifario. Estos valores son prorrateados a su vez por los items de AVI Electrico de las instalaciones. Se observa que incluso los costos directos son prorrateados por AVI, lo que no estaría bien, ya que se estaría dando un subsidio cruzado entre las diferentes instalaciones y por ende entre las empresas que son propietarias.  </t>
  </si>
  <si>
    <t>Se solicita prorratear los costos o gastos comunes de la empresa Modelo, pero los costos directos de matenimiento y operación asignarlos directamente a las instalaciones en estudio para que no se produzca un subsidio cruzado entre instalaciones.</t>
  </si>
  <si>
    <t xml:space="preserve">Se observa que se utiliza lo que se llama AVI eléctrico para prorratear el valor del COMA de las instalaciones. No se encontro esta definiciones y la forma de calculo en el informe. </t>
  </si>
  <si>
    <t>Se solicita tanto en el informe como en la planillas indicar la procedencia de los valores que se utilizan para prorratear los gastos comunes del COMA, ya que no se pueden trazar o reproducir los calculos.</t>
  </si>
  <si>
    <t>6.1.4 Costos de Montaje</t>
  </si>
  <si>
    <t xml:space="preserve">El consultor plantea la problemática que surge al tratar de implementar los descritos en las bases, finalmente concluye que es factible realizar un calculo de montaje por materiales y equipos. Lo cual tiene infinitos problemas, ya que los elementos de un proyectos no se montan, sino son parte integrantes del desarrollo del proyecto, por ejemplo, las fundaciones, el montaje de una fundación tienen una parte de acero, malla, escavación, hormigon, etc. En este caso la suma del montaje debiera ser tal que de cuenta del costo de montaje de una fundación y no la suma individual de los materiales, los cuales en la practica se puede utilizar para varios fines dentro del proyecto. Por otro lado, el montaje debe individualizar la instalación del equipamiento considerando, no es lo mismo hacer una fundación para un interruptor de 220 kV que para uno de 500 kV o para un sistema GIS, o no es lo mismo el montaje de una línea de 4 conductores por fase en 500 kV que un montaje de una linea 2 conductores por fase en 220 kV. Este tipo de errores se han visualizado en el calculo del montaje, donde parece ser igual el montaje de 220 kV que en 500 kV. </t>
  </si>
  <si>
    <t>Se solicita al consultor revisar su estimación de montaje para que de cuenta de las caracteristicas técnicas del proyecto que se esta valorizando y que este se consistente en su valorización, independiente de la metodología seleccionada para estos fines.</t>
  </si>
  <si>
    <t>6.1.5.4 Recargo por gastos generales</t>
  </si>
  <si>
    <t>Se observa que se calculan los gastos generales para las características indicadas para las familias, sin considerar los proyectos tipos. Por otro lado, el recargo se calcula como el cuociente entre el costo de lo materiales por los fletes y bodegaje, más el montaje, y para estimar el valor en dolares se vuelve a multiplicar por el mismo numero, por lo que se reconoce el valor calculado para la familia, por ejemplo, en el caso de las línea de longitud mayor a 250 km se conoce un valor constante de 2,3 millones de dolares lo que es un error, ya que no se estaría aplicando el concepto de recargo.</t>
  </si>
  <si>
    <t>Se solicita que se corriga este error en los calculos de los recargos, en particular en el recargo de gastos generales, y se utilice el principio de recargo para esta estimación.</t>
  </si>
  <si>
    <t>El consultor al estimar el costo del personal de las cuadrillas asume un costo de personal a partir de un sueldo bruto, utilidad del contratista, y un costo administrativos, luego afrima que estos costos son representativas del mercado de pesonal tercerizado. Pero el consultor no ha mostrado como parte del desarrollo de este estudio de valorización un estudio de mercado del personal tercerizado, o cotizaciones con empresas que entregan estos servicios permitan validar los costos de las cuadrillas que están siendo tercerizadas.</t>
  </si>
  <si>
    <t>Se solicita que el consultor presente un estudio bien hecho del costo de mercado para las funciones que ha definido que deben ser terciarizadas de manera que permita validar las estimación de los costos de las cuadrillas que están considerando en el estudio.</t>
  </si>
  <si>
    <t xml:space="preserve">No se observan todos los supuestos utilizados para la estimación del recargo. Por ejemplo, se relata que se utilizará el punto medio promedio entre la distancia al centro de una linea de transmisión y la subestación, pero no se valida que ese calculo representa la distancia a considerar para efectos del transporte de los materiales al proyecto. </t>
  </si>
  <si>
    <t xml:space="preserve">Se solcita que se explique los fundamentos de los supuestos utilizados en el estudio, y estos deben estar descrito en el informe, especialmente en la parte metodologica. </t>
  </si>
  <si>
    <t>Se observa que se considera para transporte granel y especial solo un subconjunto reducido de materiales tanto para subestaciones como líneas. No se observa que se estén considerando en el item transporte el 100% de los materiales para el desarrollo del proyecto.</t>
  </si>
  <si>
    <t>Aclarar, o en su defecto, transparentar en el cálculo la consideración de 100% de los materiales del proyecto.</t>
  </si>
  <si>
    <t>Se solicita aclarar y explicitar el costo de los seguros de transporte de materiales.</t>
  </si>
  <si>
    <t xml:space="preserve">En la metodología de las bases se solicitó la utilización de familias y subfamilias, para lo cual se utilizarian proyectos que sean representativos del sistema y que sean valorizados. De esta forma el consultor en el informe 1, indica que utilizará las familias indicadas en las bases y selecciona un numero de proyectos que son representativos para la estimación de los recargos. </t>
  </si>
  <si>
    <t xml:space="preserve">Se solicita utilizar los proyectos seleccionados como tipo para establecer los promedios de las familias y subfamilias. </t>
  </si>
  <si>
    <t xml:space="preserve">En el caso del Recargo de Bodegaje, no se fundamentan los supuestos utilizados en los calculos, no se explican en el informe y tampoco en la planilla de cálculo, por ejemplo, no se explica de donde se obtienen los meses de arriendo de los container, y la cantidad de container para cada proyecto.  </t>
  </si>
  <si>
    <t>Se solicita explicar y validar los supuestos utilizados en el calculo del recargo de bodegaje.</t>
  </si>
  <si>
    <t xml:space="preserve">En el caso del Recargo de Bodegaje,  no se observa que se incorpore los costos de cierres al aire libre para los materiales que se dejaran a la interperie, costos que si deben ser considerados en los costos de bodegaje. </t>
  </si>
  <si>
    <t>Se solicita considerar los costos de cierre al aire libre para el material que se deja a la interperie, así si fuera necesario el arriendo de terreno para este proposito.</t>
  </si>
  <si>
    <t xml:space="preserve">En la metodología de las bases se solicitó la utilización de familias y subfamilias, para lo cual se utilizarían proyectos que sean representativos del sistema y que sean valorizados. De esta forma el consultor en el informe 1, indica que utilizará las familias indicadas en las bases y selecciona un número de proyectos que son representativos para la estimación de los recargos. En el caso del Recargo de Ingeniería, no se utiliza los proyectos para su estimación, y lo que hace es establecer proyecto tipo con caracteristicas que no son fundamentadas. </t>
  </si>
  <si>
    <t xml:space="preserve">Se solicita utilizar los proyectos seleccionados como tipo para establecer los promedios de las subfamilias. </t>
  </si>
  <si>
    <t>Se solicita fundamentar la dedicación al desarrollo de ingeniería basada en el trabajo que se debe realizar, por ejemplo, cantidad de planos y distancias en el desarrollo de una línea de transmisión, en el caso caso de una subestación considerar numero de paños, tipo de patios, equipamiento etc. Para lo cual es clave considerar las familias definidas y los proyectos representativos de cada familia en el sistema eléctrico.</t>
  </si>
  <si>
    <t>En la planilla excel se utilizan factores que no están especificado y dependencias entre celdas que no tienen una explicación, un ejemplo de estos es la dependencia entre la columna Revisión Contraparte e Ingeniero Especialista, la cual se considera un decimo una de otra.</t>
  </si>
  <si>
    <t xml:space="preserve">Se solicita fundamentar y explicar el los factores utilizados en la planilla, de forma que permita la reproducción de las estimaciones y su validación. </t>
  </si>
  <si>
    <t>6.1.5.4 Recargo por gastos generales, junto con las las planillas Gastos Generales Líneas.xlsx y Gastos Generales SSEE.xlsx</t>
  </si>
  <si>
    <t xml:space="preserve">En la metodología de las bases se solicitó la utilización de familias y subfamilias, para lo cual se utilizarían proyectos que sean representativos del sistema y que sean valorizados. De esta forma el consultor en el informe 1, indica que utilizará las familias indicadas en las bases y selecciona un número de proyectos que son representativos para la estimación de los recargos. En el caso del Recargo de Gastos Generales, no se utilizan los proyectos tipos del sistema para su estimación, y lo que hace es establecer proyecto tipo con caracteristicas que no son fundamentadas como parte de los proyectos del sistema. </t>
  </si>
  <si>
    <t xml:space="preserve">Se solicita utilizar los proyectos seleccionados como tipo para establecer los promedios para las familias y subfamilias. </t>
  </si>
  <si>
    <t>Se solicita revisar los parametros utilizados en los cáculos, y si es el caso corregir.</t>
  </si>
  <si>
    <t>En las planillas de calculos se utilizan la duración del proyecto que pueden ir desde los 4 a los 48 meses, pero en la hoja de calculos de los intereses, los meses no sobrepasan los 5 meses.</t>
  </si>
  <si>
    <t>Se solicita revisar y corregir si es el caso. Además, se solicita mejorar la explicación de los calculos y supuestos que se utilizan, ya que no se encuentra explicado en el informe o en el anexo de forma que sean reproducible y validables.</t>
  </si>
  <si>
    <t>En el calculo se los gastos generales se usan los items de: personal indirecto, transporte, elementos de prevención de riesgo, equipos y herramientas, alojamientos y viaticos, otros gastos, gastos financieros y garantias, servicios y subcontratos. No se observan otros item en forma explicita como gastos generales del contratista, utilidades del contratista, seguro de obras, control del proyecto, imprevistos del proyecto, etc. En el informe se indica que están en otros gastos, pero no se encontrarían en la planilla de cálculo.</t>
  </si>
  <si>
    <t>Se solicita explicitar las partidas de costos consideradas e indicar si estas otras partidas de costos que se han indicadas están consideradas en otro recargo del calculo del VI.</t>
  </si>
  <si>
    <t>Los sueldos indicados en la planilla corresponderían a sueldos liquidos.</t>
  </si>
  <si>
    <t>Se solicita utilizar los niveles de sueldos considerando el costos empresa el que incluye todos los costos del personal desde el punto de vista de la empresa.</t>
  </si>
  <si>
    <t>En la descripción de la organización de la regionales se nombra al encagado de cada región como subgerente, siendo estas zonas Subgerencia Regionales. Estos cargo no pueden ser de nivel medio, ya que representan a la empresa frente a las autoridades locales, y requieren de un grado de autonomía tal que les permita enfrentar situaciones complejas desde el punto de vista operacional y de mantenimiento. En las empresas de transmisión estas zonas son consideradas normalmente Gerencias Regionales, y la persona a cargo tiene el Cargo de Gerente Regional.</t>
  </si>
  <si>
    <t>Se solicita revisar la organización asignada para que refleje correctamente los cargos que se requieren en la empresa modelo, en particular los cargos de las subgerente regional, y de esta forma se utilice el cargo de gerente regional.</t>
  </si>
  <si>
    <t>En el anexo COMA 1 Organización Empresaria se hace una definición sobre la cantidad de operarios en las subestaciones que de acuerdo al Consultor obedece a un criterio "general", el cual trata de explicar, el cual se basa en el tamaño de la subestación y si tiene telemando. No obstante lo anterior, la cantidad de operarios en cada subestación se debe revisar en base a la distancia y requerimientos de apoyo, junto con personal necesario para que la persona realice sus funciones, por lo que el consultor debiera basar su analisis en la cantidad real de operarios que tienen asignadas las subestaciones en el sistema.</t>
  </si>
  <si>
    <t>Se solicita al consultor incorporar en su analisis, el analisis de la cantidad de operarios que tienen actualmente las subestaciones del sistema, y los motivos reales y practicos que tienen las empresas para tener estos operarios en cada subestación. De la misma forma se debe considerar al personal de mantenimiento que está en las subestaciones en terreno.</t>
  </si>
  <si>
    <t>6.2.3.5 Proceso: explotación, Anexo COMA 1 Organización Empresaria y planilla cuadrillas Lineas y SSEE, planilla costo de cuadrillas tercerizadas</t>
  </si>
  <si>
    <t>Se observa que el numero de personas que integran una cuadrilla es bajo, respecto a los real numero de personal que utilizan las cuadrillas. Por ejemplo, una cuadrilla de mantenimiento de líneas dependiendo de la labor puede tener entre 8 y 10 personas, considerando al personal de mantenimiento que son aproximandamente 7 y al personal que conduce los vehiculos necesarios para la faena que pueden ser 3 para la conducción de la camioneta, camion y camion grua. En la planilla se dice que se utilizan en total de 4 a 6 personas, dependiendo de la actividad.</t>
  </si>
  <si>
    <t xml:space="preserve">Se solicita revisar e incorporar al personal que falta en las cuadrillas para el desarrollo de las actividades, de lo contrario no se puede considerar que el tiempo de desarrollo de las actividaes tendria un desempeño y rendimiento como el de una cuadrilla estándar en el realidad. </t>
  </si>
  <si>
    <t>Se observa que el informe solo tiene una descripción general de lo realizado, y que la cantidad de planillas tanto en los modelos de VI y COMA, así como la falta de un orden en las planillas que alimentan los modelos dificultan la revisión y reproducción de los cálculos. Se agrega a esta dificultad que los supuestos de cada planilla no están explicados ni validados por el consultor.</t>
  </si>
  <si>
    <t>Se solicita documentar y ordenar la información con la que se obtienen los cálculos, ya sea incorporando la descripción de los supuestos en los documentos respectivos, como ordenando y minimazando la cantidad de planilla. De tal forma que los cálculos sean reproducibles y verificables.</t>
  </si>
  <si>
    <t>7.2.4 Valor de Inversión por tramo de subestación y por propietario calificación nacional, página 158</t>
  </si>
  <si>
    <t>Para el tramo de subestación Crucero (SE-N_19), se identifican 4 propietarios, asignándosele un V.I. de 4.149,62 USD a la empresa ELECTRICA INDUSTRIAL. Lo anterior amerita ser revisado, dado que no se tiene conocimiento de equipos de la mencionada empresa en la subestación Crucero</t>
  </si>
  <si>
    <t>Anexo COMA_3 Modelo/Datos/ Precios Insumos No Eléctricos/ Vigilancia SE</t>
  </si>
  <si>
    <t xml:space="preserve">En dicho archivo, pestaña "Insumos No Elec SE", fila 24, columna B, se califica a la Subestación Crucero como mediana.
</t>
  </si>
  <si>
    <t>Se solicita al consultor que corrija dicho error calificándola como subestación Grande</t>
  </si>
  <si>
    <t>La presente observación establecida como de caracter general al proceso, tiene como objetivo informar que se mantienen sin modificación el listado de observaciones y propuestas realizado a la versión 1 del Informe 2 y, dada la relevancia de corregir errores adicionales en la valorización respecto de la versión anterior del informe, en el presente listado de observaciones se exponen nuevos puntos de discordancia con la finalidad que el Estudio cumpla a cabalidad con todos los aspectos exigidos en las Bases Técnicas.
Considerando la gran cantidad de modificaciones metodológicas realizadas y sus impactos en la valorización de las instalaciones, TEN, como empresa participante del Sistema Eléctrico Nacional, solicita que el Consultor acoja y brinde respuesta a las observaciones realizadas en ambos informes de avance. En particular, respecto de la trazabilidad de resultados, respaldo de antecedentes, consideraciones especiales realizadas, criterios empleados y fuentes consultadas, en la confección del informe y los análisis del Consultor, de modo tal de permitir a las empresas poder armar sus argumentaciones en las etapas venideras del proceso.</t>
  </si>
  <si>
    <t>Considerar para efectos de revisión del informe 2 v2 las presentes observaciones, al igual que aquellas ya realizadas a la versión anterior, las cuales se han omitido en esta entrega para evitar una aglomeración de observaciones, pero que de ninguna manera se han desistido.</t>
  </si>
  <si>
    <t>0. Archivo Excel "VI Terrenos, Servidumbres y EIA.xlsx".</t>
  </si>
  <si>
    <t>De acuerdo a lo contenido en el archivo excel "VI Terrenos, Servidumbres y EIA", específicamente en la pestaña "EIA", el Consultor individualiza cada uno de los Costos de tramitación medioambiental de los tramos de transporte y subestación del STN. Sin embargo, el Informe carece de los costos de las instalaciones de tramos de subestación Los Changos, Cumbre, tramos de transporte Los Changos - Cumbre, y Cumbre - Nueva Cardones</t>
  </si>
  <si>
    <t>Se solicita al Consultor reconocer los Costos de tramitación medioambiental de las siguientes instalaciones del STN:
Tramos de transporte: Los Changos - Cumbre y Cumbre - Nueva Cardones
Tramos de subestación: Los Changos, Cumbre - Nueva Cardones</t>
  </si>
  <si>
    <t>Se solicita que el Consultor indinque que "archivos" ha utilizado para la recopilación de precios contenidos en el Estudio.
Finalmente, se solicita que se incorporen todos los estudios, antecedentes y análisis que el mismo Consultor ha indicado que se han utilizado para el presente desarrollo del Estudio.</t>
  </si>
  <si>
    <t>6.1.5 Determinación de recargos porcentuales</t>
  </si>
  <si>
    <t>En el segundo párrafo de la sección 6.1.5 se indica:
Las variables de definición, en el caso de las subestaciones son la cantidad de patios, niveles de tensión, configuración de barras, cantidad de paños por patio, transformadores de poder, equipos de compensación de reactivos y la distancia de la instalación a centros poblados o industriales desde donde se pueden obtener los materiales y servicios.
Sin embargo, o queda establecido en el Informe el tratamiento de la distancia de las instalaciones respecto a los centros (poblados o industriales) desde donde se transportan los materiales y servicios.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</si>
  <si>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Se solicita al Consultor complementar dentro del informe el tratamiento de la distancia de las instalaciones a los centros (poblados o industriales) desde se transportan los materiales y servicios. 
El consultor deberá justificar cada uno de los criterios considerados en el desarrollo del Estudio de acuerdo a lo establecido en las Bases Técnicas.</t>
  </si>
  <si>
    <t>6.1.5.3. Recargo por Ingeniería</t>
  </si>
  <si>
    <t>En la tabla 16 relacionada a los ajustes de cálculo de ingeniería de líneas de transmisión, el consultor:
1) No justifica los valores presentados.
2) No genera un escalamiento del factor de ajuste para líneas con longitud mayor a 250. De esta forma, quedan subdimensionados los costos de ingeniería de líneas de gran longitud como es el caso del tramo de transporte Los Changos - Cumbres.
Por lo tanto, es necesario escalar el factor de ajuste para aquellas instalaciones que superan los 250 km de forma considerable, o en su defecto agregar un nuevo tipo de obra que represente adecuadamente las instalaciones de longitud 400 km.
Finalmente,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</si>
  <si>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Se solicita que el factor de ajuste relacionado al cálculo del recargo porcentual de ingeniería de líneas de transmisión de tal forma que se reconozcan costos para líneas con longitudes mayores a 250 km.</t>
  </si>
  <si>
    <t>6.1.5.4. Recargo por gastos generales</t>
  </si>
  <si>
    <t xml:space="preserve">La metodología aplicada para la determinación de los gastos generales en líneas de transmisión, se basa en determinar los costos eficientes para el conjunto de tipo de obras definidos por el Consultor. De esta forma, el Consultor estimó un costo de gastos generales de US$ 2.356.799 para la familia de líneas de 250 km o superior.
Sin embargo, e independiente del monto de costo determinado por el Consultor que de acuerdo a nuestro conocimiento es bajo, es necesario extrapolar el monto total de gastos generales para líneas cuya dimensión es relevantemente mayor a 250 km. Este es el caso del tramo de transporte Los Changos - Cumbres, cuya longitud total es de 400 km.
</t>
  </si>
  <si>
    <t>Se solicita que el Consultor incluya un factor de escalamiento o extrapolación del monto total de gastos generales para líneas de transmisión cuya longitud sea significativamente superior a 250 km de tal forma que estos se reconozcan correctamente.</t>
  </si>
  <si>
    <t xml:space="preserve">El consultor plantea la problemática que surge al tratar de implementar los descritos en las bases, y finalmente concluye que es factible realizar un calculo de montaje por materiales y equipos. Esto presenta múltiples problemas, ya que los elementos de un proyectos no se montan, sino son parte integrantes del desarrollo del mismo. Por ejemplo, en el caso de las fundaciones, el montaje tiene una parte de acero, malla, excavación, hormigón, etc. En este caso la suma del montaje debiera ser tal que de cuenta del costo de montaje de una fundación y no la suma individual de los materiales, los cuales en la practica se puede utilizar para varios fines dentro del proyecto. Por otro lado, el montaje debe individualizar la instalación del equipamiento considerado, no es lo mismo hacer una fundación para un interruptor de 220 kV que para uno de 500 kV o para un sistema GIS, o no es lo mismo el montaje de una línea de 4 conductores por fase en 500 kV que un montaje de una linea 2 conductores por fase en 220 kV. Este tipo de errores se han visualizado en el cálculo del montaje, donde parece ser igual el montaje de 220 kV que en 500 kV. </t>
  </si>
  <si>
    <t>Se utilizan tanto puertos como "ciudades" para efectos de identificar los traslados de los suministros. En caso de utilizar suministros desde ciudades, se observa que se utilizaron localidades que en general no sirven para suministrar a proyectos de gran envergadura, por ejemplo, para la subestación cumbres se referencio a la ciudad de Diego de Almagro.</t>
  </si>
  <si>
    <t>6.1.5.5 Recargo de Interes intercalario</t>
  </si>
  <si>
    <t xml:space="preserve">Se observa que la carta gantt presentada para lineas de 400 km y por defecto para las familias que componen el proyecto TEN no considera los plazos y tiempos exigidos en el Decreto N°158 de 2015, del ministerio de energía. En donde, por ejemplo, se exigia tener las ordenes de compra por almenos el 15% de los conductores, cable de guardia, equipos sensores de potencia, aisladores, etc., así como los diseños de ingerniería y titulos de dominio, entre otros. </t>
  </si>
  <si>
    <t>Se solicita considerar los plazos y exigencias del decreto 158 del 2015 en la elaboración de la carta gantt de las familas que componen el proyecto TEN, ya que las exigencias en el desarrollo del proyecto impuesta por la autoridad en este proyecto obligaron a tener una carta gantt para el desarrollo diferente al estandar de los proyecto, el cual se debe ver reflejado en su valorización, tal como lo dictamino el panel de experto en una discrepancia en esta materia.</t>
  </si>
  <si>
    <t>En el informe se indica que las funciones de las oficinas regionales y sus sedes operativas donde se asienta el personal operativo de cada unidad regional cuya función es la supervisión y control de las cuadrillas en terreno es esa. Al revisar el anexo COMA 1 Organización Empresaria, se observa que en la zona norte existen dos oficinas regionales, Antofagasta y Coquimbo, ambas se encuentran a una distancia de 815,5 km de longitud, estableciendo el limite de ambas zonas en el sector de Paposo. Se puede inferir que las distancias entre ambas sedes regionales es bastante, teniendo un tiempo de desplazamiento de casi 4 horas hasta los extremos de cada zona, lo que no permite atender emergencias o trabajos de supervisión en una zona operativa. Por otro lado, la falta de equidad con el extremo sur del sistema, donde las zonas no tienen una longitud individual tan amplia como en esta zona, hace necesario pensar en incorporar una sede regional en las cercanías de Diego de Almagro, tal como tiene actualmente la empresa TEN (en convenio de CELEO REDES) en Diego de Almagro, lo que permite atender emergencias en tiempos adecuados y supervisiones a los trabajos de mantenimiento.</t>
  </si>
  <si>
    <t>Se solicita incorporar una sede regional en la zona norte del norte chico, tal que permita tender las instalaciones en tiempos acorde a lo exigido por la normativa. Para esto se recomienda en un ciudad cercana a Diego de Almagro.</t>
  </si>
  <si>
    <t>TramoTransporte Detalle 17ABR2020 Final</t>
  </si>
  <si>
    <t>Se observa que para el elemento ESTRUCTURAS SUBESTACION la columna PorcentajeUsoEstructura está vacía,  sin embargo el cálculo del VI utiliza un valor de Porcentaje de Uso tal como se indica en el motor de cálculo en la base de datos SQL. Al revisar el cálculo en la base de datos SQL se encuentran valores para el Porcentaje de Uso determinados por el Consultor donde se indica que el origen de la información corresponde a “Dato Obtenido desde Relacion Panos con Tramos de Transporte de Linea”</t>
  </si>
  <si>
    <t>Se solicita al Consultor incorporar los valores de Porcentaje de Uso utilizados en la columna correspondiente y aclarar el origen de estos valores indicando explícitamente cómo se calculan.</t>
  </si>
  <si>
    <t>Tabla Subida Precios Unitarios y Montaje</t>
  </si>
  <si>
    <t xml:space="preserve">Se observan elementos con Valor Unitario $0 y otros con Cantidad HH de Montaje 0 y Valor HH de Montaje $0 . </t>
  </si>
  <si>
    <t>Se solicita al Consultor indicar el criterio bajo el que se decide dejar estos elementos con Valor Unitario o Valor de Montaje nulo.</t>
  </si>
  <si>
    <t>Se solicita al consultor modificar dentro de la base de datos, las cantidades informadas al CEN respecto de OOCC y elementos comunes en base a lo solicitado. En particular, se observan cantidades de OOCC por debajo de lo evidenciado en terreno.
Respecto de las cantidades informadas en la base 2017, se ha hecho una revisión y se han corregido algunas partidas de elementos, los cuales están descritos en el Anexo adjunto llamado "modificación OOCC-TEN a Base 2017"</t>
  </si>
  <si>
    <t>Corregir los elementos según lo proporcionado en el Anexo "modificación OOCC-TEN a Base 2017.xls"</t>
  </si>
  <si>
    <t>Base Bodegaje.xlsx, Base Gastos Generales.xlsx, Base Flete.xlsx</t>
  </si>
  <si>
    <t>ModeloV4.xlsm</t>
  </si>
  <si>
    <t>ModeloV4_SE.xlsm</t>
  </si>
  <si>
    <t>TramosTLineas</t>
  </si>
  <si>
    <t>TramosSubestaciones</t>
  </si>
  <si>
    <t>Las subestaciones Cóndores y Parinacota aparecen clasificadas como de tipo 2, debiendo ser clasificadas como de tipo 3 (subestaciones con elementos de compensación reactiva) debido a que en ambas se encuentran instalados bancos de condensadores. Es más, en Cóndores existe un reactor.</t>
  </si>
  <si>
    <t>Para las subestaciones Cóndores y Parinacota, deben clasificarse como tipo 3, conforme a la definición que esta familia tiene.</t>
  </si>
  <si>
    <t>La presente observación establecida como de caracter general al proceso, tiene como objetivo informar que se mantienen sin modificación el listado de observaciones y propuestas realizado en la versión 1 y, dada la relevancia de mitigar efectos en la valorización respecto de la versión anterior del informe, en el presente listado de observaciones se exponen nuevos puntos de discordancia con la finalidad que el Estudio cumpla a cabalidad con todos los aspectos exigidos en las Bases Técnicas.
Considerando la gran cantidad de modificaciones metodológicas realizadas y sus impactos en la valorización de las instalaciones, Redenor 2, como empresa participante del Sistema Eléctrico Nacional, solicita que el Consultor acoja y brinde respuesta a las observaciones realizadas en ambos informes de avance. En particular, respecto de la trazabilidad de resultados, respaldo de antecedentes, consideraciones especiales realizadas, criterios empleados y fuentes consultadas, en la confección del informe y los análisis del Consultor, de modo tal de permitir a las empresas poder armar sus argumentaciones en las etapas venideras del proceso.</t>
  </si>
  <si>
    <t>Se observa en la planilla tramo transporte detallado, que para la línea Encuentro - Tap Off Sierra Gorda Eólica (debiera ser Centinela), tiene el ítem descripción Moldajes con cantidad de 0 m2, en la base SQL de esta línea se tiene asignado 226 m2. Lo mismo ocurre con el ítem AAAC que suma 87570 metros, y en la base están declarados 266463 metros, este ultimo da cuenta del largo del conductor para 3 fases y 90 km de longitud. Esto se repite de la misma forma en la línea El Cobre - Esperanza, donde el largo del conductor utilizado en la valorización es de 167622 metros y en la base SQL de esta línea se informó 502826 metros, los que equivalen a una línea doble circuito 3 fases y de aproximadamente 90 km de longitud. En esta revisión se debe incorporar la línea Esperanza - El Tesoro o Esperanza - Centinela. Por otro lado, en los equipamiento de paños se pudo observar que existe menos elementos considerados, por ejemplo, en la subestación Esperanza, Encuentro y El Cobre, se consideró interruptores monopolares, y para cada paño se coloca una sola unidad, cuando en realidad se deben colocar tres unidades ya que son trifásicos, esto se repite en casi todos los elementos, desde desconectadores antes TTCC y TTPP.</t>
  </si>
  <si>
    <t>Debido a estos errores, se solicita revisar los materiales considerados en la valorización en estas tres líneas y corregir las cubicaciones para que den cuenta de la extensión de de ambas la líneas de transmisión y de los elementos que permiten su conexión a la subestación. Para esto se deben revisar las distancia y que los materiales sean coincidentes para las líneas de esta dimensiones y su conexión a la subestación, lo que se encuentra en la Base SQL que se informó para efectos de este estudio de valorización. Junto la revisión de las cubicaciones indicadas para estas líneas y paños, se debe velar que el montaje y los recargos den cuentan de la extensión de la línea y del resto de los elementos para su conexión.</t>
  </si>
  <si>
    <t xml:space="preserve">Se observa que en la planilla tramo SSEE detallado, no se valorizan los elementos de acuerdo a la descripción que tienen. Por ejemplo, en la subestación Esperanza se declaró que los interruptores de la subestación son del tipo GIS  SIEMENS 8DN9-2(IP 220 kV, Monopolar motorizado, 2000 A,  40 kA) los cuales tienen un valor unitario en su planilla "Tablas de Precios Elementos STN Definitiva" de  61757 dólares, pero en la planilla tramo transporte detallado tiene un valor unitario de 45687 dólares, similares a los interruptores AIS. </t>
  </si>
  <si>
    <t xml:space="preserve">Se observa que en la planilla tramo SSEE detallado, no se valorizan todos los elementos de las subestaciones Esperanza, El Cobre y Encuentro, solo se incluyo la valorización de solo algunos elementos. Por ejemplo, en la SE Esperanza solo fueron considerados los Conductores, no se incluyeron otros elementos como obras civiles, estructuras, protección, etc. </t>
  </si>
  <si>
    <t>Se solicita revisar la cubicación de las subestaciones para que se considere todos los elementos que fueron declarados en la SQL de estas subestaciones.</t>
  </si>
  <si>
    <t>Se observa que en la planilla tramo transporte detallado tiene los elementos de la línea de transmisión incluyendo  paños asociados y línea.  En la planilla tramo SSEE detallado, están los elementos que no son imputables directamente al tramo de transporte. No se logra identificar como los elementos del tramo de subestación se traspasan al VI de las instalaciones o tramos de líneas, por ejemplo, instalaciones comunes de patio y de subestación, ya que las planillas no se vinculan entre si.</t>
  </si>
  <si>
    <t>Se solicita explicitar tanto en el informe como en el modelo de calculo como se vinculan las instalaciones de los tramos SSEE y transporte para efectos del cálculo del VI.</t>
  </si>
  <si>
    <t xml:space="preserve">Se observa que para las instalaciones que se han declarado existen en estas planillas elementos que tienen un precio asignado igual a cero, no obstante en el valor del VI tienen un valor. No esta claro la procedencia de este valor y por otro lado se considera que los precios debieran estar asignados. Un ejemplo de esto es el ítem de excavaciones a mano o con máquina los cuales tienen un valor o precio igual cero. </t>
  </si>
  <si>
    <t xml:space="preserve">Se ha observado que en el caso particular de nuestras instalaciones se tiene una valorización que corresponde a la topología cuando la subestación Centinela esta en servicio, no siendo valorizado la topología actual o previa a la puesta en servicio de la subestación Centinela. Debido a que el decreto tarifario actual venció en diciembre de 2019, y el nuevo decreto tarifario será retroactivo a la fecha de termino del decreto anterior, por lo que se requiere que se reconozca la topología existente en la valorización para el periodo que contempla pagos antes de la puesta en servicio de la subestación Centinela, y por su puesto en forma posterior a la puesta en servicio de esta subestación se requiere que se valorice la nueva topología. </t>
  </si>
  <si>
    <t>Se solicita que se valoricen las dos topologías de este sistema, ante a la puesta en servicio de la subestación Centinela y la post puesta en servicio de la subestación Centinela. De la misma forma se solicita la corrección de elementos que hoy no existen en el sistema y que se prestan para confusión en la valorización del sistema, de tal forma que se reconozca la topología actual para efectos tarifarios y la que quedará después de la puesta en servicio de esta subestación.</t>
  </si>
  <si>
    <t>Observación General a la valorización VI y COMA</t>
  </si>
  <si>
    <t>La valorización de VI y COMA resultante de este estudio para las instalaciones de REDENOR2 tienen una bajada de mas del 50% sobre lo valorizado en el estudio anterior (ETT2014) y en valorizaciones realizadas por externos en estos años para nuestras instalaciones. Considerando que de un estudio a otro existen menos de 4 años de diferencia no es consistente que su devaluación en cuanto al costo de inversión y costos de operación y mantenimiento sea de ese orden de magnitud. Los costos de mercado no han variado en ese orden y no es justificable ni coherente el resultado obtenido. Son instalaciones que están construidas en forma previa al desarrollo de estos dos estudios. Entendemos que los procesos de tarificación buscan determinar el valor de mercado de las instalaciones el cual no puede tener variaciones en estos ordenes de magnitud que de producirse, afectarían al normal desarrollo de las actividades de las empresas propietarias.</t>
  </si>
  <si>
    <t xml:space="preserve">Se solicita que se realice una revisión a la metodología, supuestos, cálculos y resultados que están permitiendo obtener los valores en forma tan dispar entre las diferentes instalaciones, de forma que se reconozca el valor de mercado real de esta instalaciones y se corrijan los errores que que dan cuenta de la inconsistencia de este proceso, con los procesos anteriores. </t>
  </si>
  <si>
    <t>Observación a la Base de Datos, documento:  "TramoTransporte Detalle 17ABR2020 Final"</t>
  </si>
  <si>
    <t>Se observa que existe una inconsistencia de la base de datos debido a diferencias sustanciales entre lo cargado para un activo y otro de características similares. Por otro lado, se observa que esto varia de instalación a instalación similar ya que se producen diferentes niveles de desglose en los ítems de la base de datos lo que no asegura la correcta valorización de las instalaciones y sobre todo no asegura que se está valorizando las instalaciones existentes que es uno de los objetivos del estudio. El árbol o estructura de las instalaciones debería ser igual para todas las instalaciones, de forma de no favorecer a las instalaciones que entregan la información de una forma más desagregada y desfavorecer a quienes entregaron la información agrupada, de esta forma se busca asegurar este punto y variar la valorización dependiendo del material, ubicación. En otras palabras, la estructura e información contenida en la base de datos no es consistente con la metodología utilizada en todos los casos, y depende de la forma que se hayan entendido que debía llenarse la base de datos.</t>
  </si>
  <si>
    <t>Se propone que el consultor estructure y homologue el nivel de detalle y características de la información que esta al interior de la base de dato para que tenga la misma forma para todas las instalaciones, de tal forma que la metodología se aplique correctamente para todas las instalaciones.</t>
  </si>
  <si>
    <t>En cuanto a la base de datos del proceso anterior, se han eliminado materiales y servicios ya indicados en esta y que deberían incluirse en esta por ser parte de la instalación existente (en forma previa al año 2017) y haber estado reconocida en el estudio anterior. Desconocemos el origen del error por ser propietarios de la instalaciones desde finales del 2018, pero si el proceso persigue valorizar las instalaciones existentes y estos elementos son parte de ellas, procede su inclusión y valorización</t>
  </si>
  <si>
    <t>Se solicita incorporar los elementos que no están en la base de datos 2017 y que se encuentran incorporados en las base de datos que se utilizó en el ETT2014. Ver documento Excel adjunto: "RDN2_inventario rezagos_v3_envio.xlsm" ; hoja: "Valorización en EVN anterior".</t>
  </si>
  <si>
    <t>Otra observación en cuanto a la base de datos de este proceso esta relacionada con elementos que si están incluidos y valorizados pero no en la cantidad  o tipo correcto. En el primer caso, son equipos trifásicos pero se valoriza una sola de las fase.  En el segundo nos referimos a aislamiento polimérico de línea que ha sido indicado como de vidrio.</t>
  </si>
  <si>
    <t>Se solicita revisar la base de datos y adaptarla a la realidad existente, son equipos trifásicos y ha sido valorizada una sola de las fases. Ver documento Excel adjunto: "RDN2_inventario rezagos_v3_envio.xlsm" ; hoja: "Mal Valorizados".
En cuanto a los aisladores poliméricos, se identifica a los equipos que afecta en el documento Excel adjunto: "RDN2_inventario rezagos_v3_envio.xlsm" ; hoja: "Aisladores".</t>
  </si>
  <si>
    <t xml:space="preserve">También en cuanto a la base de datos, se observa que el Valor Unitario y la Cantidad de HH asignadas a los Interruptores con ID de Elemento: 768486/768487/768488 no corresponden a las características descritas para estos equipos, los cuales se identifican con Descripción de Elemento: "Interruptor 220 kV en GIS" y Descripción de Clase: "IP 220 kV, Monopolar motorizado, 2000 A,  40 kA." </t>
  </si>
  <si>
    <t>Se solicita al Consultor asignar un Valor Unitario y Cantidad de HH acordes a las características de los interruptores GIS. Se sugieren valores como los indicados para Interruptores similares donde se asigna un Valor Unitario de $124.081,81 USD y un Valor Cantidad de HH de 141,75.</t>
  </si>
  <si>
    <t>Por otro lado, en la misma revisión de la base de datos hemos detectado elementos que existen en la instalación pero no fueron declarados y por tanto valorizados.</t>
  </si>
  <si>
    <t>Entendiendo que el objeto de este estudio es valorizar las instalaciones y activos realmente existentes en el sistema de transmisión nacional, independientemente de la metodología de desegregación de las instalaciones, procede su inclusión para poder asegurar que se están valorizando el sistema completo y no una parte del mismo. Indicar que parte de estas diferencias vienen por lo indicado en el punto 10 de este documento. Al no existir un modelo ni metodología para la carga de la base de datos se podría desagregar y ampliar en todos los elementos individuales que tiene la instalación. Por nuestra parte hemos detectado estos que son susceptibles de ampliarse dado que en otras instalaciones se han desagregado de forma diferente y aplicaria. Por nuestra parte, no participamos en la carga de la base da datos ya que REDENOR 2 adquirido estos activos en noviembre del 2018. Se solicita valorizar estos activos y estudiar la propuesta indicada en el punto 10 del presente documento.  Ver documento Excel adjunto: "RDN2_inventario rezagos_v3_envio.xlsm" ; hoja: "Pendientes".</t>
  </si>
  <si>
    <t>6.3 Metodología aplicada a la determinación de Labores de Ampliación, página 138</t>
  </si>
  <si>
    <t>6.3.2 Metodología para Determinación del V.I. de Labores de Ampliación, página 142.</t>
  </si>
  <si>
    <t>El Consultor cambió los cálculos del VATT de las Obras de Ampliación diciendo que: “Debe notarse que las Bases no hacen referencia a la tasa de descuento a utilizar, existiendo dos tasas de referencia, a saber, la tasa del 10% antes de impuestos correspondiente a la tasa vigente cuando las obras empezaron a remunerarse, y la tasa de 7% después de impuesto establecida en la normativa actualmente en vigencia. Considerando que la tasa con la que se remunerará la infraestructura de transmisión cuya valorización se acomete en el presente estudio corresponde al 7% después de impuesto y considerando además lo señalado en comunicación de la secretaría técnica del estudio, se ha optado por considerar una tasa del 10% antes de impuesto para valorar los flujos del período hasta el 31 de diciembre de 2019, y una tasa de 7% para los flujos del período posterior, es decir los correspondientes a la anualidad de labores de ampliación a recuperar.”
El Consultor está equivocado, ya que el Art. 99° de la Ley 20.936 es claro en que el AVI se determina en función de la tasa vigente al minuto de la adjudicación. La tasa vigente del 7% se hizo vigente con la publicación las bases técnicas definitivas del actual proceso de valorización. 
El Art. 99 dice: “Por su parte, el propietario de la obra de ampliación recibirá como remuneración de dicha obra el V.A.T.T., compuesto por el A.V.I. más el C.O.M.A. correspondiente, y considerando los ajustes por efectos de impuestos a la renta, de conformidad a la metodología que establezca el reglamento. El A.V.I. será determinado considerando el V.I. adjudicado y la tasa de descuento correspondiente utilizada en el estudio de valorización vigente al momento de la adjudicación. El A.V.I. resultante le corresponderá al propietario por cinco períodos tarifarios a partir de la entrada en operación de la obra de ampliación respectiva, transcurridos los cuales las instalaciones y su valorización deberán ser revisadas y actualizadas en el proceso de tarificación de la transmisión correspondiente, a que se hace referencia en el Capítulo IV del presente Título.”</t>
  </si>
  <si>
    <t>Se solicita que el Consultor utilice la tasa del 10% antes de impuestos para calcular los VATT de las Obras de Ampliación de acuerdo con lo indicado en el Art.99 de la Ley 20.936.</t>
  </si>
  <si>
    <t>11. Determinación de Labores de Ampliación, página 178.</t>
  </si>
  <si>
    <t>El Consultor no calculó el VI de Labores de Ampliación de la Obra de Ampliación “Línea Ancoa – A. Jahuel 2x500 kV, tendido del segundo circuito”. En el informe aparece la siguiente nota a pie de una tabla del informe: “AJTE, propietario de la obra de ampliación “Obra nueva Línea Ancoa – A. Jahuel 2x500 kV (2do cto), informó las características de las labores de ampliación efectuadas, pero no presentó un desglose de los costos respectivos. El Consultor determinará el V.I. y el A.V.I. correspondiente en el Informe Final Preliminar, y una vez remitidos los antecedentes respectivos.”
Como resultado de la licitación de esta obra de ampliación, AJTE recibió ofertas por un valor a suma alzada que no desglosaban los costos de las labores de ampliación que debían ejecutarse. 
AJTE en respuesta a la solicitud del Consultor entregó una descripción detallada de dichas labores de ampliación.
AJTE considera que el Consultor estaría incumpliendo las Bases del Estudio, ya que las Bases exigen para este informe que se calcule el VI de todas las instalaciones, lo que incluye las Labores de Ampliación, y en consecuencia el VATT de estas. Por lo tanto, el Consultor debería haber aplicado su metodología para valorizar el respectivo VI de Labores de Ampliación e incluirlo en este informe.</t>
  </si>
  <si>
    <t>6.1.3 Estudio de precios, página 29.</t>
  </si>
  <si>
    <t>AJTE ha solicitado cotizaciones de equipos y materiales para colaborar con el Consultor. A la fecha dispone de dos cotizaciones de equipos de compensación, donde ambas propuestas tienen un valor mayor al propuesto por el Consultor.</t>
  </si>
  <si>
    <t>Se solicita al Consultor considerar los precios de la cotización de los equipos de compensación incluida en el Anexo Nº 1 “AJTE – Precios de Equipos”.</t>
  </si>
  <si>
    <t>De la revisión de los elementos valorizados por el Consultor, se detecta que la estructura de la BD del Coordinador Eléctrico Nacional no permitió detallar en forma apropiada las cadenas de aisladores. Cada una de las cadenas de aisladores es un grupo de elementos. Dado esto el Consultor al valorizar las cadenas de aisladores, lo hizo solo para un elemento en lugar de hacerlo para un grupo de elementos. Esto produjo una menor valorización del inventario de la obra de ampliación de AJTE.
En esta segunda valorización, el valor promedio de las cadenas de aislación definidas por el Consultor fue de US$ 228, mientras que el valor real de acuerdo con la cotización es de US$ 3.791 en promedio para los tipos de cadena, lo que significa que se estaría valorizando en 16 veces menos. 
Por lo tanto, se solicita que se considere el valor propuesto en las cotizaciones para las cadenas de aislación, ya que representa el valor real de estos elementos.</t>
  </si>
  <si>
    <t>Se solicita que el Consultor valorice las cadenas de aisladores de la obra de ampliación de AJTE considerando el listado adjunto en el Anexo Nº 3 “AJTE – Cadenas de Aisladores” donde para cada tipo de cadena de aisladores se detalla el grupo de elementos que la conforman y los precios unitarios de cada tipo de cadena de aisladores. En este anexo se incluye además una cotización de los elementos cuyas agrupaciones conforman las Cadenas de Aisladores.</t>
  </si>
  <si>
    <t>6.1.4 Costos de Montaje (MO), página 35.</t>
  </si>
  <si>
    <t xml:space="preserve">De acuerdo con lo descrito por el Consultor los costos de montaje se determinan en función de un modelo que permite obtener la cantidad de HH y el valor de la HH del montaje. Así de la revisión efectuada al archivo "Base - Montaje" se observa que para efectos de determinar el valor de la HH el Consultor emplea 9 horas de trabajo al día, lo cual se contradice con lo dictaminado por el H. Panel de Expertos en su dictamen N°3/2017, donde se establece que para el caso de las cuadrillas que realizan trabajo en terreno se deben considerar 8,5 horas útiles de trabajo al día.  </t>
  </si>
  <si>
    <t>Se solicita modificar la cantidad de horas efectivas de trabajo para las cuadrillas de montaje pasando de 9 a 8,5 horas. Lo anterior, y teniendo a la vista la estructura de la planilla debe modificar la cantidad de horas solo para efectos de determinar el costo unitario de HH/USD del personal.</t>
  </si>
  <si>
    <t>Al respecto, se solicita que el Consultor adjunte los argumentos y los cálculos que justifican la consideración, así como los respaldos que sostienen el guarismo definido como factor en cada caso.</t>
  </si>
  <si>
    <t>De acuerdo con lo descrito por el Consultor, los costos de montaje deben considerar los “costos de montaje de personal, ya sean de contratistas o personal propio” y para estos efectos el Consultor indica que “Para la determinación de la remuneración de cada una de las categorías definidas para las cuadrillas, se ha utilizado el estudio de remuneración considerado en este estudio, en el cual no existen cargos definidos para labores de montaje de subestaciones y líneas de transmisión. Por tal razón ha sido necesario homologar los cargos de las cuadrillas con cargos comparables del estudio de remuneraciones. Sin embargo, solo se logró homologar los 3 cargos principales, siendo necesario para los 4 cargos restantes estimar como remuneración un porcentaje de los anteriores.” 
De lo antecedentes disponibles no se encuentra la descripción del cargo ni las funciones que debe cumplir cada profesional que conforma las cuadrillas de montaje, lo cual no permite analizar la homologación de cargos llevada a cabo por el Consultor.</t>
  </si>
  <si>
    <t>Al respecto, se solicita que el Consultor incorpore las labores que deben cumplir, el grado de expertiz y la descripción de los cargos que componen las cuadrillas de montaje: Jefe de Obra, Capataz, Maestro Especializado, Maestro Primero, Maestro Segundo, Ayudante, Jornal e Inspector Técnico de Obras (ITO).</t>
  </si>
  <si>
    <t xml:space="preserve">Las Bases del proceso indican que los Costos de Montaje deben incluir los “Costos de inspector técnico de obras (ITO) y supervisión” en función de lo anterior el Consultor incluye un costo asociado a la ITO el cual solo considera la valorización de un determinado número de HH de un profesional que cumple con esta función. Lo anterior, no refleja de buena manera los costos eficientes involucrados en la inspección técnica de las obras ni la supervisión de estas. </t>
  </si>
  <si>
    <t>Al respecto, se solicita que el Consultor analice e incorpore una estructura de ITO similar a la requerida en las Bases de Licitación de Obras Nuevas llevadas a cabo por el Coordinador Eléctrico Nacional, que se adjuntan en el Anexo Nº4 “CEN – Bases de Licitación Obras de Ampliación” (ver sección 4.3.3 – Organización y Personal de la ITO).</t>
  </si>
  <si>
    <t>El Consultor indica en el Anexo VI_7_v2 que “Al costo del recurso humano, incluyendo el transporte a obra de ida y regreso de cada jornada, y de la ITO, se agrega el costo de la maquinaria utilizada para el montaje cuando corresponde calculado con el costo unitario de la hora de arriendo y el tiempo utilizado en la ejecución del montaje. Todo el detalle se puede revisar en la planilla “Base_Montaje.xlsx”, en la cual está claramente indicado cada uno de los componentes de costos mencionados y con todas las fórmulas utilizadas, con lo cual es posible reproducir el cálculo realizado.” De la revisión efectuada en el archivo Base – Montaje se constata esta desagregación sin embargo se observan algunas labores como es el caso de excavación con máquina que no considera ninguna maquinaria dentro de sus costos.</t>
  </si>
  <si>
    <t xml:space="preserve">Al respecto, se solicita que el Consultor revise e incorpore en los casos de ser necesarios los costos del equipamiento y maquinaria faltante en los costos de montaje. </t>
  </si>
  <si>
    <t>6.1.5.1 Recargo por Flete (Fl), página 46.</t>
  </si>
  <si>
    <t>En el informe se indica que "En cuanto a los tipos de transporte, se utilizan dos tipos con distintos costos, los cuales fueron obtenidos de las cotizaciones realizadas con motivo del presente estudio: 
-	Transporte a granel: 0,2221 [USD /(Ton*Km)]
-	Transporte especial: 1,3326 [USD / (Ton*Km)]". 
Este costo del Transporte a granel es un 37% más bajo que el utilizado en el informe técnico de la CNE del proceso anterior (ETT 2016-2019) que dio origen al Decreto N°23T. Adicionalmente, en base a los antecedentes disponibles en los Anexos que acompañan el Informe de Avance N°2, hacemos notar que este costo se sustenta en una única cotización recibida por el Consultor.</t>
  </si>
  <si>
    <t>6.1.5.2 Recargo por bodega (B), página 49.</t>
  </si>
  <si>
    <t>El Consultor indica en su informe que: "Tanto para líneas como subestaciones se ha considerado que los elementos mayores no son almacenados. En el primer caso, equipos como transformadores de poder, reactores, condensadores, interruptores, etc. son colocados en el terreno de la subestación. En el segundo caso, las estructuras y conductor son almacenados en las distintas bases que se establecen durante la construcción de la línea."
Este criterio usado por el Consultor no es justificado en el Informe y además va en contra de lo dispuesto en las Bases del proceso, así como lo dictaminado por el H. Panel de Expertos en la discrepancia N°6/2018. En ambos documentos se indica que para efectos de calcular el recargo por bodegaje éste "deberá cubrir los requerimientos mínimos y necesarios de almacenamiento transitorio en obra de los equipos y materiales destinados a la construcción de instalaciones de transmisión, según corresponda. Todo criterio aplicado para la inclusión de los equipos y materiales que defina el Consultor deberá está debidamente respaldado."</t>
  </si>
  <si>
    <t>Se solicita que el Consultor, de acuerdo con la Bases y el dictamen del Panel de Expertos, defina los equipos y materiales a los cuales se les calculará el recargo por bodegaje y los calcule.</t>
  </si>
  <si>
    <t>Se solicita que el Consultor entregue:
-	un análisis detallado que permita comprobar que la alternativa de containers corresponde efectivamente a la más eficiente,
-	los antecedentes que respaldan su precio unitario, y 
-	los análisis que sostienen el guarismo de recargo por costo de transporte empleado.</t>
  </si>
  <si>
    <t>6.1.5.3 Recargo por ingeniería (Ing), página 51.</t>
  </si>
  <si>
    <t>De acuerdo con lo descrito por el Consultor tanto en el cuerpo del informe como en los antecedentes de respaldo, se constata que se consideran menos tareas para desarrollar la ingeniería de un proyecto respecto de las tareas consideradas en procesos de valorización anteriores. 
Las actividades de ingeniería relacionados con los Costos indirectos no porcentuales que faltan son: 
-	Adquisición de equipos y materiales
-	Inspección de Calidad
-	Seguridad y Protección del Medioambiente</t>
  </si>
  <si>
    <t>De acuerdo con lo descrito por el Consultor tanto en el cuerpo del informe como en los antecedentes de respaldo, se constata que se consideran menos tareas para desarrollar la ingeniería de un proyecto respecto de las tareas consideradas en los proyectos hace ya bastante tiempo, en particular el año 2017 considerado como año base para la presente valorización.
Las actividades de ingeniería que faltan son las siguientes: 
A)	Ingeniería de líneas de transmisión:
-	Ensayo de Torres (US$ 400.000)
-	Vuelo Lidar (US$ 350.000)
-	Diseño de Torres (US$ 120.000)
-	- Estudios de crecidas.
-	- Diseño especial de fundaciones y protecciones en Ríos (Estos dos primeros ítems irían juntos y tienen un coste de US$ 50.000).
-	Estudio de avifauna para implementación de desviadores de vuelo (US$ 7.000).
-	Diseños para control de erosión (US$ 10.000).
Nota: los valores entre paréntesis son costos estimados para construir una línea de transmisión mayor a 250 Km.
B)	Ingeniería de subestaciones asociadas a las líneas de transmisión: está relacionada a la ingeniería de campo que se necesita para hacer levantamientos en terreno y dar soluciones a interferencias y problemas durante la etapa de construcción. A modo de ejemplo, los documentos y los trabajos que faltan en lo valorizado por el Consultor son al menos:
-	Especificación técnica eléctrica.
-	Especificación técnica electromecánica.
-	Especificación técnica civil.
-	Especificaciones de equipos de comunicaciones.
-	Hojas de datos de todos los equipos.
-	Recopilación de información en las subestaciones, recopilación de planos existentes.
-	Levantamiento en sitio de información de planos eléctricos y actualización de estos.
-	Levantamiento en sitio de información civil (recorrido de trincheras, interferencias, etc.), y actualización de estos.
-	Levantamiento en terreno de planos del MAIS existente, y actualización de planos existentes.
-	Ingeniería de acoplamiento del MAIS nuevo con el existente.
-	Ingeniería del MAIS nuevo a suministrar.
-	Ingeniería de comunicaciones.
-	Estudio de frecuencias disponibles en la zona para Oplat.
-	Estudio Modal para la localización de las trampas de onda en las fases de menor atenuación.
-	Medición de frecuencias en sitio que corroboren el estudio de frecuencias realizado para el Oplat.
-	Ingeniería de interconexión con los paños existentes (Acoplamiento de barras, transferencia, Transformadores de potencial de barras, diferencial de barras existente, etc.).
-	Estudio de funcionamiento del MAIS.
-	Levantamiento de red de tierras existente para conexión con el nuevo paño.
-	Estudio de capacidad del banco de compensación serie.
-	Estudio sísmico del banco compensación serie.
-	Ensayo en sitio que corrobore el estudio sísmico realizado.
-	Estudios sísmicos de los bancos de reactores, y demás equipos.
-	Estudio de TRV.
-	Estudio de cortocircuito.
-	Estudio de estabilidad de la diferencial de barras.
-	Estudio de saturación de los TC`s existentes.
-	Levantamiento de las características de los equipos existentes.
-	Memoria de cálculo de balanceo de cargas de los tableros de servicios existentes.
-	Memoria de cálculo de cimentaciones de condensadores de acoplamiento.
-	Planos de cálculo de estructura metálica de condensadores de acoplamiento.
-	Memoria de cálculo de cimentaciones de seccionadores de los distintos tipos, ya que solo se menciona de un tipo y hay 3 tipos distintos (seccionador tipo pantógrafo, tipo rodilla sin pT y tipo rodilla con pT).
-	Planos de cimentaciones de seccionadores de los distintos tipos, ya que solo se menciona de un tipo y hay 3 tipos distintos (seccionador tipo pantógrafo, tipo rodilla sin pT y tipo rodilla con pT).
-	Memoria de cálculo de estructura metálica de seccionadores de los distintos tipos, ya que solo se menciona de un tipo y hay 3 tipos distintos (seccionador tipo pantógrafo, tipo rodilla sin pT y tipo rodilla con pT).
-	Planos de estructura metálica de seccionadores de los distintos tipos, ya que solo s menciona de un tipo y hay 3 tipos distintos (seccionador tipo pantógrafo, tipo rodilla sin pT y tipo rodilla con pT).
-	Memoria de cálculo de cargas de servicios auxiliares esenciales, para ver si existe disponibilidad.
-	Memoria de cálculo de cargas de servicios auxiliares no esenciales para ver si existe disponibilidad.
-	Planos Asbuilt.</t>
  </si>
  <si>
    <t>Se solicita incorporar las partidas por costos de las actividades de ingeniería de líneas de transmisión y costos de las actividades de ingeniería de subestaciones detallados en esta observación en (A) y (B) respectivamente.</t>
  </si>
  <si>
    <t>6.1.5.4 Recargo por gastos generales (Gg), página 55.</t>
  </si>
  <si>
    <t>De la revisión efectuada al archivo Base Gastos Generales se constata un cambio de metodología en la determinación de este recargo por parte del Consultor, utilizando como valor máximo un 15%. Los resultados de la metodología tienen una gran disparidad del valor porcentual ya que el Consultor no determina un valor porcentual para cada familia si no un costo asociado a los gastos generales para cada familia y luego calcula el valor porcentual sobre cada línea. Lo anterior, a juicio de Celeo Redes es una mala interpretación de las Bases del proceso. Adicionalmente, los valores porcentuales determinados por el Consultor difieren considerablemente en el caso de las líneas de los valores porcentuales utilizados en el Informe Técnico Definitivo que dio origen al Decreto N°23T/2015 así como al valor porcentual utilizado en el Informe Técnico que dio origen al Decreto N°6T/2017. En ambos casos los valores porcentuales utilizados para determinar los costos asociados a gastos generales son del orden del 10%.</t>
  </si>
  <si>
    <t>Se solicita al Consultor revisar la metodología empleada para determinar el “Recargo de Gastos generales” entendiendo por este como un valor porcentual medio que es representativo de los costos eficientes y necesarios que se deben incurrir para ejecutar una obra.</t>
  </si>
  <si>
    <t>6.1.5.5 Intereses intercalarios, página 56.</t>
  </si>
  <si>
    <t>Reduce la tasa financiera a aplicar desde un 7% anual a 3,13% anual justificando que la ha “obtenido desde la Superintendencia de Bancos e Instituciones Financieras al día 31 de diciembre de 2017 y que corresponde a la tasa de interés corriente para operaciones expresadas en moneda extranjera y de un monto superior a las 2.000 unidades de fomento”.
En la sección 3.4.1.4 literal b.6 de las Bases del Estudio se solicita que: “Para la determinación del interés intercalario, el consultor deberá determinar una tasa de interés real anual única y representativa de las condiciones de mercado, expresada en forma porcentual, que considere el costo de capital de mercado para el financiamiento…”
El análisis que realiza el Consultor para determinar la tasa del 3,13% anual es insuficiente, incompleto y no representativo del financiamiento del tipo de proyectos de transmisión que posee el Sistema de Transmisión Nacional. 
En el proceso tarifario anterior la CNE en su Informe Técnico, que fue la base del Decreto Nº23T/2015, desarrolló un metodología detallada y completa que dio como resultado la utilización de una tasa de 7% anual que no fue discrepada ante el Panel de Expertos.</t>
  </si>
  <si>
    <t>Se solicita que el Consultor revise su metodología para determinar la tasa anual para la valorización de los intereses intercalarios.</t>
  </si>
  <si>
    <t xml:space="preserve">7. Determinación del VI, página 146. </t>
  </si>
  <si>
    <t>Al revisar los resultados en detalle del informe, se aprecian diferencias con lo informado por AJTE al Coordinador Eléctrico Nacional para ser incluido en la Base de Datos de las instalaciones de transmisión. En el informe se observa que faltan algunos elementos y sobran otros, los cuales se detallan en el Anexo Nº 4 “AJTE – Elementos sobrantes y faltantes”.</t>
  </si>
  <si>
    <t>Se solicita que el Consultor corrija su valorización incluyendo los elementos faltantes y eliminando los elementos sobrantes, detallados en el Anexo Nº 4 “AJTE – Elementos sobrantes y faltantes”.</t>
  </si>
  <si>
    <t>7.2.1 Valor de Inversión por empresa propietaria, página 149</t>
  </si>
  <si>
    <t>La Tabla 20 muestra que el valor de inversión para AJTE (P_208) es de US$59.677.941,44 mientras que en la tabla 24 se muestra que el vi de AJTE es de US$ 62.659.662,03, y el cual corresponde al valor calculado en la primera versión del informe.</t>
  </si>
  <si>
    <t>Se solicita corregir donde corresponda.</t>
  </si>
  <si>
    <t xml:space="preserve">6.2.10 Bienes muebles e inmuebles, página 112. </t>
  </si>
  <si>
    <t xml:space="preserve">En el punto 3.6.4 de las Bases Técnicas del proceso se establece que “El Consultor deberá considerar que cada empresa eficiente de transmisión necesita contar con bienes muebles e inmuebles suficientes para albergar las funciones de operación, mantención y administración de la empresa de transmisión. En este caso, los costos anualizados de los bienes muebles e inmuebles deberán ser asignados a los tramos de transmisión en función del A.V.I. de las instalaciones eléctricas de dichos tramos. “Además se deberán considerar los recursos necesarios para la supervisión de la ejecución de las obras de ampliación.” Sin embargo, de la revisión efectuada, no se observa que dentro del dimensionamiento de BM&amp;I existan partidas explícitas para dar cumplimiento a lo mandatado en bases. </t>
  </si>
  <si>
    <t>El Consultor en el diseño de la organización de la empresa modelo incluye una Sección Ampliaciones compuesta tan solo por 1 jefe y 2 analistas como una estructura adecuada. El Consultor al definir este dimensionamiento no incluye ningún respaldo en cuanto a los perfiles ni a la cantidad del personal.</t>
  </si>
  <si>
    <t xml:space="preserve">Dentro de los antecedentes que acompañan al informe se encuentran los respaldos del modelo del COMA, el cual está bien construido y referenciado a otros archivos. Sin embargo, los precios unitarios o supuestos que respaldan algunos cálculos, como por ejemplo servicios básicos, están pegados valor por lo que no hace posible su reproducción o seguimiento.   </t>
  </si>
  <si>
    <t>Se solicita que el Consultor que respalde adecuadamente los supuestos y precios utilizados para efectos de determinar el COMA de la empresa modelo.</t>
  </si>
  <si>
    <t>Anexo VI_8
1-Archivos Intereses intercalarios-Ingeniería</t>
  </si>
  <si>
    <t>Se observan que los valores por ingeniería presentados como un porcentaje del valor de inversión (ya sean de SSEE o de Líneas) son mayores respecto de los recargos por ingeniería.
En el anexo correspondiente a el cálculo de Intereses Intercalarios, ya sea para SSEE o líneas, se especifican tareas a las cuales se les asignará un flujo de inversión, aún más, a cada tarea se le asigna un porcentaje asociado al valor de inversión (en US$). Las actividades de Ingeniería Conceptual, Básica y de Detalles, corresponden a un 0,98%, 0,77% y 1,27% respectivamente en SSEE de entre 500-220 kV y, para líneas mayores a 250 km, estas actividades indican porcentajes de 0,10%, 0,50% y 2,00%, respectivamente.</t>
  </si>
  <si>
    <t>Se solicita aclarar cómo son obtenidos los valores de ingeniería considerandos en el cálculo de los intereses intercalarios y su diferencia con los recargos de ingeniería.</t>
  </si>
  <si>
    <t>15. Anexos</t>
  </si>
  <si>
    <t>Se indica una lista de anexos 
- Anexo Normativo
- Anexo GE_1: Deflactores
- Anexos VI
- Anexos VATT
A lo largo de los documentos se indican archivos que es posible encontrarlos dentro de las carpetas que se señalan, sin embargo, al revisar las carpetas, se observa que hay archivos que no corresponderían a la carpeta (por ejemplo, Resultado Calculo VATT 17ABR2020 FINAL se encuentra dentro de una subcarpeta de Anexos VI).</t>
  </si>
  <si>
    <t>Se sugiere, para facilitar una consulta adecuada de los anexos, indicar en este capítulo el contenido de cada carpeta de Anexos.</t>
  </si>
  <si>
    <t>Anexo VI
02-Anexo VI_2-Descripcion motor de calculo</t>
  </si>
  <si>
    <t>En esta carpeta se encuentran los códigos sql utilizados para el cálculo del VI por elementos. 
Sin embargo, en la carpeta 09-Anexo_9-Calculo del VI se encontrarían los mismos códigos (6 niveles) y un script "VI_Seguros", el cual no se encuentra en la descripción del motor de cálculo.</t>
  </si>
  <si>
    <t>Se solicita incluir en la descripción del motor de cálculo cómo aplicar el script "VI_Seguros".
Se solicita explicitar que los códigos sql de la carpeta "09-Anexo_9-Calculo del VI" son los mismos que los de la carpeta "02-Anexo VI_2-Descripcion motor de cálculo"</t>
  </si>
  <si>
    <t>Se solicita considerar la servidumbre definida en la Base de Datos SQL en la valorización asignada a AJTE, que corresponde a la servidumbre asociada al “IDServidumbre” de la Base de Datos SQL “804170” con un monto en pesos chilenos de $91.705.030.</t>
  </si>
  <si>
    <t>En general, en esta versión del informe se percibe que los recargos dados para instalaciones en 500 kV no reconocen fehacientemente la valorización de este tipo de instalaciones, que en comparación como si lo está haciendo para instalaciones de 220 kV, disminuyendo la valorización de las instalaciones de 500 kV. Esto se debería a diversos factores, tales como: bajos precios considerados para cada actividad, errores en la homologación de precios y actividades, bajos rendimientos, falta de actividades consideradas para cada recargo, supuestos definidos en la metodología del consultor que estarían afectando de manera distinta a instalaciones de 500 kV en comparación a otros tipos de instalaciones, errores en la aplicación de la metodología, error en la definición de familias y subfamilias, entre otros. Asimismo, es posible que se estén considerando economías de escala que no son tales, las cuales tienden a disminuir los recargos para este tipo de instalaciones.</t>
  </si>
  <si>
    <t>Haciendo una revisión de todos los antecedentes presentados por el consultor en el Informe de Avance N°2, no se pudo observar donde se consideraron los costos asociados al Valor Proforma. Este valor fue cobrado por la empresa que desarrollo el proyecto, correspondiendo a un valor de US$ 5.123.698.
Este valor debería ser reconocido por el Consultor del Estudio de Valorización. Las alternativas posibles son, que se reconozco como parte del VI, pero que sea remunerado durante el cuatrienio 2020-2023, o bien, que se remunerado en el COMA, como fue señalado en una observación anterior.
En el caso del ITO, se observa que fue incorporado en el recargo asociado a los gastos generales. Si bien esto fue propuesto en las observaciones a la versión anterior, el valor propuesto de recargo a los gastos generales para una instalación de 500 KV es de 1,1%, lo cual no representa adecuadamente los gastos generales incurridos por nuestra representada, ni tampoco el valor de la ITO, donde el monto pagado al momento del desarrollo de la obra de ampliación fue de US$ 1.198.426.</t>
  </si>
  <si>
    <t>Se solicita que el Consultor reconozca en la valorización de la línea Ancoa – Alto Jahuel 500, circuito 4, el Valor Proforma. El Valor Proforma puede ser reconocido como parte del VI o en el COMA. En el caso del ITO, este valor debe ser reconocido adecuada en el recargo de gastos generales, pero de forma adecuada, puesto que este recargo estaría siendo subestimado por el consultor para el caso de las instalaciones de transmisión de 500 kV.</t>
  </si>
  <si>
    <t>Informe en General</t>
  </si>
  <si>
    <t>TramoSubestación Detalle  17ABR2020 FINAL</t>
  </si>
  <si>
    <t>TramoTransporte Detalle  17ABR2020 FINAL</t>
  </si>
  <si>
    <t>Documento y anexos Completo</t>
  </si>
  <si>
    <t>5.3 y 5.4</t>
  </si>
  <si>
    <t>3.1 y 3.2</t>
  </si>
  <si>
    <t>6.2.1</t>
  </si>
  <si>
    <t>6.3.</t>
  </si>
  <si>
    <t>6.1.1.4</t>
  </si>
  <si>
    <t>ISO 55.001</t>
  </si>
  <si>
    <t>i) Gerencia de Explotación</t>
  </si>
  <si>
    <t>Tabla 4 y Base de Datos</t>
  </si>
  <si>
    <t>Tabla 5 y Base de Datos</t>
  </si>
  <si>
    <t>Tramo Id Cerros de Huichahue-Nueva Pichirropulli, Paños Id 2356746 y 2356747, J10 y J11 en SE Nueva Pichirropulli</t>
  </si>
  <si>
    <t>Tramo Id 66911 Kapatur-Laberinto</t>
  </si>
  <si>
    <t>-</t>
  </si>
  <si>
    <t>5.3 Respuesta a cotizaciones y 5.4 Resultados, páginas 15-17</t>
  </si>
  <si>
    <t>4. Recargo por ingeniería</t>
  </si>
  <si>
    <t>Se aprecia que hubo un error en el ingreso de los recargos en la versión 1 de este Informe y que en la versión 2 se ingresaron de forma correcta en el motor de cálculo, lo cual produce bajas considerables en los VI calculados. Este cambio sólo es apreciable de forma no tan directa al observar la base SQL entregada en el informe.</t>
  </si>
  <si>
    <t>Para futuras entregas se solicita indicar un resumen con un listado de los cambios más relevantes en el proceso y metodología de cálculo del VATT, como el indicado sobre los recargos o los límites establecidos en el recargo de ingeniería, por ejemplo, con el objetivo de tener una revisión más eficiente en tiempo y recursos. Esta solicitud se hace considerando los plazos de 5 días hábiles que habitualmente se dan para realizar observaciones y que en paralelo la comisión y el coordinador realizan solicitudes extras para ambos estudios de valorización de la transmisión (zonal y nacional).</t>
  </si>
  <si>
    <t>Hay elementos que poseen pocas cotizaciones (menos de 5) como estructuras o cables de guardia y no se presenta una verificación del cumplimiento de las exigencias normativas chilenas, por ejemplo equipos con certificado ante sismos de distinta magnitud.</t>
  </si>
  <si>
    <t>Se solicita incorporar un mayor número de cotización para aquellos elementos que estadísticamente cuentan con una muestra insuficiente y explicitar el cumplimiento de la norma en las cotizaciones consideradas.</t>
  </si>
  <si>
    <t>Se aprecia el uso de factores de ajuste para reflejar mayores costos dependiendo de las condiciones geográficas, sin embargo, no se justifica el número utilizado para estos factores, si no que se da una justificación cualitativa acorde a la apreciación, por ejemplo que una zona es mas lluviosa y la otra mas seca respecto de la zona central. Cual es la razón de que el rendimiento en el sur sea 0.90 y en el norte 0.85 (el centro es referencia en 1)? y por qué estos rendimientos geográficos no pueden ser otro número?.</t>
  </si>
  <si>
    <t>Respecto al número de containers, si bien por un lado se menciona que estos dependen del tamaño del proyecto y la duración en la construcción del mismo, no se justifica de forma clara y directa el número de containers asignados. Adicionalmente no se mencionan las características de los 6 tipos de subestaciones consideradas para categorizar el tamaño de éstas.</t>
  </si>
  <si>
    <t>Se aprecia la implementación de límites en el recargo de ingeniería (9%, 7% y 4% dependiendo del caso), sin embargo, la mención explicita en el informe y anexo es sobre líneas, mientras que en las planillas estos límites se aplican en subestaciones y líneas, sin aclarar en el informe el criterio de aplicación sobre las subestaciones. Además, no se da una justificación "cuantitativa" de estos límites.</t>
  </si>
  <si>
    <t>Se solicita establecer el criterio de aplicación sobre las subestaciones y justificar los límites establecidos con cálculos en planillas de respaldo, ya que el criterio del consultor no es observable.</t>
  </si>
  <si>
    <t>Está en preparación el detalle de actividades correspondientes a las labores de ampliación, el cuál será infromado a la brevedad a la secretaría de este estudio.</t>
  </si>
  <si>
    <t>Se solicita iniciar el proceso de corrección del inventario en el breve plazo de modo que pueda estar incluido en informe técnico de CNE.</t>
  </si>
  <si>
    <t>Se solicita modificar la estructura de forma a corde a los roles y responsabilidades planteados, aumentando acorde a las actividades realizadas y que a nuestro parecer estan subestimadas.</t>
  </si>
  <si>
    <t>Considerando los elementos de la base de datos contable "BDC_2017_ENTREGA_CNE_MOD_ELEQUIPOS_08-03-2020.bak" compartida por el consultor y utilizados para este estudio, se observa que No se discrimina o determina correctamente los elementos que prestan servicio y pertenecen al Segmento de Transmisión Nacional, es decir, el consultor NO aplica un criterio que asocie correctamente cada uno de  los elementos de la base de datos contable con los distintos tramos de subestación y de transporte nacionales presentes en la resolución 244.</t>
  </si>
  <si>
    <t>Se le solicita al consultor revisar, explicar y aplicar un criterio que asocie correctamente cada uno de  los elementos de la base de datos contable con los distintos tramos de subestación y de transporte nacionales presentes en la resolución 244, de tal modo de filtrar correctamente los elementos que prestan servicio y pertenecen al Segmento de Transmisión Nacional.</t>
  </si>
  <si>
    <t>En la tabla Tabla 4 del Anexo  VI_9 y en la base de datos contable compartida por el consultor, se observa que para la subestación  María Elena con IdCalificacionCodigo SE-N_43, se observan como propietarios SATT (P_480) , STS (P_100) y Solar SpA (P_344), sin embargo, la empresa STS No tiene instalaciones en dicha subestación por lo que se asume un error en la carga de información en la base de datos a cargo de de STS, por lo que se propone cambiar de propietario las instalaciones a nombre de STS, declarándolas a nombre de  SATT.</t>
  </si>
  <si>
    <t>En la tabla Tabla 5 del Anexo  VI_9 y en la base de datos contable compartida por el consultor, se observa que para el tramo María Elena 220-&gt;Quillagua 220 con IdCalificacionCodigo N_82, se observan como propietarios TRANSELEC S.A. (P_032),  SATT (P_480) y FRONTEL (P_123), sin embargo, la empresa FRONTEL No tiene instalaciones en dicho tramo por lo que se asume un error en la carga de información en la base de datos a cargo de de FRONTEL, por lo que se propone cambiar de propietario las instalaciones a nombre de FRONTEL, declarándolas a nombre de  SATT.</t>
  </si>
  <si>
    <t>En la tabla Tabla 5 del Anexo  VI_9 y en la base de datos contable compartida por el consultor, se observa que para el tramo Melipulli 220-&gt;Pargua 220 con IdCalificacionCodigo N_83, se observan como propietarios STS (P_100) y SAESA (P_122), sin embargo, la empresa SAESA traspaso sus instalaciones en dicho tramo a la empresa STS, por lo que se propone cambiar de propietario las instalaciones a nombre de SAESA, declarándolas a nombre de  STS.</t>
  </si>
  <si>
    <t>En la tabla Tabla 4 del Anexo  VI_9 y en la base de datos contable compartida por el consultor, se observa que para el tramo Melipulli 220-&gt;Puerto Montt 220 con IdCalificacionCodigo N_84, falta incorporar y considerar en la valorización elementos faltantes relacionados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</si>
  <si>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instalación para ingresar los elementos faltantes asociados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página del coordinador.</t>
  </si>
  <si>
    <t>En la tabla Tabla 4 del Anexo  VI_9 y en la base de datos contable compartida por el consultor, se observa que para el tramo Melipulli 220-&gt;Pargua 220 con IdCalificacionCodigo N_83, falta incorporar y considerar en la valorización elementos faltantes relacionados a los paños Melipulli 220 kV - JL1 Línea Melipulli 220 -  Chiloé 220 id 453412, asociados a los tramos de línea MELIPULLI - PARGUA 220KV (STS) id 20000078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</si>
  <si>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instalación para ingresar los elementos faltantes asociados a los paños Melipulli 220 kV - JL1 Línea Melipulli 220 -  Chiloé 220 id 453412, asociados a los tramos de línea MELIPULLI - PARGUA 220KV (STS) id 20000078,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página del coordinador.</t>
  </si>
  <si>
    <t>En la tabla Tabla 4 del Anexo  VI_9 y en la base de datos contable compartida por el consultor, se observa que para el tramo Chiloé 220-&gt;Nueva Ancud 220 con IdCalificacionCodigo N_36, falta incorporar y considerar en la valorización elementos faltantes relacionados a los paños Chiloé 220 kV - JL1 Línea Melipulli 220 - Chiloé 220 id 453409, asociados a los tramos de línea NUEVA ANCUD - CHILOE 220KV (STS) id 20000080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</si>
  <si>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instalación para ingresar los elementos faltantes asociados a los paños Chiloé 220 kV - JL1 Línea Melipulli 220 - Chiloé 220 id 453409, asociados a los tramos de línea NUEVA ANCUD - CHILOE 220KV (STS) id 20000080,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pagina del coordinador.</t>
  </si>
  <si>
    <t xml:space="preserve">Se valorizan como Interruptores los equipos híbridos tipo Pass. Sin embargo, estos equipos contienen también encapsulados en su interior equipos Desconectadores y Transformadores de Corriente a ambos lados del Interruptor. </t>
  </si>
  <si>
    <t>En archivo no se incluye valorización de terreno correspondiente a subestación Nueva Pichirropulli, Tramo SE-N_51, propiedad de Eletrans, P_290.</t>
  </si>
  <si>
    <t>Incluir y valorizar terreno correspondiente a subestación Nueva Pichirropulli, Tramo SE-N_51, propiedad de Eletrans, P_290.</t>
  </si>
  <si>
    <t>En archivo no se incluye valorización de terreno correspondiente a subestación María Elena, Tramo SE-N_43, propiedad de SATT, P_480.</t>
  </si>
  <si>
    <t>Incluir y valorizar terreno correspondiente a subestación María Elena, Tramo SE-N_43, propiedad de SATT, P_480.</t>
  </si>
  <si>
    <t>En archivo no se incluye valorización de Servidumbre de Tramo de Línea N_36, Chiloe 220-&gt;Nueva Ancud propiedad de STS.</t>
  </si>
  <si>
    <t xml:space="preserve">Incluir y valorizar la servidumbre correspondiente a Tramo Línea N_36 Chiloé 220-&gt;Nueva Ancud 220, propiedad de STS, P_100. </t>
  </si>
  <si>
    <t>En archivo no se incluye valorización de Servidumbres correspondiente a Tramo Línea N_83 Melipulli 220-&gt;Pargua 220, propiedad de SAESA, P_122.</t>
  </si>
  <si>
    <t xml:space="preserve">Incluir y valorizar la servidumbre correspondiente a Tramo Línea N_83 Melipulli 220-&gt;Pargua 220 propiedad de SAESA, P_122. </t>
  </si>
  <si>
    <t>En archivo no se incluye valorización de Servidumbres correspondiente a Tramo Línea N_106 Pargua 220-&gt;Nueva Ancud 220, propiedad de STS, P_100.</t>
  </si>
  <si>
    <t xml:space="preserve">Incluir y valorizar la servidumbre correspondiente a Tramo Línea N_106 Pargua 220-&gt;Nueva Ancud 220 propiedad de STS, P_100. </t>
  </si>
  <si>
    <t>En archivo no se incluye valorización de Servidumbres correspondiente a Tramo Línea N_20 Carrera Pinto 220-&gt;Diego de Almagro 220, propiedad de Eletrans, P_290.</t>
  </si>
  <si>
    <t>Incluir y valorizar Servidumbres correspondiente a Tramo Línea N_20 Carrera Pinto 220-&gt;Diego de Almagro 220, propiedad de Eletrans, P_290.</t>
  </si>
  <si>
    <t>En archivo no se incluye valorización de Servidumbres correspondiente a Tramo Línea N_21 Carrera Pinto 220-&gt;San Andrés 220, propiedad de Eletrans, P_290.</t>
  </si>
  <si>
    <t>Incluir y valorizar Servidumbres correspondiente a Tramo Línea N_21 Carrera Pinto 220-&gt;San Andrés 220, propiedad de Eletrans, P_290.</t>
  </si>
  <si>
    <t>En archivo no se incluye valorización de Servidumbres correspondiente a Tramo Línea N_94 Nueva Diego de Almagro 220-&gt;Diego de Almagro 220, propiedad de Eletrans, P_290.</t>
  </si>
  <si>
    <t>Incluir y valorizar Servidumbres correspondiente a Tramo Línea N_94 Nueva Diego de Almagro 220-&gt;Diego de Almagro 220, propiedad de Eletrans, P_290.</t>
  </si>
  <si>
    <t>En archivo no se incluye valorización de Servidumbres correspondiente a Tramo Línea N_125 S. San Andrés 220-&gt;Cardones 220, propiedad de Eletrans, P_290.</t>
  </si>
  <si>
    <t>Icluir y valorizar Servidumbres correspondiente a Tramo Línea N_125 S. San Andrés 220-&gt;Cardones 220, propiedad de Eletrans, P_290.</t>
  </si>
  <si>
    <t>Determinación del VI del tramo de transporte N_63</t>
  </si>
  <si>
    <t>Los recargos por gastos generales, recargos por Ingeniería, Recargo Intereses Intercalarios y cantidad por montaje estan fuera del margen estimado (calculado)</t>
  </si>
  <si>
    <t xml:space="preserve">Para el tramo de transporte a lo menos se estimó (calculó) y debe ser  a lo menos:
"RecargoGastosGenerales"=11,2
"RecargoIngenieria"=4,26
"Cantidad_x_Montaje"=1569,58 para conductores / 920,70 para amortiguadores / 840,84 para conjunto aislación
"P_Cantidad" para amoritguadores debe ser a lo menos 317,07
</t>
  </si>
  <si>
    <t>Determinación del COMA del tramo de transporte N_63</t>
  </si>
  <si>
    <t>El COMA directo asociado estan fuera del margen estimado (calculado)</t>
  </si>
  <si>
    <t>Se estimó (calculó) y debe ser a lo menos
"COMA Directos"=460.591
"COMA Estructura Central"=45.612</t>
  </si>
  <si>
    <t>Determinación del aVI del tramo de subestación N_50 propiedad de Interchile</t>
  </si>
  <si>
    <t>El aVI se encuentra fuera del rango estimado</t>
  </si>
  <si>
    <t>Se estimó (calculó) y debe ser a lo menos:
"aVI"=516.000</t>
  </si>
  <si>
    <t xml:space="preserve">General
Base de Datos
</t>
  </si>
  <si>
    <t xml:space="preserve">En el Informe N°1 del consultor, venía correctamente asignado el IdCalificacionCodigo para los IdTransformador = (1261999,1262009) de la tabla “Calificacion.Trafo” que corresponden a los Transformadores de los equipos CER de las subestaciones Cardones y Puerto Montt respectivamente.
En el Informe N°2, ésta correcta asignación fue eliminada sin justificación alguna, incorporando en la columna “Observaciones” de dicha tabla, la frase “TRAFO NO SE VALORIZA” para ambos casos. Estos equipos corresponden a instalaciones existentes que deben ser valorizadas en el actual  proceso de tarificación, tal como se realizó en el proceso anterior asociado al DS23T.  
</t>
  </si>
  <si>
    <t>Se solicita al consultor volver a asignar el IdCalificacionCodigo = ‘SE-N_7’ para el IdTransformador = 1261999 y el IdCalificacionCodigo = ‘SE-N_59’ para el IdTransformador = 1262009</t>
  </si>
  <si>
    <t>Anexos VI\08-Anexo_VI_8-Recargos Porcentuales\1-Archivos\Base Ingeniería</t>
  </si>
  <si>
    <t>El consultor calcula los recargos de ingeniería para cada uno de los tramos de transporte y subestación en las hojas "Líneas" y "SSEE". Sin embargo, dicho cálculo, realizado en las columnas E e I: "Recargo %", de ambas hojas antes mencionadas, limita el resultado a un máximo de 9%. Es decir, el valor máximo que una instalación puede obtener por concepto de recargo de gastos generales es 9%.
Si bien es cierto,el consultor menciona esta limitación en el estudio, no entrega una determinación de como obtuvo ese valor.</t>
  </si>
  <si>
    <t>Se solicita justificar detalladamente el valor límite determinado para el recargo de ingeniería.</t>
  </si>
  <si>
    <t>Anexos VI\08-Anexo_VI_8-Recargos Porcentuales\1-Archivos\Base Gastos Generales</t>
  </si>
  <si>
    <t>El consultor calcula los recargos de gastos generales para cada uno de los tramos de transporte y subestación en las hojas "GG líneas" y "GG SSEE". Sin embargo, dicho cálculo, realizado en la columna E: "Recargo %", de ambas hojas antes mencionadas, limita el resultado a un máximo de 15%. Es decir, el valor máximo que una instalación puede obtener por concepto de recargo de gastos generales es 15%.
Si bien es cierto,el consultor menciona esta limitación en el estudio, no entrega una determinación de como obtuvo ese valor.</t>
  </si>
  <si>
    <t>Se solicita justificar detalladamente el valor límite determinado para el recargo de Gastos Generales.</t>
  </si>
  <si>
    <t>6.2.3 Diseño y dimensionamiento de la organización de la Empresa Eficiente
Gerencia Regulación y Comercial</t>
  </si>
  <si>
    <t>Personal para la gestión comercial de ampliación de las intalaciones y la conexión de nuevas obras de transmisión:
La Empresa Eficiente debe coordinar la conexión de instalaciones de terceros al STN, asegurando el cumplimiento de los procesos definidos en la Ley y las exigencias de la normativa vigente y requerimientos del Coordinador Eléctrico Nacional. 
Existen tres categorías de conexiones:
  - Conexiones de Acceso Abierto (generadores y clientes libres)
  - Obras Nuevas (proyectos de transmisión definidos en Decretos de Expansión y adjudicados a terceros)
  - Ampliaciones (definidas por el Plan de Expansión, de propiedad de la Empresa de STN,  que son adjudicadas y ejecutadas por terceros).
Solo los costos asociados a conexiones de Acceso Abierto están parcialmente cubiertos por cargos de conexión regulados de acuerdo a lo indicado en el artículo 79 de la LGSE (ITD Fijación de Cargos por Acceso Abierto), por lo tanto los demás costos de conexión incurridos por la Empresa Eficiente debieran ser remunerados dentro del COMA.  
La descripción del proceso Comercial y Regulación (Sección 6.2.3.3) incluye dentro de sus funciones la atención de solicitudes de clientes respecto a conexiones al sistema de transmisión, indicando que corresponden a las gestiones comerciales vinculadas a la ampliación de las instalaciones. 
Asimismo, se incluyó dentro de las tareas asignadas al Gerente Comercial(1) la atención de solicitudes de clientes respecto a conexiones al sistema de transmisión. 
No obstante lo anterior, el Consultor no incluyó en la Gerencia Regulación y Comercial una unidad con la dotación de personal dedicado a realizar las labores de gestión comercial que requieren estas conexiones. 
(1) "Anexo COMA_1_Organización de la Empresa", h) Gerencia de Regulación y Comercial.</t>
  </si>
  <si>
    <t>Se solicita al Consultor que incorpore una unidad para la gestión comercial de conexiones de terceros dentro de la Gerencia de Regulación y Comercial. Esta unidad de Conexiones debe realizar las siguientes tareas: 
1) Establecer convenios con actividades y responsabilidades para que terceros puedan conectar obras nuevas en instalaciones de la Empresa Eficiente.
2) Definir contratos de servicio durante la ejecución de trabajos de las obras nuevas (inspecciones técnicas, revisiones de estudios, cambios de ajustes en protecciones, trabajos en sistemas de protecciones y control, interconexión a Sistema SCADA y de control local).
3) Definir contratos de servicio para interconexiones eléctricas, protecciones y telecomunicaciones de las obras nuevas.
4) Establecer convenios durante la explotación de las obras nuevas (uso de espacio físico e instalaciones comunes, operación e interconexión, etc).
5) Gestionar las adecuaciones (montos y ejecución) que se deban realizar en las instalaciones de la Empresa Eficiente por la conexión de las obras nuevas.
6) Gestionar y establecer contratos para la modificación de instalaciones de la Empresa Eficiente que sean necesarias por la interferencias con obras nuevas, proyectos dedicados y obras de otra índole (ej: carreteras, relaves, rajos mineros, etc).
7) Gestionar y establecer contratos cuando proyectos (nuevos y existentes), por nuevas exigencias normativas, necesitan acceder a instalaciones de la Empresa Eficiente.
 La Unidad Comercial de Conexiones debiera contar al menos con los siguientes cargos:
 - Jefe Comercial de Conexiones
 - Ejecutivo Comercial principal de Conexiones
 - Ejecutivo Comercial apoyo de Conexiones</t>
  </si>
  <si>
    <t>6.2.3 Diseño y dimensionamiento de la organización de la Empresa Eficiente
Gerencia de Explotación</t>
  </si>
  <si>
    <t>Personal para la gestión técnica de la conexión de nuevas obras de transmisión:
La Empresa Eficiente debe coordinar la conexión de instalaciones de terceros al STN, asegurando el cumplimiento de los procesos definidos en la Ley, las exigencias de la normativa vigente y requerimientos del Coordinador. 
El Consultor incluyó una unidad para la gestión técnica de Ampliaciones, la  "Sección de Ampliaciones", alojada dentro del Departamento de Gestión e Ingeniería de mantenimiento(1), que realiza las siguientes labores: 
 - Coordinación técnica de ejecución de trabajos y puesta en servicio.
 - Coordinar cumplimiento de requerimientos técnicos.
 - Gestiona requerimiento de información al CEN.
 - Participa de reuniones de control y seguimiento.
 - Revisa especificaciones técnicas de licitación.
 - Participa en licitaciones.
 - Interacción con clientes externos e internos para el desarrollo de trabajos.
 - Coordinación contratistas e inspección de obras.
No obstante, el Consultor no incluyó una unidad con el personal requerido para la gestíon técnica de la conexión de Obras Nuevas que son definidas por los Decretos de Expansión. Estas obras, que son de propiedad de terceros, requieren para su inteconexión que la Empresa Eficiente realice un listado de labores análogas a las que fueron consideradas para las ampliaciones de las instalaciones existentes de STN.  
Por último, la ejecución de proyectos de terceros que se conecten en puntos cercanos a las instalaciones de STN, afectan indirectamente a estas instalaciones y requieren la revisión y adecuación de las instalaciones por parte del personal técnico de la Empresa Eficiente (ej: sistemas de control y protecciones) .
(1) "Anexo COMA_1_Organización de la Empresa", h) Gerencia de Regulación y Comercial.</t>
  </si>
  <si>
    <t>Se solicita al Consultor que incorpore una unidad para la gestión técnica de conexiones de Obras Nuevas, que colabore en paralelo con la Sección de Ampliaciones, en el Departamento de Gestión e Ingeniería de Mantenimiento. Esta "Sección Obras Nuevas" debe realizar las siguientes tareas: 
- Coordinación técnica de ejecución de trabajos y puesta en servicio de Obras Nuevas.
 - Coordinar cumplimiento de requerimientos técnicos de Obras Nuevas.
 - Gestiona requerimientos de información del CEN.
 - Participa de reuniones de control y seguimiento de Obras Nuevas.
 - Interacción con clientes externos e internos para el desarrollo de trabajos.
 - Coordinación contratistas e inspección de obras.
 La Sección Obras Nuevas debiera contar al menos con los siguientes cargos:
 - Jefe Conexión Obras Nuevas .
 - Ingeniero Analista Principal Conexión Obras Nuevas.
 - Ingeniero Analista apoyo Conexión Obras Nuevas. 
Alternativamente, se podría fusionar la Sección Obras Nuevas junto con la Sección Ampliaciones, sumando el número de analistas  requeridos para estas dos áreas.</t>
  </si>
  <si>
    <t>6.1.1.2 Análisis de existencia de tramos en Base de Datos
c) Tramos de transporte que no existen en la base de datos</t>
  </si>
  <si>
    <t>Se señala que el tramo N_62 Laberinto 220-&gt;Nueva Zaldivar 220 no está informado en la base de datos
Al respecto podemos informar que la línea originalmente correspondía al tramo 
Crucero-&gt;Zaldívar, la cual fue seccionada por AES Gener y Angamos en las subestaciones Laberinto y Nueva Zaldívar, por lo cual las características del tramo N_62 y N_61 son equivalentes.</t>
  </si>
  <si>
    <t>Se propone homologar la información técnica del tramo N_62 Laberinto 220-&gt;Nueva Zaldivar 220 con el tramo N_61  Laberinto-&gt;Kimal  220.
Ya que ambos tramos pertencieron en su origen a una misma línea.</t>
  </si>
  <si>
    <t>Los tramos N_61 y N_62 en lo que respecto a la línea de transmisión (sin incluir los paños) tienen propiedad dividida entre Minera Escondida y Minera Zaldívar</t>
  </si>
  <si>
    <t>Se propone asignar a Minera Zaldívar el 50%del VATT de los tramos N_61 y N_62 asignado a  Minera Escondida</t>
  </si>
  <si>
    <t xml:space="preserve">
En el contexto del proceso de adecuación y con miras a que el consorcio cuente con la información apropiada, para que de este modo la valorización del Sistema de Transmisión Nacional represente el Valor de Inversión de dicho sistema para las instalaciones en servicio al 31 de diciembre de 2017, en línea con el trabajo que ha realizado el Consorcio antes indicado, y que mi representada “Compañía Transmisora La Cebada S.A.”, perciba anualmente el Valor Anual de Transmisión por Tramo (VATT) correspondiente a las instalaciones de la subestación La Cebada, que forman parte del Sistema de Transmisión Nacional bajo su responsabilidad conforme a lo establecido en el artículo 114 de la LGSE, adjunto remito a Ud. los antecedentes que permiten completar la información enviada anteriormente, para que el Coordinador efectuar una correcta valorización de las instalaciones calificadas como parte del Sistema de Transmisión Nacional de propiedad de Compañía Transmisora La Cebada S.A., correspondiente a las instalaciones en servicio al 31 de diciembre de 2017 de manera separada de las instalaciones pertenecientes a la ampliación de la misma establecida en el decreto de expansión N°373 de 16 de mayo de 2016.
</t>
  </si>
  <si>
    <t>Se observa que el Consultor no ha considerado la observación realizada a la primera y segunda versión del Informe de Avance N°2, respecto de que el tramo de Subestación N°62 Central Quilapilun no ha sido adecuadamente representado en cuanto a sus componentes. En efecto, al revisar los archivos del 09-Anexo VI_9-Calculo del VI, se constata la representación incompleta de esta subestación, valorizando sólo una parte menor de sus instalaciones.</t>
  </si>
  <si>
    <t>Se solicita al Consultor incorporar la observación realizada a la primera y segunda versión del Informe de Avance N°2 y corregir la información del inventario de instalaciones de la Subestación Central Quilapilún, considerando la información contenida en archivo adjunto "Inventario (SQL) SE Quilapilún (Chungungo S.A.).xlsx"</t>
  </si>
  <si>
    <t>Se solicita al Consultor incorporar los antecedentes enviados a la CNE a propósito de la información solicitada en Oficio CNE N° 235 y contenidos en archivo adjunto "Anexo Tramos SSSEE_OF. CNE N°235 - SE_Central_Quilapilun"</t>
  </si>
  <si>
    <t>6.3 Metodología aplicada a la determinación de Labores de Ampliación, página 145.</t>
  </si>
  <si>
    <t>6.3.2 Metodología para Determinación del V.I. de Labores de Ampliación, página 150.</t>
  </si>
  <si>
    <t>9. Determinación de Labores de Ampliación, página 195.</t>
  </si>
  <si>
    <t>6.1.3 Estudio de precios, página 31.</t>
  </si>
  <si>
    <t>AJTE ha solicitado cotizaciones de equipos y materiales para colaborar con el Consultor. A la fecha dispone de una cotización de equipos de compensación.</t>
  </si>
  <si>
    <t>Se solicita al Consultor considerar los precios de la cotización de los equipos de compensación incluida en el Anexo Nº 2 “AJTE – Precios de Equipos”.</t>
  </si>
  <si>
    <t>De la revisión de los elementos valorizados por el Consultor, se detecta que la estructura de la BD del Coordinador Eléctrico Nacional no permitió detallar en forma apropiada las cadenas de aisladores. Cada una de las cadenas de aisladores es un grupo de elementos. Dado esto el Consultor al valorizar las cadenas de aisladores, lo hizo solo para un elemento en lugar de hacerlo para un grupo de elementos. Esto produjo una menor valorización del inventario de la obra de ampliación de AJTE.
Con relación al informe, en la sección 2.1.3 donde se mencionan a las cadenas de aisladores, se ve solamente que se refieren a la cantidad de discos que componen la cadena. Por lo tanto, estaría quedando fuera de esta valorización todo el herraje que permite la conexión de este aislador a la torre. Esto mismo podría estar pasando cuando el consultor valorizar los elementos de línea. 
Nuestra representada considera que la cadena está compuesta tanto por los aisladores, como por los elementos necesarios para su fijación. Lo que podría estar sucediendo es que se estaría considerando únicamente al aislador como tal. Siendo así, esto podría estar ocasionando que la valorización de estos elementos sea tan baja.</t>
  </si>
  <si>
    <t>6.1.4 Costos de Montaje (MO), página 37.</t>
  </si>
  <si>
    <t xml:space="preserve">Las Bases del proceso indican que los Costos de Montaje deben incluir los “Costos de inspector técnico de obras (ITO) y supervisión” en función de lo anterior el Consultor incluye un costo asociado a la ITO el cual solo considera la valorización de un determinado número de HH de un profesional que cumple con esta función. Lo anterior, no refleja de buena manera los costos eficientes involucrados en la inspección técnica de las obras ni la supervisión de este. </t>
  </si>
  <si>
    <t>Al respecto, se solicita que el Consultor analice e incorpore una estructura de ITO similar a la requerida en las Bases de Licitación de Obras de Ampliación llevadas a cabo por el Coordinador Eléctrico Nacional, que se adjuntan en el Anexo Nº4 “CEN – Bases de Licitación Obras de Ampliación” (ver sección 4.3.3 – Organización y Personal de la ITO).</t>
  </si>
  <si>
    <t>6.1.5.1 Recargo por Flete (Fl), página 52.</t>
  </si>
  <si>
    <t>En el informe se indica que "En cuanto a los tipos de transporte, se utilizan dos tipos con distintos costos, los cuales fueron obtenidos de las cotizaciones realizadas con motivo del presente estudio: 
-	Transporte a granel: 0,2182 [USD /(Ton*Km)]
-	Transporte especial: 1,3326 [USD / (Ton*Km)]". 
Este costo del Transporte a granel es un 37% más bajo que el utilizado en el informe técnico de la CNE del proceso anterior (ETT 2016-2019) que dio origen al Decreto N°23T. Adicionalmente, en base a los antecedentes disponibles en los Anexos que acompañan el Informe de Avance N°2, hacemos notar que este costo se sustenta en una única cotización recibida por el Consultor.</t>
  </si>
  <si>
    <t>6.1.5.2 Recargo por bodega (B), página 54.</t>
  </si>
  <si>
    <t>6.1.5.3 Recargo por ingeniería (Ing), página 57.</t>
  </si>
  <si>
    <t>De acuerdo con lo descrito por el Consultor tanto en el cuerpo del informe como en los antecedentes de respaldo, se constata que se consideran menos tareas para desarrollar la ingeniería de un proyecto respecto de las tareas consideradas en los proyectos hace ya bastante tiempo, en particular el año 2017 considerado como año base para la presente valorización.
Las actividades de ingeniería que faltan son las siguientes: 
A)	Ingeniería de líneas de transmisión:
-	Ensayo de Torres (US$ 400.000)
-	Vuelo Lidar (US$ 350.000)
-	Diseño de Torres (US$ 120.000)
Nota: los valores entre paréntesis son costos estimados para construir una línea de transmisión mayor a 250 Km.
B)	Ingeniería de subestaciones asociadas a las líneas de transmisión: está relacionada a la ingeniería de campo que se necesita para hacer levantamientos en terreno y dar soluciones a interferencias y problemas durante la etapa de construcción. A modo de ejemplo, los documentos y los trabajos que faltan en lo valorizado por el Consultor son al menos:
-	Especificación técnica eléctrica.
-	Especificación técnica electromecánica.
-	Especificación técnica civil.
-	Especificaciones de equipos de comunicaciones.
-	Hojas de datos de todos los equipos.
-	Recopilación de información en las subestaciones, recopilación de planos existentes.
-	Levantamiento en sitio de información de planos eléctricos y actualización de estos.
-	Levantamiento en sitio de información civil (recorrido de trincheras, interferencias, etc.), y actualización de estos.
-	Levantamiento en terreno de planos del MAIS existente, y actualización de planos existentes.
-	Ingeniería de acoplamiento del MAIS nuevo con el existente.
-	Ingeniería del MAIS nuevo a suministrar.
-	Ingeniería de comunicaciones.
-	Estudio de frecuencias disponibles en la zona para Oplat.
-	Estudio Modal para la localización de las trampas de onda en las fases de menor atenuación.
-	Medición de frecuencias en sitio que corroboren el estudio de frecuencias realizado para el Oplat.
-	Ingeniería de interconexión con los paños existentes (Acoplamiento de barras, transferencia, Transformadores de potencial de barras, diferencial de barras existente, etc.).
-	Estudio de funcionamiento del MAIS.
-	Levantamiento de red de tierras existente para conexión con el nuevo paño.
-	Estudio de capacidad del banco de compensación serie.
-	Estudio sísmico del banco compensación serie.
-	Ensayo en sitio que corrobore el estudio sísmico realizado.
-	Estudios sísmicos de los bancos de reactores, y demás equipos.
-	Estudio de TRV.
-	Estudio de cortocircuito.
-	Estudio de estabilidad de la diferencial de barras.
-	Estudio de saturación de los TC`s existentes.
-	Levantamiento de las características de los equipos existentes.
-	Memoria de cálculo de balanceo de cargas de los tableros de servicios existentes.
-	Memoria de cálculo de cimentaciones de condensadores de acoplamiento.
-	Planos de cálculo de estructura metálica de condensadores de acoplamiento.
-	Memoria de cálculo de cimentaciones de seccionadores de los distintos tipos, ya que solo se menciona de un tipo y hay 3 tipos distintos (seccionador tipo pantógrafo, tipo rodilla sin pT y tipo rodilla con pT).
-	Planos de cimentaciones de seccionadores de los distintos tipos, ya que solo se menciona de un tipo y hay 3 tipos distintos (seccionador tipo pantógrafo, tipo rodilla sin pT y tipo rodilla con pT).
-	Memoria de cálculo de estructura metálica de seccionadores de los distintos tipos, ya que solo se menciona de un tipo y hay 3 tipos distintos (seccionador tipo pantógrafo, tipo rodilla sin pT y tipo rodilla con pT).
-	Planos de estructura metálica de seccionadores de los distintos tipos, ya que solo s menciona de un tipo y hay 3 tipos distintos (seccionador tipo pantógrafo, tipo rodilla sin pT y tipo rodilla con pT).
-	Memoria de cálculo de cargas de servicios auxiliares esenciales, para ver si existe disponibilidad.
-	Memoria de cálculo de cargas de servicios auxiliares no esenciales para ver si existe disponibilidad.
-	Planos Asbuilt.</t>
  </si>
  <si>
    <t>6.1.5.4 Recargo por gastos generales (Gg), página 60.</t>
  </si>
  <si>
    <t>6.1.5.5 Intereses intercalarios, página 61.</t>
  </si>
  <si>
    <t xml:space="preserve">7. Determinación del VI, página 153. </t>
  </si>
  <si>
    <t xml:space="preserve">6.2.11 Bienes muebles e inmuebles, página 119. </t>
  </si>
  <si>
    <t>Anexo COMA_1_Organización Empresaria, II. Diseño de la Organización, pág. 37</t>
  </si>
  <si>
    <t xml:space="preserve">De la revisión efectuada se observa que para algunos cargos empleados en la determinación del recargo de ingeniería se utiliza la remuneración asociada al percentil 25% de la encuesta de remuneraciones en consistencia con lo establecido en las bases del proceso, sin embargo, las componentes de dicha remuneración no consideran los beneficios adicionales a la remuneración bruta. Los cuales incluyen:
•	Asignación de celular
•	Bono/Regalo por Años de Servicios
•	Plan complementario de salud
•	Licencias médicas
•	Seguro de Vida
•	Bono nacimiento
Se solicita al Consultor indicar porque se excluyen todos estos beneficios. </t>
  </si>
  <si>
    <t>Se solicita al Consultor justificar la exclusión de los beneficios adicionales a la remuneración del personal tercerizado asociado al percentil 25%.</t>
  </si>
  <si>
    <t>Remuneraciones, Costos de personal de la EM, pág. 91</t>
  </si>
  <si>
    <t>El Consultor indica que la metodología empleada para la determinación de las remuneraciones del personal está compuesta por tres elementos:
a)	Remuneración Bruta, la que se define como la suma de componentes fijos garantizados y componentes variables o no garantizados.
b)	Obligaciones legales.
c)	Beneficios adicionales a la remuneración bruta.
Luego indica que beneficios adicionales a la remuneración bruta va a considerar, dejando fuera por ejemplo la Sala Cuna, por no ser un beneficio que es otorgado por mas del 50% de las empresas de la muestra. Sin embargo, de los beneficios que sí considera, dependiendo del percentil de la remuneración los incluye o no dentro de la remuneración sin explicitar cual es la razón de esto.</t>
  </si>
  <si>
    <t>Se solicita al Consultor justifique el criterio empleado para la exclusión de los beneficios adicionales considerados en la remuneración del personal de percentil 25%.</t>
  </si>
  <si>
    <t>Se observan que los valores por ingeniería presentados como un porcentaje del valor de inversión (ya sean de S/E o de Líneas) son mayores respecto de los recargos por ingeniería.
En el anexo correspondiente a el cálculo de Intereses Intercalarios, ya sea para SSEE o líneas, se especifican tareas a las cuales se les asignará un flujo de inversión, aún más, a cada tarea se le asigna un porcentaje asociado al valor de inversión (en US$). Las actividades de Ingeniería Conceptual, Básica y de Detalles, corresponden a un 0,98%, 0,77% y 1,27% respectivamente en SSEE de entre 500-220 kV y, para líneas mayores a 250 km, estas actividades indican porcentajes de 0,10%, 0,50% y 2,00%, respectivamente.</t>
  </si>
  <si>
    <t>13. Anexos</t>
  </si>
  <si>
    <t>Se indica una lista de anexos:
- Anexo Normativo
- Anexos COMA
- Anexos VATT
- Anexos VI
- Deflactores
- Informe
Estos anexos no contienen ningún capítulo (número) que permita saber fácilmente a cuál corresponde.</t>
  </si>
  <si>
    <t>Se solicita incluir en la descripción del motor de cálculo cómo aplicar el script "VI_Seguros".
Se solicita explicitar que los códigos sql de la carpeta "09-Anexo_9-Calculo del VI" son los mismos que los de la carpeta "02-Anexo VI_2-Descripcion motor de cálculo".</t>
  </si>
  <si>
    <t>6.1.4 Costos de Montaje
TramoTransporte_Montaje07MAY2002.xlsx
TramoTransporte Detalle 08MAY2020 Final.xlsx</t>
  </si>
  <si>
    <t>El Consultor señala que los costos de montaje deben ser ajustados mediante factores que dependen de la zona de ubicación, nivel del mar y las condiciones climáticas. En la planilla “TramoTransporte Detalle 08MAY2020 Final.xlsx” se muestran los costos de montaje en la columna "Cantidad_x_Montaje", luego se aplicarían los factores, obteniendo como resultado el costo de montaje que se utilizaría para el cálculo de VI.
Sin embargo, se observa que los valores utilizados de montaje sin factores son distintos a los que se muestran en el archivo TramoTransporte_Montaje07MAY2002.xlsx, por lo que no es posible trazar la forma de cálculo de los costos de montaje utilizados para el VI.</t>
  </si>
  <si>
    <t>Se solicita revisar ambas planillas y corregir donde corresponda.</t>
  </si>
  <si>
    <t>TramoTransporte Detalle 08MAY2020 Final.xlsx</t>
  </si>
  <si>
    <t>Esta planilla sólo presenta datos fijos. Sin embargo, no existe en el informe ni en los anexos una explicación detallada sobre dónde se guardan los resultados finales. Además, de esta planilla no es posible reproducir los resultados finales mediante lo que se señala en el punto 6.1.6 del Informe del Consultor.</t>
  </si>
  <si>
    <t>Se solicita incorporar en la planilla la aplicación de la fórmula de obtención del VI en el cálculo, y que permita corroborar los resultados de cada elemento. en la que pueda ser posible trazar cómo se realizan los cálculos y que permita corroborar los resultados del estudio.</t>
  </si>
  <si>
    <t>En la planilla “TramoTransporte Detalle 08MAY2020 Final.xls” se observa que existen elementos que son valorizados iguales a 0. Se entiende que dichas actividades deben tener una valorización, ya que implicaron un costo para las empresas.</t>
  </si>
  <si>
    <t>Se solicita valorizar los elementos o actividades que fueron valorizados iguales a 0.</t>
  </si>
  <si>
    <t>Informe del consultor y “Anexos VATT”</t>
  </si>
  <si>
    <t>En el informe se muestra el VATT de cada Tramo de Transporte y Tramo de Subestación. No obstante, no se muestra el VATT de cada tramo separado por empresa propietaria. Esto es relevante, ya que existen tramos donde hay más de un propietario.
Por ello, se solicita incorporar un anexo con el VATT de todas las instalaciones y desglosado por empresa propietaria, tanto en el informe como en la carpeta “Anexos VATT”.</t>
  </si>
  <si>
    <t>Se solicita incorporar un anexo con el VATT de todas las instalaciones y desglosado por empresa propietaria, tanto en el informe como en la carpeta “Anexos VATT”.</t>
  </si>
  <si>
    <t xml:space="preserve">En la Versión 3 del Informe de Avance 2  no se aprecia que  el Consorcio haya considerado e incorporado  las observaciones presentadas por AMSA a la versión N°2 de dicho informe. Las referidas observaciones fueron enviadas   en forma y plazo mediane correo electrónico de fecha 29/04/2020, el cual se adjunta. 
</t>
  </si>
  <si>
    <t>Se solicita considerar e incluir en el Informe Final Preliminar las observaciones presentadas por AMSA al Informe de Avance 2, versión 2.</t>
  </si>
  <si>
    <t>7.2.3 Valor de Inversión por tramo de transporte calificación nacional
Tabla 42: Valor de Inversión (V.I.) por tramo de transporte calificación nacional
Tramo Laberinto 220 kV - Kimal 220 kV</t>
  </si>
  <si>
    <t>7.2.3 Valor de Inversión por tramo de transporte calificación nacional
Tabla 42: Valor de Inversión (V.I.) por tramo de transporte calificación nacional
Tramo Laberinto  220 kV - Nueva Zaldivar  220 kV</t>
  </si>
  <si>
    <t>7.2.3 Valor de Inversión por tramo de transporte calificación nacional
Tabla 42: Valor de Inversión (V.I.) por tramo de transporte calificación nacional
Tramo Maria Elena 220 kV - Kimal 220 kV</t>
  </si>
  <si>
    <t>Se solicita lo siguiente:
Incluir en Tabla 42 la valorización del tramo María Elena 220 kV - Kimal 220 kV, las instalaciones de los circuitos  N°1 y N° 2 del tramo Crucero - Laberinto, que ahora pertenece al tramo Maria Elena - Kimal.</t>
  </si>
  <si>
    <t xml:space="preserve">7.2.5  Valor de Inversión por tramo de transporte y por propietario calificación nacional
Tabla 44: Valor de Inversión (V.I.) por tramo de transporte y por propietario calificación nacional
Tramos: 
Maria Elena 220  kV - Kimal 220 kV
Laberinto 220 kV - Kimal 220 kV
Laberinto 220 kV - Nueva Zaldivar 220 kV
</t>
  </si>
  <si>
    <t>Se solicita corregir Tabla 44 del punto 7.2.5 incluyendo a Zaldivar Transmisión en la propiedad de los tramos indicados.
Dado que para los tramos Laberinto - Kimal y Laberinto - Nueva Zaldivar existe valorización para el circuito N°1 de propiedad de Kelti S.A. (Incluida en versiones anteriores del Informe), se solicita incluir la valorización del circuito N°2 de propiedad de Zaldivar Transmisión S.A., con un valor equivalente al del circuito N°1.</t>
  </si>
  <si>
    <t xml:space="preserve">7.2.7.2 V.I. Líneas sin instalaciones declaradas en la base de datos
Tramos:
Laberinto 220 kV - Kimal 220 kV
Laberinto 220 kV - Nueva Zaldivar 220 kV
</t>
  </si>
  <si>
    <t>Estamos de acuerdo con el criterio del Consultor, quien " considera que el V.I. correspondiente a estas líneas debiera adicionarse al V.I. calculado con la base de datos para el tramo de transporte al cual pertenecen, por cuanto ese V.I. solo incluye los paños de línea de los extremos."</t>
  </si>
  <si>
    <t>De acuerdo a lo ya indicado en las observacioes de AMSA, y en concordancia con el criterio del Consultor, solicitamos adicionar el  VI de estas lineas al VI de los respectivos  tramos de transporte a los cuales pertenecen.</t>
  </si>
  <si>
    <t>Sin perjuico de lo indicado en la observación anterior, los valores indicados en la Tabla 49: Valor de Inversión (V.I.) aproximado líneas de transmisión nacionales no declaradas en BD , a juicio de AMSA estaría subestimados por los siguientes motivos:
i) La longitud considerada de las lineas es inferior a longitud real
ii) Dado el orden de magnitud del VI estimado, se estaría valorizando sólo uno de los circuitos.</t>
  </si>
  <si>
    <t xml:space="preserve">Se solicita corregir los valores de los tramos Laberinto - Kimal y Laberinto Nueva Zaldivar, de acuerdo a lo siguiente:
i) Longitud tramo Laberinto 220 kV - Kimal 220 kV : 132,7 km
ii) Longitud tramo Laberinto 220 kV - Nueva Zaldivar 220 kV : 89,93 km
iii) Se solicita considerar para cada circuito, las valorizaciones ya informadas en la tabla 7.2.5 de la versión 2 del Informe 2, el cual asignó al los circuitos de Minera Escondida los siguietes valores de VI:
 Laberinto 220 kV - Kimal 220 kV: US$ 36.116.566
Laberinto 220 kV - Nueva Zaldivar 220 kV: US$ 24.470.587
Dador que ambos circuitos son iguales, estos mismos valores debieran ser asignados al circuito N°2 de propiedad de Zaldívar Transmisión.
</t>
  </si>
  <si>
    <t>Tabla 53 Resultados COMA por Tramo
Tramos 
N_61
N_62</t>
  </si>
  <si>
    <t>En la Tabla 53, se  aprecia que sólo se consideró el COMA de las instalaciones de AES Gener que pertenencen a estos tramo. No se consideraron las instalaciones del circuito 1 y Circuito 2, pertenecientes a Kelti S.A. y Zaldivar Transmisión, respectivamente</t>
  </si>
  <si>
    <t xml:space="preserve">Se solicita lo siguiente:
 Incluir  en la Tabla 53 en el COMA de estos tramos, separadamente, los circuitos 1 y 2, pertenecientes a Kelti S.A. (Minera Escondida)  y  Zaldívar Transmisión S.A, respectivamente
</t>
  </si>
  <si>
    <t>12. Resultados del Estudio
Tabla 68 Resultados A.V.I. , C.O.M.A., A.E.I.R y V.A.T.T. tramos de transporte 
Tramo:
Maria Elena 220  kV - Kimal 220 kV</t>
  </si>
  <si>
    <t>Se solicita incluir el el VATT del tramo, las instalaciones de Kelti y Zaldivar Transmisión que pertenecen a este tramo.
Para chequear estos valores, se solicita además considerar los valores de los VATT del tramo Laberinto - Kimal indicados por el CEN que se encuentran en la hoja Detalle Peajes  Coordinador.</t>
  </si>
  <si>
    <t xml:space="preserve">12. Resultados del Estudio
Tabla 68 Resultados A.V.I. , C.O.M.A., A.E.I.R y V.A.T.T. tramos de transporte 
Tramo:
Laberinto 220 kV - Kimal 220 kV
</t>
  </si>
  <si>
    <t>12. Resultados
Tabla 68 Resultados A.V.I. , C.O.M.A., A.E.I.R y V.A.T.T. tramos de transporte 
Tramo:
Laberinto 220 kV - Nueva Zaldivar 220 kV</t>
  </si>
  <si>
    <t>6.1.1.4 Revisión de inventario
09-Anexo VI_9-Calculo del VI
3-Base de Datos</t>
  </si>
  <si>
    <t>7.2.7.2	V.I. Líneas sin instalaciones declaradas en la base de datos</t>
  </si>
  <si>
    <t xml:space="preserve">hojas "Estructura Central", "Regional Norte", "Regional Centro", "Regional Centro-Sur", "Regional Sur" </t>
  </si>
  <si>
    <t>03-Anexo VI_3-Calific Instalaciones
3-Codigo SQL</t>
  </si>
  <si>
    <t>Dentro de las partidas de gastos generales, aún quedan por agregar las siguientes partidas de costo que fueron modeladas en último estudio de transmisión o que corresponden a nuevas actividades requeridas por el coodinador
1. Utilidades del contratista
2. Gastos generales del contratista
3. Impuesto y spread bancario por emision de boletas de garantía
4. Recepción de obra por parte del mandante
5. Protocolos de puesta en servicio operacionales y administrativos de la empresa (incluyendo incorporación en sistema SIG)
6. Ejecución de trámites de puesta en servicio con el Coordinador (incluyendo declaración en infotécnica, pgp, y sistemas de información pública)
7. Costos financieros del contratista, asociados al periodo de construcción de las obras.
Alternativamente el consultor podría modelar algunas de estas partidas en otros recargos, pero en dicho caso se debe velar que sean correctamente valorizadas.</t>
  </si>
  <si>
    <t xml:space="preserve">Se solicita incorporar las partidas de gastos generales señaladas en la valorización de los activos de transmisión.
</t>
  </si>
  <si>
    <t xml:space="preserve">En memoria de cálculo del montaje, hoja AccesoriosEstructuras todos los IdtipoAccesorios no coinciden con los valores cargados en BD - tabla preciosAccesoriosEstructuras.
Lo anterior es un error ya que BD debe ser fiel reflejo de las memorias de cálculo. </t>
  </si>
  <si>
    <t>Se debe corregir BD tabla PreciosAccesoriosEstructuras velando consistencia con memoria de cálculo de montaje de Informe de avance N°2 v3</t>
  </si>
  <si>
    <t>En memoria de cálculo del montaje, hoja EstructuraConAcero, el costo de la maquinaria no está considerado dentro del costo del montaje.
Se considera incompleto el cálculo del montaje, debido a que debe considerar el uso de maquinaria para levantar una estructura.</t>
  </si>
  <si>
    <t>Se debe incluir en memoria de cálculo del montaje el costo por uso de maquinaria.</t>
  </si>
  <si>
    <t xml:space="preserve">En memoria de cálculo del montaje, hoja ElementosComunesPatiosSSEE los valores para los IdTipoElementoComunPatioSSEE: 166,311,312,313,321,323,325,335,336,362,371,581,604,605,615,666,673,698,706,709,780,846,851,852,901,906,933,935,972,973,983,1053,1054,1055,1243,1956,1959,1960,2013,2014,2015,2016,2017,2018,2019,2020,2021,2022,2023,2024,2025,2026,2094,2101,2102,2103,2104,2105,2106,2107,2108,2109,2110,2111,2112,2113,2114,2115,2116,2117,2118,2119,2120,2121,2122,2123,2124,2125,2126
no coinciden con los valores cargados en BD - tabla PreciosElementosComunesPatiosSSEE
Lo anterior se considera un error ya que BD debe ser fiel reflejo de las memorias de cálculo. </t>
  </si>
  <si>
    <t>Se debe corregir BD tabla PreciosElementosComunesPatiosSSEE velando consistencia con memoria de cálculo de montaje de Informe de avance N°2 v3</t>
  </si>
  <si>
    <t xml:space="preserve">En memoria de cálculo del montaje, hoja ElementosComunesSSEE los valores para los IdTipoElementoComunSSEE: 9,11,149,250,299,361,363,365,367,370,372,389,403,405,410,412,419,420,421,424,438,439,440,444,445,446,448,458,459,481,585,586,592,600,602,606,614,617,618,622,624,632,634,635,638,639,641,642,643,644,645,647,685,686,788,790,793,795,867,873,878,882,883,898,899,902,910,924,975,1007,1009,1011,1120,1122,1124,1145,1241,1261,1440,1468,1470,1493,1519,1531,1538,1732,1809,1811,1813,1814,1815,1838,1880,1905,1935,1936,1940,1941,1948,2009,2011,2047,2048,2049,2064,2076,2077,2100,2120,2261,2262,2263,2282,2292,2302,2367,2369,2370,2371,2372,2505,2506,2507,3149,3349,3437,3441,3447,3452,3459,3462,3471,3484,3485,3519,3527,3543,3544,3548,3554,3782,3784,3785,3786,3797,3821,3826,3876,3887,3907,3908,4109,4131,4134,4222,4264,4293,4294,4296,4307,4309,4312,4313,4318,4321,4323,4328,4329,4332,4338,4342,4344,4349,4352,4362,4388,4408,4420,4428,4429,4454,4456,4466,4477,4483,4485,4489,4496,4501,4503,4506,4507,4510,4511,4512,4514,4535,4538,4546,4552,4557,4560,4561,4565,4566,4569,4578,4586,4589,4590,4599,4600,4601,4613,4633,4634,4641,4643,4644,4670,4675,4676,4677,4708,4734,4764,4783
no coinciden con los valores cargados en BD - tabla PreciosElementosComunesSSEE.
Lo anterior se considera un error ya que BD debe ser fiel reflejo de las memorias de cálculo. </t>
  </si>
  <si>
    <t>Se debe corregir BD tabla PreciosElementosComunesSSEE velando consistencia con memoria de cálculo de montaje de Informe de avance N°2 v3</t>
  </si>
  <si>
    <t xml:space="preserve">En memoria de cálculo del montaje, hoja ElementosdeProteccion los valores para los IdTipoElementoProteccion: 1,2,4,7,8,9,10,13,28,34,35,39,41,44,45,49,50,54,59,61,88,94,99,101,105,137,140,141,142,144,148,524,526,530,531,534,535,616,627,629,635,650,669,671,695,701,703,705,708,712,713,715,717,718,723,724,726,737,799,904,905,907
no coinciden con los valores cargados en BD - tabla preciosElementosdeProteccion
Lo anterior se considera un error ya que BD debe ser fiel reflejo de las memorias de cálculo. </t>
  </si>
  <si>
    <t>Se debe corregir BD tabla preciosElementosdeProteccion velando consistencia con memoria de cálculo de montaje de Informe de avance N°2 v3</t>
  </si>
  <si>
    <t xml:space="preserve">En memoria de cálculo del montaje, hoja ElementosSCADA los valores para los IdTipoElementoScada: 1,2,4,8,38,42,49,52,58
no coinciden con los valores cargados en BD - tabla PreciosElementosSCADA
Lo anterior se considera un error ya que BD debe ser fiel reflejo de las memorias de cálculo. </t>
  </si>
  <si>
    <t>Se debe corregir BD tabla PreciosElementosSCADA velando consistencia con memoria de cálculo de montaje de Informe de avance N°2 v3</t>
  </si>
  <si>
    <t xml:space="preserve">En memoria de cálculo del montaje, hoja EquiposComunicacion los valores para los IdTipoEquipoComunicacion: 803181,943424,944170,1290878,1290880,1290882,1290883,1290884,1290886,1290889,1290890,1290891,1290893,1290895,1290896,1290900,1290902,1290903,1290908,1290929,1290939,1290941,1290953,1290954,1290955,1290956,1290957,1290959,1290964
no coinciden con los valores cargados en BD - tabla PreciosEquiposComunicacion.
Lo anterior se considera un error ya que BD debe ser fiel reflejo de las memorias de cálculo. </t>
  </si>
  <si>
    <t>Se debe corregir BD tabla PreciosEquiposComunicacion velando consistencia con memoria de cálculo de montaje de Informe de avance N°2 v3</t>
  </si>
  <si>
    <t xml:space="preserve">En memoria de cálculo del montaje, hoja EstructuraConAcero el valor del MO pernos es 1,79 no coincide con los valores cargados en BD - tabla PreciosEstructurasconAcero 1.76257.
Lo anterior se considera un error ya que BD debe ser fiel reflejo de las memorias de cálculo. </t>
  </si>
  <si>
    <t>Se debe corregir BD tabla PreciosEstructurasconAcero velando consistencia con memoria de cálculo de montaje de Informe de avance N°2 v3</t>
  </si>
  <si>
    <t xml:space="preserve">En memoria de cálculo del montaje, hoja EstructuraSSEE_Acero el valor del MO pernos es 1.709 no coincide con los valores cargados en BD - tabla PreciosAcero 1.699456.
Lo anterior se considera un error ya que BD debe ser fiel reflejo de las memorias de cálculo. </t>
  </si>
  <si>
    <t>Se debe corregir BD tabla PreciosAcero velando consistencia con memoria de cálculo de montaje de Informe de avance N°2 v3</t>
  </si>
  <si>
    <t xml:space="preserve">En memoria de cálculo del montaje, hoja InterruptoresPanos todos los valores no coinciden con los valores cargados en BD - tabla PreciosInterruptores.
Lo anterior se considera un error ya que BD debe ser fiel reflejo de las memorias de cálculo. </t>
  </si>
  <si>
    <t>Se debe corregir BD tabla PreciosInterruptores velando consistencia con memoria de cálculo de montaje de Informe de avance N°2 v3</t>
  </si>
  <si>
    <t>En el Informe de avance N°2 v3 se dice que considerando los numerosos errores en las cantidades de tantos elementos, lo cual conduciría inevitablemente a una valorización del V.I. que de ninguna manera representaría razonablemente el valor del STN, se debió realizar modificaciones a los casos más relevantes, para lo cual se debió intervenir la Base de Datos.
Al respecto se ha revisado el Q de la Base de datos en comparación a la Base del Coordinador 2017, encontrando diferencias en cantidades y registros de tablas de las siguientes familias: AccesoriosEstructuras,AccesoriosVanos,MaterialesOOCC,Aisladores,CableGuardiaVanos,Conductores,ElementosComunesPatiosSSEE,ElementosComunesSSEE,ElementosdeProteccion,EstructuraConAcero,Estructuras_Tramos,Medidoresfacturacion,Pararrayos,Vano.
Esta modificación a la Base de datos del coordinador no corresponde, ya que el consultor no tiene la facultad de modificar el inventario aceptado, sino que debe solicitarse autorización al coordinador para ser modificada dicha base.</t>
  </si>
  <si>
    <t>Se solicita utilizar la Base de datos del coordinador, y si el consultor estimase que existiesen datos que no son consistentes, debe solicitarse autorización al coordinador para modificar estos datos.</t>
  </si>
  <si>
    <t>Conforme lo señalado en este capítulo, se describe la metodología que adoptará el consultor para determinar las economías de ámbito. Al respecto, parte de esta metodología  no sigue el procedimiento que las bases técnicas han establecido en esta materia.
Al respecto, las bases estipulan que el consultor puede establecer un valor límite por cada partida de costos sujetas a economías de ámbito, y en caso de que la partida de costo supere el valor límite, se determina el descuento a aplicar. No obstante, la metodología plantea directamente un descuento en función de los ingresos que provienen del sistema de transmisión nacional y de otros ingresos no asociados a transmisión, lo que claramente no cumple con el espíritu de las bases.</t>
  </si>
  <si>
    <t>Para efectos de dimensionar el costo de las asesorías jurídicas, se ha considerado una cotización de servicios solicitada al abogado Javier Molina.
Al respecto, la referida cotización no es clara en indicar cuáles son los servicios que incluye el fee, el cual es bastante reducidos en relación a los servicios que debería contratar la empresa de modelo de Transmisión Nacional. 
Se debe tener presente  que es una empresa con activos del orden de 3000 MMusd que opera desde Arica a Chiloé con más de 200 empleados y diversos contratos de servicios, por lo que el volumen de requerimientos legales es significativo.</t>
  </si>
  <si>
    <t xml:space="preserve">Se solicita incluir las asesorías necesarias para mantener actualizada la Plataforma de activos de Transmisión del Coordinador. En su defecto, se debe considerar la dotación necesaria para desarrollar la citada actividad.
</t>
  </si>
  <si>
    <t xml:space="preserve">En relación a los tramos de transporte incorporados de acuerdo a lo señalado en el numero 7.2.7.2: Laberinto 220 -&gt; Kimal 220,  Laberinto 220 -&gt; Nueva Zaldivar 220 y O'higgins 220 -&gt;Atacama 220, se debe verificar que en caso que se mantenga la valorización también se debe incorporar su COMA.
</t>
  </si>
  <si>
    <t>Se solicita considerar actividades de COMA para las líneas.</t>
  </si>
  <si>
    <t xml:space="preserve">La celda HD36 de las hojas "Estructura Central", "Regional Norte", "Regional Centro", "Regional Centro-Sur", "Regional Sur" del archivo "modelo EC&amp;ER.xlsm" se obtiene el calculo del tope por indemnizacion en dolares de acuerdo a la normativa legal vigente (90 UF por mes de trabajo). Sin embargo el valor obtenido por este fórmula esta mál calculado ya que multiplica al cuadrado la conversión de UF a dolar, cuando lo que debería ser es multiplicar la conversión de UF a dolar por el tope de indemnización.
</t>
  </si>
  <si>
    <t>Se solicita que para obtener el tope de indemnización en dolares al año, se multiplique el tope en UF por mes por la conversión de UF a dólar. Es decir, la formula empleada debiese ser (HD34 * HD35 *12)</t>
  </si>
  <si>
    <t>Al revisar la query "Separacion Instalaciones Subestacion Calama.sql"  mediante el cual se asocia a la subestacion Calama Nueva aquellos elementos incorrectamente asociados a la S/E Calama de la misma base de datos. 
Al respecto se observa que falta corregir la asociacion de los elementos los cuales pertenecen a las siguientes tablas: EstudioDeclaracionAmbiental,Terrenos,SubEstaciones_Terrenos,MufasSubestacion,ElementosSCADA,BancoBaterias,ElementosComunesSSEE.
Los citados elementos se encuentran en archivo adjunto al correo enviado " RE: Notifica Calificación Preliminar Tramos de SSEE Estudio de Valorización Instalaciones de Sistemas de Transmisión Zonal y Dedicado" el día 09/01/2020 a la secretariatxnacional@cne.cl, el cual se envía nuevamente a la presenta observacion.</t>
  </si>
  <si>
    <t>Se solicita corregir la asociación de los elementos individualizados en el archivo adjunto.
Alternativamente se solicita que dichos elementos sean asignados al tramo de subestación de Calama Nueva (SE-N_5)</t>
  </si>
  <si>
    <t>Informe de avance N°2 v3</t>
  </si>
  <si>
    <t>modelo EC&amp;ER.xlsm</t>
  </si>
  <si>
    <t>Hoja ElementosComunesPatiosSSEE</t>
  </si>
  <si>
    <t>Hoja ElementosComunesSSEE</t>
  </si>
  <si>
    <t>Hoja ElementosdeProteccion</t>
  </si>
  <si>
    <t>Hoja ElementosSCADA</t>
  </si>
  <si>
    <t>Hoja EquiposComunicacion</t>
  </si>
  <si>
    <t>Hoja InterruptoresPanos</t>
  </si>
  <si>
    <t>7.2.7.2</t>
  </si>
  <si>
    <t>Separacion Instalaciones Subestacion Calama.sql</t>
  </si>
  <si>
    <t>VI instalaciones no declaradas en BD</t>
  </si>
  <si>
    <t>COMA instalaciones no declaradas en BD</t>
  </si>
  <si>
    <t>6. METODOLOGÍA APLICADA
6.1 Metodología Aplicada a la determinación del V.I.
6.1.5 Determinación de los recargos porcentuales
6.1.5.2 Recargo por bodega
Pag.55</t>
  </si>
  <si>
    <t xml:space="preserve"> 12. Resultados del Estudio
Pag.224</t>
  </si>
  <si>
    <t>Los valores de COMA por Tramo no coinciden con los reportados en la base de datos.</t>
  </si>
  <si>
    <t>Se solicita justificar porque se producen estas diferencias.</t>
  </si>
  <si>
    <t>Anexos VI                                                                                                                    07-Anexo VI_7-Costos de Montaje                                                         1-Arch Base                                                                                                        Base-Montaje_06MAY2020.xlsx</t>
  </si>
  <si>
    <t>Anexos VI                                                                                                                    07-Anexo VI_7-Costos de Montaje                                                         2-Arch resultados                                                                                                           Factores ajuste montaje_06MAY2020.xlsx</t>
  </si>
  <si>
    <t>Es necesario que los Factores de Rendimiento asignados para cada subestación y línea cuenten con un estudio en detalle que los justifique, ahora mismo el rendimiento asignado por el consultor es muy simple para la realidad presente en Chile.</t>
  </si>
  <si>
    <t>El consultor debe demostrar adecuadamente de que forma se calcularon los factores de rendimiento, es necesario el comprender el sustento para llegar a los factores presentes en el informe y no solo indicar que se definió a experiencia del Consultor.</t>
  </si>
  <si>
    <t>Los factores de clima y zona geografica son muy poco variables entre subestaciones respecto a la geografia y clima de Chile.</t>
  </si>
  <si>
    <t>Se solicita mostrar los antecedentes y sustentos con los cuales efectúa sus definiciones.</t>
  </si>
  <si>
    <t>Anexos VI                                                                                                                    07-Anexo VI_7-Costos de Montaje                                                         2-Arch resultados                                                                                                           Montaje_memoria de cálculo_07MAY2020.xlsx</t>
  </si>
  <si>
    <t xml:space="preserve">El consultor agregó un archivo con cálculos de montaje para algunas instalaciones de la base de datos. Sin embargo, este archivo no cuenta con explicación en el informe. </t>
  </si>
  <si>
    <t>El consultor debe explicar el uso de este nuevo archivo, explicando adecuadamente en el informe todos los pasos realizados en la construcción y comprensión de este.</t>
  </si>
  <si>
    <t>Anexos VI                                                                                                                    07-Anexo VI_7-Costos de Montaje                                                         2-Arch resultados                                                                                                           TramoSubestacion_Montaje_07MAY2020.xlsx</t>
  </si>
  <si>
    <t xml:space="preserve">El consultor entregó un nuevo archivo de detalle del cálculo de montaje para las subestaciones de la base de datos, este nuevo archivo no cuenta con detalle en el informe, lo que genera complicaciones en su revisión. </t>
  </si>
  <si>
    <t>Se solicita mejorar  el formato de este archivo, mejorando su entendimiento y presentación de resultados, así como explicar en detalle el funcionamiento de este nuevo archivo en el informe y anexo de montaje correspondiente.</t>
  </si>
  <si>
    <t>Anexos VI                                                                                                                    07-Anexo VI_7-Costos de Montaje                                                         1-Arch Base                                                                                                        TramoTransporte_Montaje07MAY2002.xlsx</t>
  </si>
  <si>
    <t xml:space="preserve">El consultor entregó un nuevo archivo de detalle del cálculo de montaje para todas los tramos de la base de datos, sin embargo, el archivo no se detalla ni explica en el informe, lo que genera complicaciones en su revisión. </t>
  </si>
  <si>
    <t>Los valores de montaje presentan cambios importantes en comparación a la versión anterior, el consultor no entrega información sobre los cambios y criterios entre versiones, que expliquen los nuevos valores. Los rendimientos de montaje asociados a los distintos materiales también cambian de una versión a otra, sin explicación alguna.</t>
  </si>
  <si>
    <t>El consultor debe explicar el por qué están cambiando los valores  entre versiones del informe, así como presentar los sustentos correspondientes para los rendimientos asociados a cada material. Señalar la experiencia del consultor como respaldo de los análisis no es suficiente sustento en una variable de cálculo relevante como éste. Es necesario que los rendimientos de cada material puedan revisarse, analizar y calcular de alguna forma.</t>
  </si>
  <si>
    <t>Las cuadrillas presentadas por el consultor son muy generales para todas las actividades de montaje posibles en una subestación o línea.</t>
  </si>
  <si>
    <t>Se solicita mejorar el respaldo de la composición y asignación de las  cuadrillas designadas para cada tipo de material, revisando casos particulares como pueden ser instalaciones de redes de comunicación, protecciones, paños GIS, elementos SCADA, entre otros. Se recomienda evitar homologar un mismo tipo de cuadrilla para todos los materiales similares.</t>
  </si>
  <si>
    <t>Anexos VI                                                                                                                    07-Anexo VI_7-Costos de Montaje                                                         1-Arch Base                                                                                                        Caminos de Acceso.xlsx</t>
  </si>
  <si>
    <t>El consultor adjunto un nuevo archivo, sin explicar en el informe el funcionamiento de este archivo o su implicancia en el resto de cálculos asociados de las planillas de montaje.</t>
  </si>
  <si>
    <t>Es necesario que el consultor indique en detalle el funcionamiento de esta nueva planilla en el informe y anexo de montaje</t>
  </si>
  <si>
    <t>Respecto a las remuneraciones asociadas a las cuadrillas es necesario que todos los valores estén debidamente justificados por un estudio. Como respaldo se señala:  "solo se logró homologar los 3 cargos principales, siendo necesario para los 4 cargos restantes estimar como remuneración un porcentaje de los anteriores. Los porcentajes se estimaron según proporciones habituales para el rubro." Se considera que la definición anterior no es suficiente sustento. Estos valores deben contar con una trazabilidad asociada, el presentarlos de esta forma genera incertidumbre de si los valores están correctamente asignados.</t>
  </si>
  <si>
    <t>El consultor debe presentar un estudio de remuneraciones para todos los cargos asociados a las cuadrillas del estudio.</t>
  </si>
  <si>
    <t>Anexos VI                                                                                                                    07-Anexo VI_7-Costos de Montaje                                                         Anexo VI_7_v3.doc</t>
  </si>
  <si>
    <t>El documento no cuenta con el detalle explicativo de todas las planillas asociadas a montaje.</t>
  </si>
  <si>
    <t>El consultor debe mejorar la redacción del informe y el anexo explicando en detalle la construcción,  estructura y funcionamiento de todas las planillas asociadas a montaje.</t>
  </si>
  <si>
    <t>Anexos VI                                                                                                                    07-Anexo VI_7-Costos de Montaje                                                         1-Arch Base                                                                                                        Base-Montaje_06MAY2020</t>
  </si>
  <si>
    <t>Existen materiales en la planilla que no tienen asignada una cuadrilla para el calculo de montaje, generando valores de montaje de material en 0</t>
  </si>
  <si>
    <t>El consultor debe explicar por qué estos materiales no cuentan con cuadrilla asignada y rectificar en caso de que sea un error, en hoja adjunta se indican los materiales identificados que no cuentan con cuadrilla y montaje</t>
  </si>
  <si>
    <t>Anexos VI                                                                                        08-Anexo_VI-Recargos Porcentuales                                         Anexo VI_8</t>
  </si>
  <si>
    <t>Ya que en cada nueva versión de informe, los modelos de recargos sufren drásticos cambios, ya sea de metodología o de valores, se debe incluir una minuta o documento que indique los cambios.</t>
  </si>
  <si>
    <t>Se solicita un documento o minuta que indique cuales son los cambios realizados de una versión a otra, y justificando el por qué de estas modificaciones, tanto de metodología como de valores.</t>
  </si>
  <si>
    <t>Anexos VI                                                                                        08-Anexo_VI-Recargos Porcentuales                                         Anexo VI_8, 2.1.3 Aisladores                                             Pág. 9</t>
  </si>
  <si>
    <t>Disminuye el valor de transporte a Granel y del transporte especial, de 0,2221 a 0,2182, y de 1,3326 a 1,2322, respectivamente.</t>
  </si>
  <si>
    <t>Se solicita justificar la disminución de estos costos al agregar el respaldo de cotizaciones.</t>
  </si>
  <si>
    <t xml:space="preserve">Se aprecia una disminución en los meses de uso de los containers, referentes a los distintos tipos de líneas. </t>
  </si>
  <si>
    <t>Se solicita justificar el por qué de la disminución de los meses de usos de los containers.</t>
  </si>
  <si>
    <t>08-Anexo_VI-Recargos Porcentuales
Anexo VI_8, 4. RECARGO DE INGENIERÍA
Pág. 16</t>
  </si>
  <si>
    <t>En el anexo, en el capítulo de Ingeniería se menciona que "Finalmente, en los costos de ingeniería no se ha considerado el ITO ni las pruebas." Pero no se explica en qué otro ítem o recargo se considerarán estos costos relacionados a Pruebas.</t>
  </si>
  <si>
    <t>Se solicita indicar en qué otro ítems o modelo se consideran los costos referentes a las Pruebas.</t>
  </si>
  <si>
    <t>Disminuyen los gastos del Costo Mensual Empresa, que se traduce en la disminución el factor costo oficina. Pero no se justifica la disminución de los ítems y actividades de Utilidades, Impuesto a la Renta, Vacaciones, licencias médicas, permisos pagados anual.</t>
  </si>
  <si>
    <t>Se solicita justificar el por qué de la disminución de los gastos de aquellos ítems.</t>
  </si>
  <si>
    <t>Hay un aumento y corrección en las HH del personal en las distintas Ingenierías. Pero no se consideraron ni se corrigieron las asignaciones del personal en los distintos tipos de obras en Gastos Generales. Por lo que continúa personal con asignaciones bajo el 100%, que deben considerarse de forma permanente en una obra real.</t>
  </si>
  <si>
    <t>Se solicita explicar el por qué del aumento de las HH en Ingeniería, y no de la misma manera en Gastos Generales.</t>
  </si>
  <si>
    <t>No se consideran las utilidades del contratista.</t>
  </si>
  <si>
    <t>Solo hubo un aumento en remuneración y participación del Paramédico, pero no se presentan cambios con respecto a la participación de otros profesionales.</t>
  </si>
  <si>
    <t>Se solicita justificar el por qué de la corrección de participación y remuneración de Parámedico, y no de los demás profesionales.</t>
  </si>
  <si>
    <t>Anexos VI                                                                                      08-Anexo_VI-Recargos Porcentuales                                         Anexo VI_8.doc, 5. RECARGO POR GASTOS GENERALES                                                                      Pág. 19</t>
  </si>
  <si>
    <t>En el informe anexo se menciona que "La estructura de personal considerada para los gastos generales se basa en la experiencia de los distintos proyectos en que ha participado el consultor como parte del equipo de una empresa EPCista y la asignación eficiente de estos."  La participación de los profesionales, que fue asignada a cada tipo de obra, no refleja de forma real el personal mínimo necesario en obras de transmisión.</t>
  </si>
  <si>
    <t>Se solicita justificar la asignación y estructura del personal, de mejor forma y no solo fundamentando la experiencia del consultor y eficiencia.</t>
  </si>
  <si>
    <t>Los costos relacionado con control laboral, de faena y acopio obra, puesta en Servicio, ITO y desmovilización,  no se encuentran en los ítems. En procesos anteriores estos costos de Montaje Indirecto eran considerados.</t>
  </si>
  <si>
    <t>Anexos VI                                                                                   09-Anexo VI_9-Calculo del VI                                            2-Tablas resultados                                                                  VI Plataformas y drenajes SSEE.xlsx</t>
  </si>
  <si>
    <t>En el archivo anexo "VI Plataformas y drenajes SSEE" se pueden encontrar los valores de V.I. del ítem Plataformas para los tramos de Subestación. Dichos valores no son incorporados finalmente en los valores totales presentados en el informe.</t>
  </si>
  <si>
    <t>Se solicita incorporar el valor del ítem plataformas en los valores finales por Tramo.</t>
  </si>
  <si>
    <t>Anexos VI                                                                                   09-Anexo VI_9-Calculo del VI                                            3-Base de Datos                                                                  Base de Datos 07MAY2020.rar</t>
  </si>
  <si>
    <t>Asignación en BD del "IdTipoVidaUtil" no es consistente. Existen elementos asociados a familias de vida útil que no corresponden.</t>
  </si>
  <si>
    <t>En hoja IdTipoVidaUtil se entrega propuesta de corrección para elementos con errores de asignación.</t>
  </si>
  <si>
    <t>En la tareas de operación y mantenimiento a cada tarea de tramo de línea o tramo subestación tiene un tiempo de ejecución, pero no se respalda dicho valor.</t>
  </si>
  <si>
    <t>A cada tarea de operación y mantenimiento se le asigna una frecuencia de ejecución. Se tiene respaldo del origen del valor de frecuencia para las tareas relacionadas con Corte y Despeje en Tramos de Línea, y de Lavado y Limpieza en Tramos de Línea y SE, con frecuencencias de ejecución específicas por tramo. No obstante, para el resto de las tareas no se cuenta con respaldo que fundamente el valor asignado.</t>
  </si>
  <si>
    <t xml:space="preserve">Reiteramos a continuación varioas observaciones generales respecto del desarrollo del Estudio por parte del Consultor, que en nuestro entender no se atienen estrictamente a las bases del estudio ni tampoco a un desarrollo adecuado de una asesoría cuyos resultados son de una importancia relevante  para nuestra coimpañía y el resto del sector, y que se evidenciaron ya en el Informe número 1 pero se han mantenido e incrementado en el Informe número 2:
1.- En la versión 1 del informe 2 el texto del informe no se correspondía con las planillas anexas. Es decir, los valores del informe no tenían los mismos resultados que los informes. Esto hace imposible poder revisar cualquier valor porque no se sabe cual es finalmente el valor que el Consultor está proponiendo.  No se cumple lo establecido en las bases de licitación del estudio en el número 2 del Capítulo I respecto de que los resultados sean autocontenidos, reproducibles y verificables.
2.- No es razonable que frente a una serie de consultas y observaciones realizadas a la versión 1 del informes 2 por nuestra compañía, el Consultor no señale en la versión 2, si las ha considerado o no. Esto hace muy dificil realizar un seguimiento de los resultados y sus bases de cálculo.
3.- En la versión 2 del informe 2 se señala que se usaron dos series de precios para valorizar la base de datos pero finalmente se usa una tercera serie de precios sin ninguna explicación. Esto no es aceptable en un proceso como el que se está desarrollando. esto también contrabiene lo establecido en las bases de licitación del estudio en el númeral 2 capítulo I.
4.- Al revisar más en detalle las planillas se observan cambios entre las versiones del informe 2 en algunos parámetros y factores que no tienen una explicación razonable, salvo que fueron hechas por la experiencia del Consultor. Esto está completamente fuera de bases del estudio que en múlotiples acápites obliga al consultor a justificar su actuar.
5.- Ninguna, salvo una de las observaciones hechas en el cálculo del COMA por nuestra compañía fue acogida por el Consultor, o al menos como ya se señaló, no es evidente.
6.- Ante cambios de una magnitud relevante entyre las distintas versiones de los Informes, no es factible revisar los cambios en los plazos dados para ello.
7.- En el caso particular de nuestra compañía, entre una y otra versión del informe 2 se produjo una baja en el VI global del orden del 30%.
8.- Po otro lado, la rebaja del VI de nuestra compañía representa más del 21% de la rebaja total entre ambas versiones del informe 2, siendo una de las 3 más afectadas con el cambio.
8.- Si los cambios de la versión 2 fueron principalmente de precios, es esperable un ajuste proporcional a todas las empresas, en este caso a la baja. Sin embargo los cambios de valorizaión de las distintas compañías no siguen ningún patrón. Es así como al principal actor del sector sólo se le produce una baja del orden del 3% y, como ya se señaló a nuestra compañía le significó una baja del 30%.
9.- En la Versión 3 continuan prácticamente todos los problemas planteados en las observaciones a las versiones anteriores. 
Producto de todo lo anterior, estamos reiterando todas nuestras consultas efectuadas hasta la fecha, solicitando que sean contestadas en su totalidad.
De no ser así estimamos que el proceso carece de la legitimidad mínima que se requiere en un proceso tan delicado para las compañías de transmisión ya que implican la remuneración de su actividad por los siguientes 4 años. Además, como ya se ha señalado, hasta ahora los informes del consultor no se han señido a lo establecido en las bases del estudio, configurando una falta grave, siendo aplicanle el término anticipado del contrato con el consultor por la causal 19.4 letra c de las bases del estudio, esto es el rechazo de un informe corregido por segunda vez.
</t>
  </si>
  <si>
    <t>Anexos VI                                                                                                                    07-Anexo VI_7-Costos de Montaje                                                         2-Arch resultados                                                                                                           Factores ajuste montaje_06MAY2020</t>
  </si>
  <si>
    <t>Los Factores de Rendimiento asignados para cada subestacion y linea no cuentan con un estudio en detalle que los justifique.</t>
  </si>
  <si>
    <t>Se solicita demostrar adecuadamente de qué forma se calcularon los factores de rendimiento. Por ejemplo, se indica "entre 1.300 msnm y 2.500 msnm el rendimiento es un 95% comparado con menor altura geográfica", pero es necesario comprender el sustento para llegar a esta conclusión y no solo indicar que se definió por experiencia del Consultor.</t>
  </si>
  <si>
    <t xml:space="preserve"> Los factores de clima y zona geográfica son muy simples en comparación a la geografía y clima de Chile.</t>
  </si>
  <si>
    <t>El consultor debería realizar un estudio mas en detalle de los índices de lluvia y clima que afecta a cada una de las instalaciones analizadas. Se solicita mostrar los antecedentes y sustentos con los cuales efectúa sus definiciones.</t>
  </si>
  <si>
    <t>Anexos VI                                                                                                                    07-Anexo VI_7-Costos de Montaje                                                         2-Arch resultados                                                                                                           Montaje_memoria de cálculo_07MAY2020</t>
  </si>
  <si>
    <t>El consultor agregó un nuevo archivo con el cálculo de los costos de montaje para algunas instalaciones de la base de datos. Sin embargo, este archivo no cuenta con explicación en el informe. Además, este archivo tiene problemas de trazabilidad, pues hay muchos datos que están pegados y no hay forma de revisarlo.</t>
  </si>
  <si>
    <t>Se solicita explicar el uso de este nuevo archivo, detallando adecuadamente en el informe todos los pasos realizados en la construcción y comprensión de este. No se entregan sustentos o explicaciones de los cálculos realizados y las variaciones respecto de las versiones anteriores.</t>
  </si>
  <si>
    <t>Anexos VI                                                                                                                    07-Anexo VI_7-Costos de Montaje                                                         2-Arch resultados                                                                                                           TramoSubestacion_Montaje_07MAY2020</t>
  </si>
  <si>
    <t>El consultor entregó un nuevo archivo de detalle del cálculo de montaje para las subestaciones de la base de datos, sin embargo, el contenido del archivo no se detalla en el informe, lo que genera complicaciones en su revisión. El archivo no es claro  y no presenta en detalle los resultados del análisis realizado en el archivo.</t>
  </si>
  <si>
    <t>Se solicita que el Consultor modifique el formato del archivo "TramoSubestacion_Montaje_07MAY2020", mejorando su entendimiento y presentación de resultados, así como también, explique en detalle el funcionamiento de este nuevo archivo en el informe y anexo de montaje correspondiente, permitiendo su trazabilidad y análisis.</t>
  </si>
  <si>
    <t>Anexos VI                                                                                                                    07-Anexo VI_7-Costos de Montaje                                                         1-Arch Base                                                                                                        TramoTransporte_Montaje07MAY2002</t>
  </si>
  <si>
    <t>El consultor entregó un nuevo archivo de detalle del cálculo de montaje para todas los tramos de la base de datos, sin embargo, el archivo no se detalla ni explica en el informe de sustento, lo que genera complicaciones en su revisión. El archivo es complicado de seguir y no presenta en detalle los resultados del análisis realizado en el archivo, pareciera ser solo una planilla de trabajo, no cumpliendo con el estándar de orden y trazabilidad que se debería tener para un archivo de estas características.</t>
  </si>
  <si>
    <t>Se solicita que el Consultor modifique el formato del archivo "TramoTransporte_Montaje07MAY2002", mejorando su entendimiento y presentación de resultados, así como también, explique en detalle el funcionamiento de este nuevo archivo en el informe y anexo de montaje correspondiente.</t>
  </si>
  <si>
    <t>Nuevamente los valores de montaje cambiaron en esta nueva version del informe, sin compartir entre las observaciones y cambios el por qué los valores están variando constantemente entre versiones. El rendimiento de montaje asociados a cada uno de los distintos materiales cambia de una versión a otra y no queda claro qué tipo de sustento y análisis se esta realizando para esto.</t>
  </si>
  <si>
    <t>Se solicita explicar el por qué están cambiando los valores  entre versiones del informe, así como presentar los sustentos correspondientes para los rendimientos asociados a cada material designado en la base de datos, el señalar la experiencia del consultor como respaldo de los análisis no es suficiente sustento en una variable de cálculo relevante como éste. Es necesario que los rendimientos de cada material puedan revisarse, analizar y calcular de alguna forma.</t>
  </si>
  <si>
    <t>El consultor presenta cuadrillas de pocas especialidades de personal para todas las actividades de montaje de las instalaciones, eliminando la posibilidad de analizar caso a caso la estructura de cada una de estas cuadrillas para diversos materiales especificos.</t>
  </si>
  <si>
    <t>Se solicita mejorar el detalle de la composición y asignación de las cuadrillas designadas para cada tipo de material, revisando casos particulares como pueden ser las instalaciones de redes de comunicación, protecciones, paños GIS y elementos SCADA, entre otros. Se recomienda designar cuadrillas en detalle para cada material, evitando homologar un mismo tipo de cuadrilla para todos los materiales similares.</t>
  </si>
  <si>
    <t>Anexos VI                                                                                                                    07-Anexo VI_7-Costos de Montaje                                                         1-Arch Base                                                                                                        Caminos de Acceso</t>
  </si>
  <si>
    <t>El consultor adjuntó en el anexo de montaje un nuevo archivo de los caminos de Acceso, sin explicar en el informe el funcionamiento de este archivo o su implicancia en el resto de cálculos asociados de las planillas de montaje.</t>
  </si>
  <si>
    <t>Se solicita indicar en detalle el funcionamiento de esta nueva planilla en el informe y anexo de montaje.</t>
  </si>
  <si>
    <t>Anexos VI                                                                                                                    07-Anexo VI_7-Costos de Montaje                                                         Anexo VI_7_v3</t>
  </si>
  <si>
    <t>Se solicita presentar un estudio de remuneraciones para todos los cargos asociados a las cuadrillas del estudio.</t>
  </si>
  <si>
    <t>El anexo de montaje no cuenta con el detalle explicativo de todas las planillas asociadas al anexo de montaje.</t>
  </si>
  <si>
    <t>Se solicita mejorar la redacción del informe y el anexo, explicando en detalle la construcción, estructura y funcionamiento de todas las planillas asociadas a montaje.</t>
  </si>
  <si>
    <t>Anexo VI_8 y Bases (Excel) Recargos</t>
  </si>
  <si>
    <t>A raíz de que en cada versión nueva del Informe se producen cambios drásticos, se solicita una minuta o documentación que indique y explique dichos cambios, de una versión a otra.</t>
  </si>
  <si>
    <t>Se solicita incluir un documento que explique los cambios en los modelos, de una versión a otra.</t>
  </si>
  <si>
    <t>Base Ingeniería (Excel)</t>
  </si>
  <si>
    <t>Se produce una disminución en el cálculo del valor del Costo Mensual Empresa, bajando el factor costo oficina. No se explica el por qué de la disminución de los porcentajes en ítems de Utilidades, Impuesto a la Renta, Vacaciones, licencias médicas, permisos pagados anual (un mes).</t>
  </si>
  <si>
    <t>Se solicita indicar el fundamento de la disminución.</t>
  </si>
  <si>
    <t>Anexo VI_8 (Ingeniería)</t>
  </si>
  <si>
    <t>En el anexo, en la sección de ingeniería se cita "el personal considerado en los gastos generales es el necesario para construir la obra y que no participa del montaje como paramédicos, bodegueros, nocheros y guardias, jefe o administrador de obra etc. Finalmente, en los costos de ingeniería no se ha considerado el ITO ni las pruebas." No se indica en qué sección se considerarán aquellos gastos.</t>
  </si>
  <si>
    <t>Se solicita indicar y explicar donde se incluíran aquellos costos.</t>
  </si>
  <si>
    <t>Se aprecia una reasignación y aumento en las Horas-Hombres de algunos profesionales en Ingeniería, pero no se aprecia el mismo aumento en la participación del personal en Gastos Generales, observados anteriormente.</t>
  </si>
  <si>
    <t>Se solicita corregir de la misma forma las asignaciones de participación de los profesionales en Gastos Generales.</t>
  </si>
  <si>
    <t>Base Gastos Generales (Excel)</t>
  </si>
  <si>
    <t>Las observaciones enviadas para la versión anterior, con respecto al tiempo de asignación del personal, no fueron consideradas, y solo se produjo un aumento en la remuneración del Paramédico.</t>
  </si>
  <si>
    <t>Se solicita considerar las observaciones anteriores.</t>
  </si>
  <si>
    <t>Anexo VI_8 (Gastos Generales)</t>
  </si>
  <si>
    <t>En el anexo referente a Recargos, se indica "La estructura de personal considerada para los gastos generales se basa en la experiencia de los distintos proyectos en que ha participado el consultor como parte del equipo de una empresa EPCista y la asignación eficiente de estos." Se indica que la asignación debe ser eficiente, no refleja la real asignación y costos que se producen en las obras. Se asignan tiempos nulos de participación de algunos profesionales, que son esenciales para la construcción de las obras, para todos los tamaños de las obras.</t>
  </si>
  <si>
    <t>Justificar la estructura del personal y asignaciones, no solo con experiencia del Consultor, ya que al considerar solo experiencia y aplicando la eficiencia de costos, estos no reflejan de forma real la participación de los profesionales.</t>
  </si>
  <si>
    <t>Anexo VI_8 (Flete)</t>
  </si>
  <si>
    <t>Se disminuyó el costo de transporte a Granel y transporte Especial. Si bien se agregan los respaldo o anexos, son sin trazabilidad, ni se fundamenta la disminución de éste, de una versión a otra.</t>
  </si>
  <si>
    <t>Se solicita justificar por qué al agregar los respaldos se disminuyeron los costos de una versión a otra.</t>
  </si>
  <si>
    <t>Base Bodegaje (Excel)</t>
  </si>
  <si>
    <t>Se produjo una disminución en los Costos de Bodegaje de Líneas. Estos se deben a una baja en la duración de uso de los containers, pero no se explica el por qué de la disminución de aquellos tiempos de usos, de una versión a otra.</t>
  </si>
  <si>
    <t>Se solicita justificar la disminución de los meses de tiempos de usos de los conteiners.</t>
  </si>
  <si>
    <t>Las líneas continúan clasificándose en tipos que solo consideran las longitudes de éstas y no consideran las tensiones, por lo que se termina asignando un mismo gasto a líneas de 220 kV y de 500 kV. En obras reales, una línea de mayor tensión, se traduce a mayores gastos.</t>
  </si>
  <si>
    <t>Tal como se menciona en la las bases y metodología, se solicita considerar la creación de subfamilias para la determinación de costos que reflejen la realidad de las instalaciones de forma apropiada. Instalaciones de mayor nivel de tensión se traducen a exigencias constructivas y de información mayores, lo que a su vez se traduce en un aumento de tiempo de dedicaciones de profesionales.</t>
  </si>
  <si>
    <t>En el modelo de Recargos de Gastos Generales continúan profesionales con tiempo 0 de asignación en los distintos tipos de Líneas y Subestaciones. Independiente del largo de una línea o el tamaño de una Subestación, estos deben tener participación en las obras.</t>
  </si>
  <si>
    <t>Se solicita arreglar este ítem.</t>
  </si>
  <si>
    <t>56-CNE Valorización STN compartida Inf. 2 v3.zip\Anexos VI\09-Anexo VI_9-Calculo del VI - archivo ZIP, Planilla "TramoSubestacion Detalle 08MAY2020 Final.xlsx"</t>
  </si>
  <si>
    <t>En S/E San Luis aparece Colbún Transmisión como propietario de instalaciones. Colbún Transmisión no posee instalaciones en S/E San Luis.</t>
  </si>
  <si>
    <t>Asignar las instalaciones a Transquillota Ltda.</t>
  </si>
  <si>
    <t>56-CNE Valorización STN compartida Inf. 2 v3.zip\Anexos VI\09-Anexo VI_9-Calculo del VI - archivo ZIP, Planilla "TramoTransporte Detalle 08MAY2020 Final.xlsx"</t>
  </si>
  <si>
    <t>Todos los elementos de la línea San Luis - Quillota 220 kV aparecen como propiedad de Colbún Transmisión y sólo los paños de llegada a la S/E San Luis y S/E Quillota aparecen como propiedad de Transquillota Ltda. Todos los elementos del Tramo de Transporte San Luis - Quillota son propiedad de Transquillota Ltda.</t>
  </si>
  <si>
    <t>Asignar todos los elementos del Tramo de Transporte San Luis - Quillota a Transquillota Ltda.</t>
  </si>
  <si>
    <t xml:space="preserve">Archivo word Anexo VI_4_v3, </t>
  </si>
  <si>
    <t>Consultor indica que el paño J7 con todos sus equipos asociados no existe en la S/ Colbún. Este paño si existe y está asociado a un circuito de la línea Colbún - Puente Negro, para evitar que ante fallas en dicho circuito salga de servicio la línea Colbún - Ancoa.</t>
  </si>
  <si>
    <t>Corregir y valorizar el paño J7 con todos sus equipos asociados.</t>
  </si>
  <si>
    <t>Consistencia COMA informe versus BD</t>
  </si>
  <si>
    <t>001. Planilla "Precios Unit Elementos STN BD Est 2019.xlsx"</t>
  </si>
  <si>
    <t>De acuerdo a lo observado en la citada sección del Informe, el Consultor no incorpora los recursos necesarios para la Supervisión de las Obras de Ampliación de acuerdo a lo indicado en la sección 3.6 de las Bases Técnicas, que indica: "el consultor deberá considerar los recursos necesarios para la supervisión de las obras de ampliación".</t>
  </si>
  <si>
    <t>01. VI. Anexo VI</t>
  </si>
  <si>
    <t>6.2.4.2 Tratamiento de las distancias recorridas para las faenas de OyM, página 85</t>
  </si>
  <si>
    <t>6.2.7.2 Análisis de la conveniencia económica, página 101</t>
  </si>
  <si>
    <t>Se solicita que el consultor presente un estudio del costo de mercado para las funciones que ha definido que deben ser terciarizadas de manera que permita validar las estimación de los costos de las cuadrillas que están considerando en el estudio.</t>
  </si>
  <si>
    <t>6.2.7.2 Análisis de la conveniencia económica, página 103</t>
  </si>
  <si>
    <t>03. COMA. Anexo COMA_3 Modelo/Datos/ Precios Insumos No Eléctricos/ Vigilancia SE</t>
  </si>
  <si>
    <t>01 . COMA. Anexo COMA_1 Organización Empresaria</t>
  </si>
  <si>
    <t>6.2.10.13 Consumos básicos de electricidad de subestaciones</t>
  </si>
  <si>
    <t>6.2.4.2 Tratamiento de las distancias recorridas para las faenas de OyM, página 86</t>
  </si>
  <si>
    <t>6.2.10.28 Costos de ciberseguridad</t>
  </si>
  <si>
    <t>6.2.8.2 Servicios de operación y mantenimiento tercerizados, página 106</t>
  </si>
  <si>
    <t>Aclarar si los containers considerados son de 20 pies o de 40 pies</t>
  </si>
  <si>
    <t>En el informe se indica que las funciones de las oficinas regionales y sus sedes operativas, donde se asienta el personal operativo de cada unidad regional es la supervisión y control de las cuadrillas en terreno. Al revisar el anexo COMA 1 Organización Empresaria, se observa que en la zona norte existen dos oficinas regionales, Antofagasta y Coquimbo, que se encuentran a una distancia de 876 km transitando por la Ruta 5, estableciendo el limite de ambas zonas en el sector de Paposo. Se puede ver que las distancias entre ambas sedes regionales es bastante extensa, teniendo un tiempo de desplazamiento desde Antofagasta de casi 2 horas hasta el los extremos sur de la zona Norte Grande pero de casi 8 horas desde es mismo punto a Coquimbo. A su vez, Antofagasta hasta el extremo norte de la Zona Norte Grande se encuentra a una distancia de 719 km. Ambas situaciones no permiten atender emergencias o trabajos de supervisión en una zona operativa. Por otro lado, la falta de equidad con el extremo sur del sistema, donde las zonas no tienen una longitud individual tan amplia como en esta zona, hace necesario pensar en incorporar al menos una sede regional en las cercanías de Diego de Almagro, tal como tiene actualmente la empresa TEN en la misma localidad, redefiniendo el límite entre zonas en Vallenar por el sur y Paposo por el norte y una zona adicional en el Norte Grande con asiento en Iquique cuyo límite por el sur sería Quillagua, lo que permite atender emergencias en tiempos adecuados y supervisiones a los trabajos de mantenimiento.</t>
  </si>
  <si>
    <t>En el octavo párrafo de la sección citada, el Consultor indica lo siguiente:
"La información errónea que se encontró fue modificada a valores que correspondan al elemento analizado, es decir, en aquellos casos en que la cantidad es excesiva se disminuyó al valor correspondiente y en aquellos casos que es cero o insuficiente se agregó el valor que se considera razonable."
Sin embargo, no indica que criterio se utilizó para que cantidad se considera excesiva o insuficiente de cada uno de los elementos y componentes de transmisión.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</si>
  <si>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6.1.4 "Costos de Montaje"</t>
  </si>
  <si>
    <t>En el primer párrafo de la sección citada, el Consultor que como parte de la primera parte del desarrollo del estudio, se realizó un análisis y diagnóstico de la base de datos, considerando la revisión de las cantidades excesivas y deficientes de elementos.
Sin embargo, no indica que criterio se utilizó para que cantidad se considera excesiva o insuficiente de cada uno de los elementos y componentes de transmisión.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</si>
  <si>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En el tercer párrafo de la sección citada, el Consultor indica lo siguiente:
"Debido al gran tamaño de la base de datos que contiene alrededor de cuatrocientos cincuenta mil registros solo del STN, es que se optó por revisar una muestra del total de instalaciones, que permitiera formarse una opinión objetiva sobre la calidad del inventario."
Sin embargo, no indica que criterio se utilizó para realizar la muestra. Tampoco indica cual es la muestra de instalaciones a las cuales se le realiza el inventario.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</si>
  <si>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6.2.4 Diseño y dimensionamiento de las actividades de operación y mantenimiento en terreno, página 81</t>
  </si>
  <si>
    <t>6.2.5.5 Homologación de cargos, página 95</t>
  </si>
  <si>
    <t>6.2.14.2 Costos directos de OyM</t>
  </si>
  <si>
    <t>001. Planilla "Cuadrillas Montaje_27FEB2020.xlsx"</t>
  </si>
  <si>
    <t>0.4. VI. Anexo N°4. REVISIÓN DEL INVENTARIO DE LAS INSTALACIONES</t>
  </si>
  <si>
    <t>En la sección 1, página 3, se indica lo siguiente:
Debido al gran tamaño de la base de datos que contiene alrrededor de cuatrocientos cincuenta mil registros solo del STN, es que se optó por revisar una muestra del total de instalaciones, que permitiera formarse una opinión objetiva sobre la calidad del inventario. 
Sin embargo, no indica que criterio se utilizó para realizar la muestra. Tampoco indica cual es la muestra de instalaciones a las cuales se le realiza el inventario.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</si>
  <si>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0.6. VI.  Anexo N°6. ESTUDIO DE PRECIOS</t>
  </si>
  <si>
    <t>0.6. VI. Anexo N°6. ESTUDIO DE PRECIOS</t>
  </si>
  <si>
    <t>En la sección 3, "Criterios", segundo párrafo, se indica lo siguiente:
"Para aquellos materiales y equipos en que no se obtengan precios mediante cotizaciones, se recurre a las siguientes fuentes: precios obtenidos mediante consultas a páginas web , precios asociados a estudios tarifarios anteriores,  precios obtenidos de empresas que hayan participado en licitaciones bajo formato EPC ".
Sin embargo, no están detalladas las licitaciones bajo formato EPC que se utilizan para la obtención de precios de equipos y materiales. La información de los proyectos EPC en los cuales se han obtenido los precios unitarios es necesaria para saber si son representativos del STN.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</si>
  <si>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0.7. VI.  Anexo N°7. COSTOS DE MONTAJE</t>
  </si>
  <si>
    <t>0.2. VI. Anexo N°2. DESCRIPCIÓN DEL MOTOR DE CÁLCULO DEL VI</t>
  </si>
  <si>
    <t>En la Sección 3, página 20, último párrafo se indica:
"Se debe tener presente que las estructuras tienen una columna que tiene un porcentaje de asignación."
Lo indicado en este párrafo no tiene un desarrollo suficiente para comprender el rol que tiene esta asignación dentro del motor de cálculo del VI.</t>
  </si>
  <si>
    <t>En la sección 5.1, "Cantidades de elementos en exceso", se indica que el elemento que genera mayor distorsión  en cuanto a la cantidad informada corresponde a los emplantillados.
Sin embargo, no se desarrolla de manera correcta los fundamentos de las cantidades en exceso de emplantillado por torre.
El monto de US$ 2.000.000.000 parece excesivo considerando que todo el VI Nacional es de US$3.382.637.852</t>
  </si>
  <si>
    <t>Considerar para efectos de revisión del informe 2 v.3, las presentes observaciones, al igual que aquellas las realizadas en la versión anterior, las cuales se han omitido en esta entrega para evitar una aglomeración de observaciones, pero que de ninguna manera se han desistido en su manifestación de interés.</t>
  </si>
  <si>
    <t>6.1.4 "Costos de Montaje",</t>
  </si>
  <si>
    <t>001. Archivo Excel "Base-Montaje.xlsx".</t>
  </si>
  <si>
    <t>Se solicita al Consultor cumplir con lo establecido en Bases Técnicas e incorporar en el Informe todas las interacciones que se están desarrollando con el Consultor que está desarrollando el Estudio de tarificación Zonal para el tratamiento de las economías de ámbito.</t>
  </si>
  <si>
    <t>Se solicita al Consultor cumplir con lo establecido en las Bases Técnicas e incorporar en el Informe o como parte de los anexos de este, la Memoria de Cálculo de la asignación correspondiente a Bienes intangibles necesario para la determinación del VI de cada uno de los equipos y materiales objeto de valorización.
El Consultor debe regirse de acuerdo a lo establecido en las Bases Técnicas, que indican lo siguiente: "..El criterio para asignar dicha porción, así como la memoría de cálculo de la asignación correspondiente, deberá ser justificado e informado detalladamente a través de una memoria de Cálculo."</t>
  </si>
  <si>
    <t>7.2.4 Valor de Inversión por tramo de subestación y por propietario calificación nacional</t>
  </si>
  <si>
    <t>Para el tramo de subestación Crucero (SE-N_19), se identifican 4 propietarios, asignándosele un V.I. a la empresa ELECTRICA INDUSTRIAL. Lo anterior amerita ser revisado, dado que no se tiene conocimiento de equipos de la mencionada empresa en la subestación Crucero</t>
  </si>
  <si>
    <t>Respecto a los Costos de Montaje, en particular lo relacionado a las diferencias dependiendo de la altura geográfica, el consultor ha entregado una propuesta en base a aplicar rendimientos dependiendo si este se encuentra en distinta altura. Sin embargo, el consultor indica que "ha estimado" estos rendimientos.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</si>
  <si>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03. COMA. Anexo COMA_3 Modelo/Datos/Herramientas Cuadrillas</t>
  </si>
  <si>
    <t>01. COMA. Anexo COMA, Modelo</t>
  </si>
  <si>
    <t xml:space="preserve">Base Dato "BDC_2017_ENTREGA_CNE_MOD_ELEQUIPOS_2"
</t>
  </si>
  <si>
    <t xml:space="preserve">Base Dato "BDC_2017_ENTREGA_CNE_MOD_ELEQUIPOS_2"
Tabla "dbo_VI_TramoSubestacion_Detalle"
</t>
  </si>
  <si>
    <t xml:space="preserve">Base Dato "BDC_2017_ENTREGA_CNE_MOD_ELEQUIPOS_2"
Tabla "dbo_VI_TramoTransporte_Detalle"
</t>
  </si>
  <si>
    <t xml:space="preserve">El IdTramo 805615 es parte del Tramo Transporte N_34, de propiedad de Chena S.A. Se debe rectificar la calificación ya que para un mismo elemento asociado a los tramos, se le asignan dos tipos de recargos. Ejemplo, Las estructuras de la línea quedan con dos recargos distintos como se presenta en la hoja "Obs_5 - Error Calificación". </t>
  </si>
  <si>
    <t>El IdTerreno 937456 debe ser asociado a la SE Polpaico Chilectra (IdSubestacion 856799), que es zonal SE-Z_170. 
En la base de dato entregada por el coordinador, el terreno quedo asociado a la SE Polpaico (IdSubestacion 1123834) Nacional,  por similitud de nombre. Esto repercute en el cruce entre elementos Nacionales y Zonales como se detalla en el punto 10.</t>
  </si>
  <si>
    <t>Se adjunta en la hoja "Obs 8_ Detalle_Polpaico" los elemento que se deben eliminar de la valorización Nacional y aquellos que deben ser agregados de modo de normalizar el inventario a valorizar. En la hoja "Obs 8_Resumes" se detalla el resumen de las modificaciones</t>
  </si>
  <si>
    <t>Considerable variación entre versiones para la valorización del elemento de línea "HABILITACION ACCESO ESTRUCTURAS"</t>
  </si>
  <si>
    <t>Se solicita una mayor explicación y respaldo de los valores que sustentan los cálculos de valorización para el elemento de línea "HABILITACION ACCESO ESTRUCTURAS"</t>
  </si>
  <si>
    <t>°BDC_2017_ENTREGA_CNE_MOD_ELEQUIPOS_2
°Precios Unit Elementos STN BD Est 2019.xlsx</t>
  </si>
  <si>
    <t>BDC_2017_ENTREGA_CNE_MOD_ELEQUIPOS_2</t>
  </si>
  <si>
    <t>dbo_VI_TramoTransporte_Detalle</t>
  </si>
  <si>
    <t>Hay elementos que poseen pocas cotizaciones (menos de 5) como estructuras o cables de guardia y no se presenta una verificación del cumplimiento de las exigencias normativas chilenas, por ejemplo, equipos con certificado ante sismos de distinta magnitud.</t>
  </si>
  <si>
    <t>Se solicita incorporar un mayor número de cotización para aquellos elementos que estadísticamente cuentan con una muestra insuficiente y explicitar el cumplimiento de la norma en las cotizaciones consideradas.
Se aprecia la frase "Para los principales elementos de cada familia, se elabora una hoja de datos técnicos que entrega su caracterización...... " en la sección 2.3, sin embargo no se identifica el anexo citado, se solicita indicar el nombre de dicho anexo, en particular el estándar de calidad en el cumplimiento de la normativa que aplica.</t>
  </si>
  <si>
    <t>Para determinar el costo del flete se utiliza una línea recta hacia el punto medio del proyecto en el cálculo, sin embargo, esto representa un camino ideal que no existe en la realidad, ya que los caminos no son en línea recta entre el punto de origen y el de destino.</t>
  </si>
  <si>
    <t xml:space="preserve">Respecto al número de containers, si bien por un lado se menciona que estos dependen del tamaño del proyecto y la duración en la construcción del mismo, no se justifica de forma clara y directa el número de containers asignados. </t>
  </si>
  <si>
    <t>Se solicita presentar el ejercicio teórico que justifique la cantidad de containers acorde a la cantidad de materiales utilizados en las líneas y subestaciones, en función del tamaño del proyecto y la duración en la construcción del mismo. En particular, se solicita describir la estimación realizada por tipo de SSEE/LTx para definir la cantidad de containers utilizados.</t>
  </si>
  <si>
    <t>Se identifica la aplicación de un límite a este recargo en la planilla de cálculo en los anexos, sin embargo, no se menciona ni se justifica este límite (el cual ahora baja de un 4% a un 2%).</t>
  </si>
  <si>
    <t>Se solicita explicar/justificar la aplicación de este límite y el valor del mismo.</t>
  </si>
  <si>
    <t>Se aprecia la implementación de límites en el recargo de ingeniería (12%, 7% y 4% dependiendo del caso en LTx y 12% en SSEE), sin embargo, no se da una justificación "cuantitativa" de estos límites.</t>
  </si>
  <si>
    <t>Se solicita justificar los límites establecidos con cálculos en planillas de respaldo, ya que el criterio y experiencia del consultor no es observable.</t>
  </si>
  <si>
    <t>No se detalla la razón cuantitativa de los números determinados en los ajustes por ingeniería en función del la longitud de la línea de transmisión (tabla N° 8).</t>
  </si>
  <si>
    <t>Se solicita justificar, por medio de un ejercicio de cálculo en Excel, los valores definidos como factores de ajuste en función del largo de la línea. Para esto también se solicita definir las líneas representativas, según los 6 intervalos definidos, para determinar estos ajustes.</t>
  </si>
  <si>
    <t xml:space="preserve">En los tipos de obras para Subestación y Línea no se definen las características que representa cada tipo de obra en el cálculo, por lo que no se puede realizar una revisión a mayor profundidad en este ítem. </t>
  </si>
  <si>
    <t xml:space="preserve">Se solicita presentar las características técnicas que representa cada tipo de obra (4 para SSEE y 6 para LTx), ya que el gasto general total es el mismo para 2 obras dentro de un mismo tipo, sin considerar si se encuentran en los límites extremos de la clasificación, por ejemplo, una línea de 100 km y una de 250 km tienen el mismo gasto general por ser del mismo tipo, sin embargo, no se presenta la línea hipotética representativa de dicho tipo.. </t>
  </si>
  <si>
    <t>Se establece un límite de 15%, el cual no se justifica de forma cuantitativa.</t>
  </si>
  <si>
    <t>Se solicita respaldar el límite con una planilla de cálculo para revisión.</t>
  </si>
  <si>
    <t>Se menciona que se consideraran condiciones climáticas, como por ejemplo salinidad del aire y descargas atmosféricas, y que estas implican una mayor frecuencia o tiempo en las labores asociadas al mantenimiento, sin embargo, no se detalla de forma explícita esta la correlación entre factores climáticos y los mayores costos en el mantenimiento.</t>
  </si>
  <si>
    <t>El informe señala que Grupo SAESA no indicó labores de ampliación para las obras 2, 3 y 4. Sin embargo, en respuesta al Of. Ord. 688/2019 se envió una descripción de las labores que fueron necesarias realizar para la construcción en una segunda etapa de dichas obras de ampliación, sin entregar un detalle de las actividades.</t>
  </si>
  <si>
    <t>Está en preparación el detalle de actividades correspondientes a las labores de ampliación, el cuál será informado a la brevedad a la secretaría de este estudio.</t>
  </si>
  <si>
    <t>Se solicita modificar la estructura de forma acorde a los roles y responsabilidades planteados, aumentando acorde a las actividades realizadas y que a nuestro parecer están subestimadas.</t>
  </si>
  <si>
    <t>Se solicita incorporar a la empresa actividades tercerizadas que no puedan ser interrumpidas por las razones planteadas.</t>
  </si>
  <si>
    <t>La estructura desarrollada por el consultor no considera la implementación de la norma ISO 55.001 de gestión de activos, actividad obligatoria de acuerdo con la normativa. La experiencia internacional indica que para una correcta implementación y mantenimiento de la ISO se requiere una Gerencia de Gestión de activos.</t>
  </si>
  <si>
    <t>Considerando los elementos de la base de datos contable "BDC_2017_ENTREGA_CNE_MOD_ELEQUIPOS_2.bak" compartida por el consultor y utilizados para este estudio, se observa que No se discrimina o determina correctamente los elementos que prestan servicio y pertenecen al Segmento de Transmisión Nacional, es decir, el consultor NO aplica un criterio que asocie correctamente cada uno de  los elementos de la base de datos contable con los distintos tramos de subestación y de transporte nacionales presentes en la resolución 244.</t>
  </si>
  <si>
    <t>En la tabla Tabla 43 del Subtitulo 7.2.4 y en la base de datos contable compartida por el consultor, se observa que para la subestación  María Elena con IdCalificacionCodigo SE-N_43, se observan como propietarios SATT (P_480) , STS (P_100) y Solar SpA (P_344), sin embargo, la empresa STS No tiene instalaciones en dicha subestación por lo que se asume un error en la carga de información en la base de datos a cargo de de STS, por lo que se propone cambiar de propietario las instalaciones a nombre de STS, declarándolas a nombre de  SATT.</t>
  </si>
  <si>
    <t>En la tabla Tabla 44 del Subtitulo 7.2.5 y en la base de datos contable compartida por el consultor, se observa que para el tramo María Elena 220-&gt;Quillagua 220 con IdCalificacionCodigo N_82, se observan como propietarios TRANSELEC S.A. (P_032),  SATT (P_480) y FRONTEL (P_123), sin embargo, la empresa FRONTEL No tiene instalaciones en dicho tramo por lo que se asume un error en la carga de información en la base de datos a cargo de de FRONTEL, por lo que se propone cambiar de propietario las instalaciones a nombre de FRONTEL, declarándolas a nombre de  SATT.</t>
  </si>
  <si>
    <t>En la tabla Tabla 44 del Subtitulo 7.2.5 y en la base de datos contable compartida por el consultor, se observa que para el tramo Melipulli 220-&gt;Pargua 220 con IdCalificacionCodigo N_83, se observan como propietarios STS (P_100) y SAESA (P_122), sin embargo, la empresa SAESA traspaso sus instalaciones en dicho tramo a la empresa STS, por lo que se propone cambiar de propietario las instalaciones a nombre de SAESA, declarándolas a nombre de  STS.</t>
  </si>
  <si>
    <t>En la tabla Tabla 44 del Subtitulo 7.2.5 y en la base de datos contable compartida por el consultor, se observa que para el tramo Melipulli 220-&gt;Puerto Montt 220 con IdCalificacionCodigo N_84, falta incorporar y considerar en la valorización elementos faltantes relacionados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</si>
  <si>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instancia para ingresar los elementos faltantes asociados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página del coordinador.</t>
  </si>
  <si>
    <t>En la tabla Tabla 44 del Subtitulo 7.2.5 y en la base de datos contable compartida por el consultor, se observa que para el tramo Melipulli 220-&gt;Pargua 220 con IdCalificacionCodigo N_83, falta incorporar y considerar en la valorización elementos faltantes relacionados a los paños Melipulli 220 kV - JL1 Línea Melipulli 220 -  Chiloé 220 id 453412, asociados a los tramos de línea MELIPULLI - PARGUA 220KV (STS) id 20000078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</si>
  <si>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instancia para ingresar los elementos faltantes asociados a los paños Melipulli 220 kV - JL1 Línea Melipulli 220 -  Chiloé 220 id 453412, asociados a los tramos de línea MELIPULLI - PARGUA 220KV (STS) id 20000078,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página del coordinador.</t>
  </si>
  <si>
    <t>En la tabla Tabla 44 del Subtitulo 7.2.5 y en la base de datos contable compartida por el consultor, se observa que para el tramo Chiloé 220-&gt;Nueva Ancud 220 con IdCalificacionCodigo N_36, falta incorporar y considerar en la valorización elementos faltantes relacionados a los paños Chiloé 220 kV - JL1 Línea Melipulli 220 - Chiloé 220 id 453409, asociados a los tramos de línea NUEVA ANCUD - CHILOE 220KV (STS) id 20000080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</si>
  <si>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instancia para ingresar los elementos faltantes asociados a los paños Chiloé 220 kV - JL1 Línea Melipulli 220 - Chiloé 220 id 453409, asociados a los tramos de línea NUEVA ANCUD - CHILOE 220KV (STS) id 20000080,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pagina del coordinador.</t>
  </si>
  <si>
    <t>5.3 Respuesta a cotizaciones y 5.4 Resultados, páginas 16-18</t>
  </si>
  <si>
    <t>2. Recargo por flete, pág. 6</t>
  </si>
  <si>
    <t>2. Recargo por flete</t>
  </si>
  <si>
    <t>3. Recargo de bodegaje, pág. 12-15</t>
  </si>
  <si>
    <t>4.1 Líneas de transmisión, página 16</t>
  </si>
  <si>
    <t>5. Gastos generales, pág. 19</t>
  </si>
  <si>
    <t>5. Gastos generales, pág. 24</t>
  </si>
  <si>
    <t>6.2 Metodología aplicada a la determinación del C.O.M.A., 6.2.1 Introducción, pág. 70.</t>
  </si>
  <si>
    <t>6.3 Metodología aplicada a la determinación de Labores de Ampliación, pág. 149.</t>
  </si>
  <si>
    <t>6.1.1.4 Revisión de inventario, pág. 29.</t>
  </si>
  <si>
    <t>Titulo 7.2 Resultados, Subtitulo 7.2.4 Valor de Inversión por tramo de subestación y por propietario calificación nacional, Tabla 43: Valor de Inversión (V.I.) por tramo de subestación y por propietario calificación nacional</t>
  </si>
  <si>
    <t>Titulo 7.2 Resultados, Subtitulo 7.2.5 Valor de Inversión por tramo de transporte y por propietario calificación nacional, Tabla 44: Valor de Inversión (V.I.) por tramo de transporte y por propietario calificación nacional</t>
  </si>
  <si>
    <t>Informe de Avance N°2</t>
  </si>
  <si>
    <t>7. DETERMINACIÓN DEL V.I. y BDC_2017_ENTREGA_CNE_MOD_ELEQUIPOS_2.bak de 09-Anexo VI_9-Calculo del VI</t>
  </si>
  <si>
    <t>09-Anexo VI_9-Calculo del VI, Archivo  "TramoTransporte Detalle 08MAY2020 Final.xlsx" y Base de Datos  BDC_2017_ENTREGA_CNE_MOD_ELEQUIPOS_2.bak</t>
  </si>
  <si>
    <t>6.3.1.2</t>
  </si>
  <si>
    <t>Tabla 43 y Base de Datos</t>
  </si>
  <si>
    <t>Tabla 44 y Base de Datos</t>
  </si>
  <si>
    <t>Tramo N_60 Laberinto 220-&gt;Kapatur 220</t>
  </si>
  <si>
    <t>Se solicita documentar y ordenar la información con la que se obtienen los cálculos, ya sea incorporando la descripción de los supuestos en los documentos respectivos, como ordenando y minimizando la cantidad de planilla. De tal forma que los cálculos sean reproducibles y verificables.</t>
  </si>
  <si>
    <t xml:space="preserve">Las actividades asociadas a montaje de conductores contenidas en el archivo excel "Base-Montaje.xlsx" no contiene el desglose de tareas suficientes para dimensionar correctamente estas instalaciones. Además, se omiten tareas propias del montaje de líneas de transmisión tales como tensado, flechado, entre otros.
A mayor abundamiento, el presente modelamiento de montaje contenido en el presente estudio es un detrimento respecto al modelamiento realizado en el Estudio de Tarificación anterior. En este estudio, el montaje de conductores incluye el siguiente desglose de tareas:
   - Colocación de coordina
   - Tendido
   - Tensado y flechado
   - Colocación de preformado y encorsetada
   - Armado de puestos
   - Colocación de amortiguadores
   - entre otros.
El presente modelamiento de tendido de conductor elude criterios relevantes del montaje tales como: diferencia respecto a configuración simple o doble circuito, nivel de tensión 220 kV o 500 kV, entre otros.
</t>
  </si>
  <si>
    <t>En la sección 1, página 3, se indica lo siguiente:
Debido al gran tamaño de la base de datos que contiene alrededor de cuatrocientos cincuenta mil registros solo del STN, es que se optó por revisar una muestra del total de instalaciones, que permitiera formarse una opinión objetiva sobre la calidad del inventario. 
Sin embargo, no indica que criterio se utilizó para realizar la muestra. Tampoco indica cual es la muestra de instalaciones a las cuales se le realiza el inventario.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</si>
  <si>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Se solicita que el Consultor indiqué que "archivos" ha utilizado para la recopilación de precios contenidos en el Estudio.
Finalmente, se solicita que se incorporen todos los estudios, antecedentes y análisis que el mismo Consultor ha indicado que se han utilizado para el presente desarrollo del Estudio.</t>
  </si>
  <si>
    <t>En la Sección 2.1, "Recopilación y análisis de la información", primer párrafo se indica:
En primer lugar, para la recopilación de información de precios el Consultor utiliza "archivos" que no específica cuales son, debiendo estar detalladamente identificados para la correcta revisión.
En segundo lugar,  la información de la CNE corresponde a aquella contenida en estudios de tarificación y estudios de precios de elementos de transmisión contratados por este organismo. El Consultor, debe indicar que estudios de tarificación han sido utilizado y además individualizar los estudios de precios contratados por la CNE y ponerlos a disposición para la revisión, como parte de los antecedentes del estudio.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</si>
  <si>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Se solicita que el Consultor indiqué que "archivos" ha utilizado para la recopilación de precios contenidos en el Estudio.
Se solicita además, que se indique que estudios de tarificación de la transmisión anteriores se han utilizado para el presente Estudio.
Finalmente, se solicita que se incorporen todos los estudios, antecedentes y análisis que el mismo Consultor ha indicado que se han utilizado para el presente desarrollo del Estudio, en particular, se solicita que se ponga a disposición los estudios que la CNE ha contratado para su revisión y cumplimiento de lo establecido en las Bases Técnicas.</t>
  </si>
  <si>
    <t>En la sección 2, "Modelo de cálculo de Montaje", específicamente en el párrafo siguiente a la Tabla 1, se indica que la conformación de las cuadrillas de montaje se ha definido sobre la experiencia del Consultor, en base a las numerosas licitaciones de obras participando en la preparación de ofertas técnicas. Sin embargo,  no detalla cuales son estas ofertas técnicas. La necesidad de contar con esta información radica en conocer si estas representan fielmente las características del STN.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</si>
  <si>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De acuerdo a lo establecido en las Bases Técnicas, en la sección 3.4.2 "DERECHOS RELACIONADOS CON EL USO DE SUELO Y MEDIO AMBIENTE", se establece que el Consultor deberá considerar y respaldar los costos asociados a tramitación medioambiental. Sin embargo, el Informe carece de estos antecedentes.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</si>
  <si>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Se solicita al Consultor que cambie el orden de prelación de los criterios de obtención de precios de transmisión considerando lo siguiente:
1) Precios del proceso de cotización
2) Precios de Estudios Tarifarios debidamente indexados
3) Otros criterios</t>
  </si>
  <si>
    <t xml:space="preserve">En el primer párrafo de la página  37, se indica que para representar las condiciones geográficas  de las distintas instalaciones del STN, "la única solución que se pudo establecer fue crear diversos factores ajustes de rendimientos".  Además de no justificar adecuadamente estos fatores, el Consultor no cumple estrictamente con lo establecido en las Bases Técnicas en donde se indica que para el cálculo de cada recargo el Consultor podrá introducir nuevas familias y/o subfamilias a las ya definidas. 
Por lo tanto, basándose en lo estrictamente indicado en las Bases Técnicas, no es correcto introducir factores en lugar de nuevas familias y subfamilias que tienen por finalidad no subdimensionar el conjunto de instalaciones del STN. 
La observación va en línea con el mismo desarrollo del Consultor que para el cálculo de los recargos porcentuales define 4 tipo de obras de subestaciones.
La necesidad de incorporar familias/subfamilias en lugar de factores de ajuste en el caso del Recargo de Montaje (MO) radica en que en los primeros recogen adecuadamente los costos involucrados al dimensionar correctamente cuadrillas, rendimientos, maquinarias, equipos, entre otros elementos.
</t>
  </si>
  <si>
    <t xml:space="preserve">Se solicita que el Consultor reemplace los factores de ajuste de condiciones geográficas establecidos en el Informe por la creación de nuevas familias/subfamilias en los recargos que corresponda su aplicación.
</t>
  </si>
  <si>
    <t xml:space="preserve">El consultor plantea la problemática que surge al tratar de implementar los descritos en las bases, finalmente concluye que es factible realizar un calculo de montaje por materiales y equipos. Lo cual tiene infinitos problemas, ya que los elementos de un proyectos no se montan, sino son parte integrantes del desarrollo del proyecto, por ejemplo, las fundaciones, el montaje de una fundación tienen una parte de acero, malla, excavación, hormigón, etc. En este caso la suma del montaje debiera ser tal que de cuenta del costo de montaje de una fundación y no la suma individual de los materiales, los cuales en la practica se puede utilizar para varios fines dentro del proyecto. Por otro lado, el montaje debe individualizar la instalación del equipamiento considerando, no es lo mismo hacer una fundación para un interruptor de 220 kV que para uno de 500 kV o para un sistema GIS, o no es lo mismo el montaje de una línea de 4 conductores por fase en 500 kV que un montaje de una línea 2 conductores por fase en 220 kV. Este tipo de errores se han visualizado en el calculo del montaje, donde parece ser igual el montaje de 220 kV que en 500 kV. </t>
  </si>
  <si>
    <t>Se solicita al consultor revisar su estimación de montaje para que de cuenta de las características técnicas del proyecto que se esta valorizando y que este se consistente en su valorización, independiente de la metodología seleccionada para estos fines.</t>
  </si>
  <si>
    <t xml:space="preserve">Se solicita que el Consultor cumpla con los aspectos metodológicos definidos en su informe de avance n°1 y/o complemente justificadamente los tipos de obras definidos en el presente informe. Además, el Consultor deberá cumplir estrictamente con lo establecido en las Bases Técnicas. </t>
  </si>
  <si>
    <t xml:space="preserve">No se observan todos los supuestos utilizados para la estimación del recargo. Por ejemplo, se relata que se utilizará el punto medio promedio entre la distancia al centro de una línea de transmisión y la subestación, pero no se valida que ese calculo representa la distancia a considerar para efectos del transporte de los materiales al proyecto. </t>
  </si>
  <si>
    <t xml:space="preserve">Se solicita que se explique los fundamentos de los supuestos utilizados en el estudio, y estos deben estar descrito en el informe, especialmente en la parte metodológica. </t>
  </si>
  <si>
    <t>Se observa que se considera para transporte granel y especial solo un subconjunto reducido de materiales tanto para subestaciones como líneas. No se observa que se estén considerando en el ítem transporte el 100% de los materiales para el desarrollo del proyecto.</t>
  </si>
  <si>
    <t>En el tercer párrafo de la sección citada, el Consultor presenta una metodología para el cálculo del recargo por flete de las instalaciones a valorizar. Sin embargo, esta metodología no coincide con la metodología presentada en el Informe n°1, informe que tiene por finalidad presentar metodología para el desarrollo del estudio, en la cual se establecía que el cálculo del recargo por flete se basaría sobre la base de "simular la ejecución del conjunto de proyectos representativos seleccionados". Este cambio metodológico no debe ser parte del Informe de Avance n°2 de acuerdo a lo establecido en Bases Técnicas, dado que los alcances del presente informe se enmarcan de acuerdo a lo indicado en el punto 16.2 de las Bases Administrativas. Rigiéndose por lo establecido en las Bases Administrativas, el  Consultor no cumple fielmente con estas.
Independiente del incumplimiento metodológico respecto al primer informe indicado en el párrafo precedente, la metodología presentada no representa fielmente los costos por fletes de líneas de transmisión debido a características propias de estas tales como; longitud total, variación de altura, variaciones de condiciones geográficas y climáticas del total del trazado del tramo de transporte a valorizar.
Para finalizar, cabe mencionar además que el Consultor debe cumplir todos los aspectos contenidos en las  Bases Técnicas, en particular el indicado en el punto 3.4.1.3 "Antecedentes de Costos a Considerar", en el cual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</si>
  <si>
    <t xml:space="preserve">En el caso del Recargo de Bodegaje,  no se observa que se incorpore los costos de cierres al aire libre para los materiales que se dejaran a la intemperie, costos que si deben ser considerados en los costos de bodegaje. </t>
  </si>
  <si>
    <t>Se solicita considerar los costos de cierre al aire libre para el material que se deja a la intemperie, así si fuera necesario el arriendo de terreno para este propósito.</t>
  </si>
  <si>
    <t xml:space="preserve">En el caso del Recargo de Bodegaje, no se fundamentan los supuestos utilizados en los cálculos, no se explican en el informe y tampoco en la planilla de cálculo, por ejemplo, no se explica de donde se obtienen los meses de arriendo de los container, y la cantidad de container para cada proyecto.  </t>
  </si>
  <si>
    <t>Aclarar  si los containers considerados son de 20 pies o de 40 pies</t>
  </si>
  <si>
    <t xml:space="preserve">En la metodología de las bases se solicitó la utilización de familias y subfamilias, para lo cual se utilizarían proyectos que sean representativos del sistema y que sean valorizados. De esta forma el consultor en el informe 1, indica que utilizará las familias indicadas en las bases y selecciona un número de proyectos que son representativos para la estimación de los recargos. En el caso del Recargo de Ingeniería, no se utiliza los proyectos para su estimación, y lo que hace es establecer proyecto tipo con características que no son fundamentadas. </t>
  </si>
  <si>
    <t>El consultor otorga un 10% del valor a la revisión de ingeniería, fundamentándose única y exclusivamente en la experiencia propia del mismo consultor, la cual solamente se plasma en una breve oración de texto y carece de todo respaldo documental. Disentimos abiertamente con el consultor y en la experiencia de esta empresa de transmisión nacional, insistimos en corregir este error, modificándolo por el correspondiente 30%</t>
  </si>
  <si>
    <t>Se observa que se calculan los gastos generales para las características indicadas para las familias, sin considerar los proyectos tipos. Por otro lado, el recargo se calcula como el cociente entre el costo de lo materiales por los fletes y bodegaje, más el montaje, y para estimar el valor en dólares se vuelve a multiplicar por el mismo numero, por lo que se reconoce el valor calculado para la familia, por ejemplo, en el caso de las línea de longitud mayor a 250 km se conoce un valor constante de 2,3 millones de dólares lo que es un error, ya que no se estaría aplicando el concepto de recargo.</t>
  </si>
  <si>
    <t>Se solicita que se corrija este error en los cálculos de los recargos, en particular en el recargo de gastos generales, y se utilice el principio de recargo para esta estimación.</t>
  </si>
  <si>
    <t>En el calculo se los gastos generales se usan los items de: personal indirecto, transporte, elementos de prevención de riesgo, equipos y herramientas, alojamientos y viaticos, otros gastos, gastos financieros y garantías, servicios y subcontratos. No se observan otros item en forma explicita como gastos generales del contratista, utilidades del contratista, seguro de obras, control del proyecto, imprevistos del proyecto, etc. En el informe se indica que están en otros gastos, pero no se encontrarían en la planilla de cálculo.</t>
  </si>
  <si>
    <t xml:space="preserve">En la metodología de las bases se solicitó la utilización de familias y subfamilias, para lo cual se utilizarían proyectos que sean representativos del sistema y que sean valorizados. De esta forma el consultor en el informe 1, indica que utilizará las familias indicadas en las bases y selecciona un número de proyectos que son representativos para la estimación de los recargos. En el caso del Recargo de Gastos Generales, no se utilizan los proyectos tipos del sistema para su estimación, y lo que hace es establecer proyecto tipo con características que no son fundamentadas como parte de los proyectos del sistema. </t>
  </si>
  <si>
    <t>El informe del consultor en esta sección señala que: "Se estimó el consumo eficiente como un 70% del consumo relvado considerando que existe un 30% producto del consumo de energía de los contratistas que realizan obras tomando energía eléctrica de la estación y las posibilidades de mejora para optimizar el consumo."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arbitraria, y sin evidencia alguna, que los procesos actuales de la empresas de transmisión son sujetos a optimizaciones, y por consiguiente, descontar parte de su legítima renta.</t>
  </si>
  <si>
    <t xml:space="preserve">No está indicado en el Informe la interacción que debe tener el Consultor del Estudio Nacional con el Consultor del Estudio Zonal para efectos de determinar las economías de ámbito.
Independiente del desfase indeseado entre ambos estudios, esta exigencia está establecida en Bases Técnicas, Sección 3.6, punto 2 y debe ser cumplida como tal.
Finalmente, a nuestro criterio la información dispuesta por el Consultor es incompleta e insuficiente considerando los siguientes aspectos:
(i) El informe presenta una propuesta de asignación de partidos de costos (Corporativo y Personal) que sería afectafadas de por un descuento producto de otros servicios distintos de transmisión. Sin embargo, no define que actividades distintas a las de transmisión aplican para al economía de ámbito y como dichas actividades afectaría a las partidas Corporativo y Personal; 
(ii) El informe define el parámetro "VLDEA" por no explica como dicho parámetro aplicará descuento por economía de ámbito para cada tramo.
</t>
  </si>
  <si>
    <t>Se solicita al Consultor cumplir con lo establecido en las Bases Técnicas e incorporar en el Informe o como parte de los anexos de este, la Memoria de Cálculo de la asignación correspondiente a Bienes intangibles necesario para la determinación del VI de cada uno de los equipos y materiales objeto de valorización.
El Consultor debe regirse de acuerdo a lo establecido en las Bases Técnicas, que indican lo siguiente: "..El criterio para asignar dicha porción, así como la memoria de cálculo de la asignación correspondiente, deberá ser justificado e informado detalladamente a través de una memoria de Cálculo."</t>
  </si>
  <si>
    <t>En el anexo COMA 1 Organización Empresaria se hace una definición sobre la cantidad de operarios en las subestaciones que de acuerdo al Consultor obedece a un criterio "general", el cual trata de explicar, el cual se basa en el tamaño de la subestación y si tiene telemando. No obstante lo anterior, la cantidad de operarios en cada subestación se debe revisar en base a la distancia y requerimientos de apoyo, junto con personal necesario para que la persona realice sus funciones, por lo que el consultor debiera basar su análisis en la cantidad real de operarios que tienen asignadas las subestaciones en el sistema.</t>
  </si>
  <si>
    <t>Se solicita al consultor incorporar en su análisis, el análisis de la cantidad de operarios que tienen actualmente las subestaciones del sistema, y los motivos reales y prácticos que tienen las empresas para tener estos operarios en cada subestación. De la misma forma se debe considerar al personal de mantenimiento que está en las subestaciones en terreno.</t>
  </si>
  <si>
    <t>En la descripción de la organización de la regionales se nombra al encargado de cada región como subgerente, siendo estas zonas Subgerencia Regionales. Estos cargo no pueden ser de nivel medio, ya que representan a la empresa frente a las autoridades locales, y requieren de un grado de autonomía tal que les permita enfrentar situaciones complejas desde el punto de vista operacional y de mantenimiento. En las empresas de transmisión estas zonas son consideradas normalmente Gerencias Regionales, y la persona a cargo tiene el Cargo de Gerente Regional.</t>
  </si>
  <si>
    <t>Se observa que el numero de personas que integran una cuadrilla es bajo, respecto a los real numero de personal que utilizan las cuadrillas. Por ejemplo, una cuadrilla de mantenimiento de líneas dependiendo de la labor puede tener entre 8 y 10 personas, considerando al personal de mantenimiento que son aproximadamente 7 y al personal que conduce los vehículos necesarios para la faena que pueden ser 3 para la conducción de la camioneta, camión y camión grúa. En la planilla se dice que se utilizan en total de 4 a 6 personas, dependiendo de la actividad.</t>
  </si>
  <si>
    <t>En este capítulo el consultor señala que: "Para cada tarea los tiempos de ejecución de las tareas y las frecuencias de ocurrencia tienen en cuenta:
• Aspectos específicos de cada tarea (“reglas del arte”), que incluyen la calidad de la ejecución, la importancia y tipo de la instalación, normas de seguridad, etc."
Respecto de dichas "reglas del arte" y de las normas de seguridad, el consultor no hace mención respecto de la influencia del viento en las labores de lavado de aislación. Dado que existe una velocidad de viento máxima permitida para ejecutar la actividad, la cual, frecuentemente es sobrepasada en sectores desérticos, obligando a las cuadrillas a detener la actividad con el consecuente impacto en rendimiento, es necesario que el consultor refleje esta realidad en el estudio.</t>
  </si>
  <si>
    <t>Dentro de este apartado no se clarifica si para este cálculo se considera la cantidad total de agua que puede cargar el camión lavador y el rendimiento (si para este cálculo se considera la cantidad total de agua que puede cargar el camión lavador y el rendimiento (m3/estructura) de la cuadrilla. En el evento de que la cuadrilla presente un rendimiento mayor (en términos de consumo de agua) que la capacidad del camión lavador, debe optarse por: (i) corregir el rendimiento de la tarea, (ii) considerar que el camión lavador es acompañado por un camión aljibe para efectos de recargar agua en terrenoonsiderar que el camión lavador es acompañado por un camión aljibe para efectos de recargar agua en terreno</t>
  </si>
  <si>
    <t>El consultor al estimar el costo del personal de las cuadrillas asume un costo de personal a partir de un sueldo bruto, utilidad del contratista, y un costo administrativos, luego afirma que estos costos son representativas del mercado de personal tercerizado. Pero el consultor no ha mostrado como parte del desarrollo de este estudio de valorización un estudio de mercado del personal tercerizado, o cotizaciones con empresas que entregan estos servicios permitan validar los costos de las cuadrillas que están siendo tercerizadas.</t>
  </si>
  <si>
    <t xml:space="preserve">Se observa que para la estimación del COMA que está en el Anexo COMA, en la planilla, resumen OyM.xlsm se calculan cuatro items: Costos Personal y gastos, que conforman el OYM, estos a su vez se pueden separar en Directo, Central, Regional, Tarifario. Estos valores son prorrateados a su vez por los items de AVI Eléctrico de las instalaciones. Se observa que incluso los costos directos son prorrateados por AVI, lo que no estaría bien, ya que se estaría dando un subsidio cruzado entre las diferentes instalaciones y por ende entre las empresas que son propietarias.  </t>
  </si>
  <si>
    <t>Se solicita prorratear los costos o gastos comunes de la empresa Modelo, pero los costos directos de mantenimiento y operación asignarlos directamente a las instalaciones en estudio para que no se produzca un subsidio cruzado entre instalaciones.</t>
  </si>
  <si>
    <t>Se solicita tanto en el informe como en la planillas indicar la procedencia de los valores que se utilizan para prorratear los gastos comunes del COMA, ya que no se pueden trazar o reproducir los cálculos.</t>
  </si>
  <si>
    <t>La presente observación establecida como de carácter general al proceso, tiene como objetivo informar que se mantienen sin modificación el listado de observaciones y propuestas realizado en la versión 1 y, dada la relevancia de mitigar efectos en la valorización respecto de la versión anterior del informe, en el presente listado de observaciones se exponen nuevos puntos de discordancia con la finalidad que el Estudio cumpla a cabalidad con todos los aspectos exigidos en las Bases Técnicas.
Considerando la gran cantidad de modificaciones metodológicas realizadas y sus impactos en la valorización de las instalaciones, Redenor 2, como empresa participante del Sistema Eléctrico Nacional, solicita que el Consultor acoja y brinde respuesta a las observaciones realizadas en ambos informes de avance. En particular, respecto de la trazabilidad de resultados, respaldo de antecedentes, consideraciones especiales realizadas, criterios empleados y fuentes consultadas, en la confección del informe y los análisis del Consultor, de modo tal de permitir a las empresas poder armar sus argumentaciones en las etapas venideras del proceso.</t>
  </si>
  <si>
    <t>Considerar para efectos de revisión del informe 2 v.3, las presentes observaciones, al igual que aquellas las realizadas en las versiones anteriores, las cuales se han omitido en esta entrega para evitar una aglomeración de observaciones, pero que de ninguna manera se han desistido en su manifestación de interés.</t>
  </si>
  <si>
    <t>Se solicita documentar y ordenar la información con la que se obtienen los cálculos, ya sea incorporando la descripción de los supuestos en los documentos respectivos, como ordenando y minimizando la cantidad de planilla. De tal forma que los cálculos sean reproducibles y verificables. Sólo esto justifica publicar un versión 3 del Informe 2 para nuevas observaciones.
Debido al débil cumplimiento de las Bases Técnicas respecto a este punto, se solicita al Consultor realizar una nueva versión del Informe de avance N°2 con el objetivo de disponer del tiempo necesario y suficiente de la revisión de todos los antecedentes, nuevas metodologías, cálculos y revisión de Base de Datos del Estudio de Transmisión Nacional.</t>
  </si>
  <si>
    <t>Entendiendo que el objeto de este estudio es valorizar las instalaciones y activos realmente existentes en el sistema de transmisión nacional, independientemente de la metodología de desegregación de las instalaciones, procede su inclusión para poder asegurar que se están valorizando el sistema completo y no una parte del mismo. Indicar que parte de estas diferencias vienen por lo indicado en el punto 10 de este documento. Al no existir un modelo ni metodología para la carga de la base de datos se podría desagregar y ampliar en todos los elementos individuales que tiene la instalación. Por nuestra parte hemos detectado estos que son susceptibles de ampliarse dado que en otras instalaciones se han desagregado de forma diferente y aplicaría. Por nuestra parte, no participamos en la carga de la base da datos ya que REDENOR 2 adquirido estos activos en noviembre del 2018. Se solicita valorizar estos activos y estudiar la propuesta indicada en el punto 10 del presente documento.  Ver documento Excel adjunto: "RDN2_inventario rezagos_v3_envio.xlsm" ; hoja: "Pendientes".</t>
  </si>
  <si>
    <t>Se ha observado cambios relevantes y no justificados, en los valores con lo que se estima la valoración de montaje entre los informes 2 versión 1 a la 3, evidenciando incluso diferencias relevantes con el calculo del ETT 2014. Entre los valores que se han modificado se encuentra la Remuneración Bruta HH de la cuadrilla, tiempo asignado para el montaje para el personal de la cuadrilla, Tipo de Cuadrilla para el misma actividad, Duración Base por Unidad, Horas asignadas al uso de Maquinaria, Costo Base hora de trabajo, Factor de Utilización, etc. En la mayoría de los casos, se reduce el tiempo del persona y se aumenta el de maquinarias. Todos estos valores no se encuentran debidamente respaldados o explicados, por los que los constantes cambios en los criterios no se han podido entender y no son reproducibles.</t>
  </si>
  <si>
    <t xml:space="preserve">Se solicita incluir en el informe y en las planillas los criterios con los que se han determinado y se han fundamentado los valores que se están utilizando en cada una de las partidas que permite obtener los costos de montaje por actividad para cada componente o material. Asimismo, se solicita indicar la fuente de donde estos valores y que permite construir un modelo realista para determinar el montaje de cada instalación. De tratarse de una base de datos internacional y estándar, se solicita indicar su nombre para poder trazar el desarrollo de este calculo, de acuerdo a lo indicado en las bases. Cabe mencionar que esgrimir el uso del criterio de "experiencia del consultor" para determinar los valores utilizados que alimentan el cálculo, junto con carecer de sustento empírico, no lo exime de validar sus estimaciones y demostrar con el uso de fuentes verificables las bases que fundamentas estas estimaciones. </t>
  </si>
  <si>
    <t>0.7. VI. Anexo N°7. COSTOS DE MONTAJE</t>
  </si>
  <si>
    <t>Anexo VI, Montaje, Base-Montaje_06MAY2020.xlsx</t>
  </si>
  <si>
    <t>Se observa que se utiliza lo que se llama AVI eléctrico para prorratear el valor del COMA de las instalaciones. No se encontró esta definiciones y la forma de calculo en el informe.</t>
  </si>
  <si>
    <t>Se observa que se utiliza lo que se llama AVI eléctrico para prorratear el valor del COMA de las instalaciones. No se encontro esta definiciones y la forma de calculo en el informe.</t>
  </si>
  <si>
    <t>Se observa que el informe solo tiene una descripción general de lo realizado, y que la cantidad de planillas tanto en los modelos de VI y COMA, así como la falta de un orden en las planillas que alimentan los modelos dificultan la revisión y reproducción de los cálculos. Se agrega a esta dificultad que los supuestos de cada planilla no están explicados ni validados por el consultor.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 Además, los informes y productos finales de los estudios deberán ser autosuficientes para una correcta reproducción de los valores finales determinados</t>
  </si>
  <si>
    <t>La presente observación establecida como de caracter general al proceso, tiene como objetivo informar que se mantienen sin modificación el listado de observaciones y propuestas realizado en la versión 1 y 2. Dada la relevancia de mitigar efectos en la valorización respecto de las versiones anteriores del informe, en el presente listado de observaciones se exponen puntos de discordancia con la finalidad que el Estudio cumpla a cabalidad con todos los aspectos exigidos en las Bases Técnicas.
Considerando la gran cantidad de modificaciones metodológicas realizadas y sus impactos en la valorización de las instalaciones, TEN, como empresa participante del Sistema Eléctrico Nacional, solicita que el Consultor acoja y brinde respuesta a las observaciones realizadas en todas las versiones de informes de avance emitidos. En particular, respecto de la trazabilidad de resultados, respaldo de antecedentes, consideraciones especiales realizadas, criterios empleados y fuentes consultadas, en la confección del informe y los análisis del Consultor, de modo tal de permitir a las empresas armar sus argumentaciones y reproducción de sus resultados en etapas venideras del proceso.</t>
  </si>
  <si>
    <t>001. Archivo Excel "VI Terrenos, Servidumbres y EIA.xlsx".</t>
  </si>
  <si>
    <t>03. COMA. Anexo COMA_3 Modelo/Datos/ Precios Insumos No Electricos</t>
  </si>
  <si>
    <t>Se  solicita que Consultor rectifique el cambio metodológico presentado en el Informe 2 respecto al cálculo de Recargo de flete y desarrolle la propuesta metodológica presentada en el Informe 1 (versión 4).
Además, se solicita al Consultor cumplir con lo establecido en las Bases Técnicas e incorporar los antecedentes relacionados al cálculo del recargo por flete, con el objetivo de ser presentados para su revisión.</t>
  </si>
  <si>
    <t xml:space="preserve">Respecto del cálculo del Recargo por Bodegaje planteado por el Consultor, este presenta su cálculo en base a la cantidad de containers y el costo de transporte asociado al punto de entrega de la instalación que se está valorizando. Independiente si la metodología de cálculo asociada a este recargo es la correcta, el Consultor no incorpora una justificación asociada a los costos de containers y transporte.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
</t>
  </si>
  <si>
    <t xml:space="preserve">Se observa que la carta gantt presentada para lineas de 400 km y por defecto para las familias que componen el proyecto TEN no considera los plazos y tiempos exigidos en el Decreto N°158 de 2015, del ministerio de energía. En donde, por ejemplo, se exigia tener las ordenes de compra por almenos el 15% de los conductores, cable de guardia, equipos sensores de potencia, aisladores, etc., así como los diseños de ingeniería y titulos de dominio, entre otros. </t>
  </si>
  <si>
    <t>Se solicita considerar los plazos y exigencias del decreto 158 del 2015 en la elaboración de la carta gantt de las familas que componen el proyecto TEN, ya que las exigencias en el desarrollo del proyecto impuesta por la autoridad en este proyecto obligaron a tener una carta gantt para el desarrollo diferente al estandar de los proyecto, el cual se debe ver reflejado en su valorización, tal como lo dictaminó el Panel de Expertos en una discrepancia en esta materia.</t>
  </si>
  <si>
    <t>Corragir la tabla de la 114</t>
  </si>
  <si>
    <t>99. Tabla Subida Precios Unitarios y Montaje</t>
  </si>
  <si>
    <t>99. TramoSubestacion Detallado 09-03-2020</t>
  </si>
  <si>
    <t>Dada la topología de la Base de Datos, mucho de los equipos de Paño declarados tuvieron que ser asignados como elementos comunes de SSEE. Particularmente en los Paños "Paño Conexión GIS Barras 1 TEN-ISA" (ID:2165096) y "Paño Conexión GIS Barras 2 TEN-ISA" (ID:2165097) la valorización del consultor solamente contempla Pedestales y un par de OOCC (Armadura y Hormigón), no obstante estos Paños deben contener los siguientes equipos:
1) Extensión Barras GIS 1 y 2
2) MUFAS - Extensión 1 y 2
3) Aisladores de Pedestal  - Extensión 1 y 2
4) Separador de Conductores Paños 1 y 2
5) Conductor GIS Tramo 1 y 2
6) Conductor Aéreo 1 y 2
7) Plataforma de hormigón Base 1 y 2
8) Plataforma de hormigón aisladores 1 y 2
9) Armadura asociada a Muro de Contención
10) Armadura Loza 1 y2
11) Armadura asociada a Aisladores paño 1 y 2
El consultor ha asignado estos equipos como elementos comunes tanto de patio como de subestación, sin embargo estos debiesen ser parte de los paños tal como se ha mencionado anteriormente. Para identificarles en la base de datos, se adjunta la siguiente identificación en la pestaña Anexo Observaciones TEN":</t>
  </si>
  <si>
    <t>Se observa que el consultor en el caso de los "RPH3 Controlled Switching Device" homologados como equipos de control de paño, solamente valoriza aquellos existentes en los Paños Los Changos K5,K8 y K3Z, así como en Nueva Cardones K8 y K3Z. No obstane TEN ha declarado, y se encuentran en la base de datos 2017, para los siguientes Paños:
1) Los Changos 220: 52J2- 52J3- 52J5- 52J6
2) Los Changos 500: 52K2- 52K3- 52K5- 52K4- 52K1Z- 52K7- 52K8- 52K2Z.
3) Cumbre 500: 52K1Z- 52K2Z- 52K3Z- 52K4Z
4) Nueva Cardones 500: 52K8- 52K9- 52K11- 52K12- 52K1Z- 52K2Z- 52K7Z
El Consultor puede acceder a estos equipos realizando la siguiente consulta:
select*from ElementosdeProteccion where Descripcion like %'RPH3 Controlled Switching Device -'%</t>
  </si>
  <si>
    <t>99. TramoTransporte Detalle 17ABR2020 Final</t>
  </si>
  <si>
    <t>Se ha observado cambios relevantes en los valores con lo que se estiman los costos de montaje entre los informe 2 versión 1 a la 3 e incluso con diferencias relevantes con el calculo del ETT 2014. Entre los valores que se han modificado están Remuneración Bruta HH de la cuadrilla, tiempo asignado para el montaje para el personal de la cuadrilla, Tipo de Cuadrilla para el misma actividad, Duración Base por Unidad, Horas asignadas al uso de Maquinaria, Costo Base hora de trabajo, Factor de Utilización, etc. En la mayoria de los casos, se reduce el tiempo del personal y se aumenta el de maquinarias. Todos estos valores no se encuentran debidamente respaldados o explicados, por los que los constantes cambios en los criterios no se han podido entender y no son reproducibles.</t>
  </si>
  <si>
    <t xml:space="preserve">Se solicita incluir en el informe y en las planillas los criterios con los que se han determnado y se fundamentan los valores que se están utilizando en cada una de las partidas que permite obtener los costos de montaje por actividad para cada componente o material, e indicar la fuente de donde se obtienen estos valores y que permite construir un modelo realista para determinar el montaje de cada instalación. Si es una base de datos internacional y estándar por favor indicar su nombre para poder trasar el desarrollo de este cálculo de acuerdo a lo indicado en las bases. Cabe mencionar que esgrimir el uso del criterio de "experiencia del consultor" para determinar los valores utilzados que alimentan el cálculo, no lo exime de validar sus estimaciones y demostrar con el uso de fuentes verificables las bases que fundamentas estas estimaciones. </t>
  </si>
  <si>
    <t xml:space="preserve">Se hace presente que las observaciones que se envían a la tercera versión del Informe de Avance N°2 son complementarias a las observaciones enviadas a las versiones anteriores de este mismo informe. Por lo que el Consultor debe considerar todos los envíos de observaciones para la realización de la siguiente versión del Informe. Lo anterior, dada la dificultad en la búsqueda e identificación de los cambios realizados por el Consultor entre la versión 2 y 3 del Informe de Avance N°2  y debido al corto plazo de observaciones, no fue posible verificar qué observaciones fueron consideras o no por el Consultor. </t>
  </si>
  <si>
    <t>Se solicita al Consultor considerar, para la realización del siguiente informe, tanto las presentes observaciones, como las observaciones enviada a las versiones 1 y 2 del Informe de Avance N°2. Además se solicita que en el próximo informe se explicite que observaciones fueron aceptadas o no, así como cualquier otro cambio que realice el consultor respecto del informe anterior.</t>
  </si>
  <si>
    <t>En el presente informe se visualiza una serie de cambios entre variables que impactan en las valorizaciones de los activos sin cumplir con las obligaciones de justificación y trazabilidad que imponen las bases. Lo anterior, genera dudas respecto a la confiabilidad de los nuevos resultados que se están obteniendo.
Adicional a esto, el Consultor realiza modificaciones a diversas partidas de los anexos que acompañan cada uno de los cálculos de recargos, precios, COMA, entre otros. Sin embargo, no señala  los antecedentes que da origen a dichas modificaciones y además, no identifica estos cambios en ninguna parte del informe, lo que genera dos efectos:
1.- No es posible mantener una trazabilidad completa de estas modificaciones en dichos archivos.
2.- Dificulta la búsqueda y determinación de los cambios que realizó en cada uno de ellos.</t>
  </si>
  <si>
    <t xml:space="preserve">Se solicita identificar cada una de las modificaciones realizadas y para cada una de ellas entregar los antecedentes que dan origen a estas modificaciones, de modo que acompañen todos los antecedentes para una completa revisión a la mismas, según indican las Bases en el numeral 5.1 del Capítulo II: "Los informes y productos finales de los Estudios deberán ser autosuficientes y acompañarse de todos los antecedentes, metodologías, análisis realizados supuestos considerados y respaldos necesarios y suficientes para una completa revisión y reproducción en tiempo y forma de sus resultados por parte del Comité y de la Comisión". </t>
  </si>
  <si>
    <t>El Consultor, en el informe y en sus anexos, incluye a Transelec Norte (P_126) en los resultados. Todos los activos de Transelec Norte ahora forman parte de Transelec S.A (P_032).</t>
  </si>
  <si>
    <t>Se solicita al Consultor, modificar la información desde P_126 a P_032.</t>
  </si>
  <si>
    <t>El Consultor continúa incumpliendo lo establecido en las Bases en su CAPÍTULO II BASES TÉCNICAS DE LOS ESTUDIOS, Punto 3.4.1.1 DE LAS INSTALACIONES,  donde dice textualmente lo siguiente:
"A su vez, [el Consultor] deberá adecuar el modelo de dicha base de datos, de modo que los elementos o instalaciones tales como aquellos que no pudieran ser ingresados en una tabla exclusiva para ellos o que el modelo no permita relacionarlos debidamente, entre otros, queden correctamente asignados y representados [...].”
Puesto que, el Consultor sólo ha incorporado las radioestaciones que tienen alcance de nombres con las subestaciones cercanas, tales como Mulchén, Cautín, Rapel y San Luis, y no las 50 radioestaciones restantes mencionadas en la observación N°4 de la V1 del Informe de Valorización Nacional.</t>
  </si>
  <si>
    <t>Se solicita al Consultor incorporar las radioestaciones al sistema de transmisión nacional y asegurar su completa valorización en cumplimiento con lo dispuesto en las Bases Técnicas.
Como propuesta, se adjunta el anexo "Anexo 01-Radioestaciones" donde se encuentra el archivo "Distancias_RREE_SSEE.xls" que contiene la asignación de calificación de radioestaciones a las subestaciones más cercanas, el archivo "RREE_SSEE.kmz" que contiene la georreferenciación de dichas radioestaciones y el archivo "Radioestaciones SQL_Relaciones.xlsx" que contiene todos los elementos relacionados a cada una de las radioestaciones que se deben valorizar correctamente.</t>
  </si>
  <si>
    <t>General
Cálculo del VATT</t>
  </si>
  <si>
    <t xml:space="preserve">El Consultor no considera el AEIR correspondiente a BM&amp;I para el cálculo del AEIR total. A modo de ejemplo, para el tramo N_85 "Miraje 220-&gt;Atacama 220"  se observa que al calcular AEIR sin incorporar los BM&amp;I (USD 332.146) su valor resultante es similar al AEIR total presentado en el informe 3, (USD 332.057). Por lo anterior, y como se observa en la imagen adjuntada, queda en evidencia que el Consultor no ha considerado el valor de AEIR de BM&amp;I en sus cálculos.
</t>
  </si>
  <si>
    <t>Se solicita al Consultor incorporar el cálculo de AEIR de los BM&amp;I al cálculo del AEIR total.</t>
  </si>
  <si>
    <t>Anexos VI
07-Anexo VI_7-Costos de Montaje
2-Arch resultados
Montaje_memoria de cálculo_07MAY2020</t>
  </si>
  <si>
    <t>El Consultor comparte un nuevo archivo "Montaje_memoria de cálculo_07MAY2020" en el cual se calcularon los costos de montaje para algunas instalaciones de la base de datos. Sin embargo, este archivo no cuenta con ningún sustento explicativo que facilite su comprensión y, por otro lado, este archivo tiene problemas de trazabilidad, esto debido que hay muchos datos que están pegados y no hay forma de revisarlos.
Además, en el informe tampoco se detalla el funcionamiento de este nuevo archivo.</t>
  </si>
  <si>
    <t>Se solicita que el Consultor explique el uso de este nuevo archivo "Montaje_memoria de cálculo_07MAY2020", aclarando adecuadamente en el informe todos los pasos realizados en la construcción y comprensión de éste. Se solicita, además, que se haga entrega de los sustentos o explicaciones de los cálculos realizados y las variaciones respecto de las versiones anteriores.</t>
  </si>
  <si>
    <t>Anexos VI
Montaje
1-Arch Base Tramo Transporte_Montaje_07MAY2020
2-Arch Base TramoSubestacion_Montaje_07MAY2020</t>
  </si>
  <si>
    <t>El Consultor incorporó los siguientes dos nuevos archivos: "TramoSubestacion_Montaje_07MAY2002"  y  "TramoTransporte_Montaje07MAY2002", cada uno con un detalle del cálculo de montaje para los tramos de subestaciones y tramos de transporte contenidos en la base de datos, respectivamente.
Ambos archivos resultan muy complicado de seguir y no presentan los  resultados del análisis realizado. Parecieran ser sólo planillas de trabajo no cumpliendo con el estándar de orden y trazabilidad que deberían tener archivos tan relevantes en la valorización de las instalaciones.
Además, falta incorporar en el Informe y anexo de montaje correspondiente una detallada explicación de como funcionan ambos archivos para facilitar su revisión.</t>
  </si>
  <si>
    <t>Se solicita que el Consultor modifique el formato de los archivos  "TramoTransporte_Montaje07MAY2002" y "TramoSubestacion_Montaje_07MAY2020", mejorando su entendimiento y presentación de resultados, así como explicar detalladamente en el informe y anexos de montaje correspondiente.</t>
  </si>
  <si>
    <t>Anexos VI 
07-Anexo VI_7-Costos de Montaje 
1-Arch Base
Base-Montaje_06MAY2020</t>
  </si>
  <si>
    <t>El Consultor nuevamente realizó un cambio general para todos los valores de montaje de la base de datos, sin explicar  por qué los valores están variando constantemente entre versiones. El rendimiento de montaje de los distintos materiales cambian de una versión a otra y no queda claro qué tipo de sustento y análisis se está realizando para esto.</t>
  </si>
  <si>
    <t>Se solicita al Consultor explicar por qué están cambiando los valores drásticamente entre versiones del informe, así como presentar los sustentos correspondientes para los rendimientos asociados al montaje de cada material designado en la base de datos. El señalar la experiencia del Consultor como respaldo de los análisis no es suficiente sustento en una variable de cálculo relevante como éste. Es necesario que los rendimientos empleados para el cálculo del costo de montaje de cada material puedan revisarse, analizarse y calcularse de alguna forma.</t>
  </si>
  <si>
    <t>Anexos VI
07-Anexo 
VI_7-Costos de Montaje 
1-Arch Base
Caminos de Acceso</t>
  </si>
  <si>
    <t>El Consultor adjuntó un nuevo archivo de los Caminos de Acceso en el anexo de montaje, sin explicar en el informe el funcionamiento de este archivo o su implicancia en el resto de cálculos asociados de las planillas de montaje.</t>
  </si>
  <si>
    <t>Se solicita al Consultor indique en detalle el funcionamiento de esta nueva planilla en el informe y anexo de montaje.</t>
  </si>
  <si>
    <t>Anexos VI\07-Anexo VI_7-Costos de Montaje\1-Arch Base\Base-Montaje_06MAY2020\HabilitaciónAccesoEstructuras</t>
  </si>
  <si>
    <t xml:space="preserve">En relación a la habilitación de caminos de acceso, se ha detectado valores totalmente diferentes para las 3 versiones del Informe de Avance N°2, tanto para la Cantidad de HH por metro, así como el valor de las HH. En el siguiente cuadro se presentan los valores utilizados, en U$, para las 3 versiones:
Respecto a lo anterior y en relación a la versión 3, se indica que la cantidad de HH necesarias para construir un metro es 0,033 horas, es decir que se debiera poder construir un metro de camino en 1,98 minutos, lo que resulta incomprensible. Por ello, no se entiende las razones de los cambios tan drásticos presentados anteriormente y que no se encuentran justificados en la versión 3 del informe 2.
De acuerdo a la información que se envía en anexo "Anexo 02-Caminos de acceso", el menor costo de la habilitación de caminos es de 19,81 USD/metros. </t>
  </si>
  <si>
    <t xml:space="preserve">Se solicita al Consultor justificar la razón de los cambios, tan drásticos, antes establecidos. 
Además, se solicita al Consultor considerar los costos presentados en la planilla adjunta en el anexo "Anexo 02-Caminos de acceso", que incluye diferentes costos de habilitación de caminos de acceso, que varían de acuerdo a la ubicación y complejidad de proyectos, que Transelec ha desarrollado. </t>
  </si>
  <si>
    <t>El Consultor no considera costos que pueden variar considerablemente de acuerdo a la zona en donde se realiza la habilitación de acceso de camino. Para zonas donde hay cerros es aún más dificultosa la labor de habilitación de caminos de acceso. 
Por lo anterior, es necesario que el Consultor realice las siguientes modificaciones a las partidas de habilitación de acceso, que se detallan de acuerdo a lo siguiente:
-Camino relativamente plano: Falta equipo Rodillo compactador y camión regador.
-Camino de acceso en Cerro y en Precordillera: Falta equipo Bulldozer D7, Rodillo compactador y camión regador.
-Franja de roce: Considera metros lineales, lo cual es erróneo, puesto que deberían ser metros cuadrados o héctareas, con un valor de 500 m2/día. 
Por otra parte, la cuadrilla típica que realiza esta labor es de 12 personas, mientras que el Consultor considera sólo 4. 
Además en el modelo del Consultor no considera equipos, siendo que debieran considerarse una Retroexcavadora, Camión Carga y Motosierra.
La maquinaria descrita en las partidas anteriores influye fuertemente en el costo final de cada una.</t>
  </si>
  <si>
    <t xml:space="preserve">Se solicita al Consultor corregir las partidas de habilitación de caminos de acceso, considerando la zonas donde se realiza la habilitación, incluyendo la maquinaria propuesta en la observación y modificando la cantidad de personas de la cuadrilla incluidas en la partida de franja de roce
</t>
  </si>
  <si>
    <t>Con respecto a los equipos en arriendo, el Consultor considera un factor de utilización menor que uno y se lo aplica al costo por hora del equipo en uso, lo cual no corresponde.</t>
  </si>
  <si>
    <t xml:space="preserve">Se solicita al Consultor, considerar como factor de utilización un valor igual a 1 para las máquinas de todas las partidas de montaje, ya que en la realidad, la máquina se arrienda por completo y no por uso. </t>
  </si>
  <si>
    <t>Base Bodegaje</t>
  </si>
  <si>
    <t>El Consultor introdujo en esta versión del Informe de Avance N°2, una disminución en los Costos de Bodegaje de Líneas, debido a una baja en la duración de uso de los containers que, para las clasificaciones de Líneas, son:
Entre 5 y 25 km (disminuyó de 12 a 11 meses)
Entre 25 y 50 km (disminuyó de 18 a 15 meses)
Entre 50 y 100 km ( disminuyó de 24 a 19 meses)
Entre 100 y 250 km (disminuyó de 30 a 26 meses)
Mayor a 250 km (disminuyó de 36 a 32 meses). 
Esta disminución no se encuentra fundamentada.</t>
  </si>
  <si>
    <t>Se solicita al Consultor fundamentar por qué de la disminución de los tiempos de uso de los containers en los costos de bodegaje de líneas, de una versión a otra del Informe de Avance N°2.</t>
  </si>
  <si>
    <t>Anexo VI_8 Ingeniería</t>
  </si>
  <si>
    <t>En la sección de Ingeniería se cita "Por su parte, el personal considerado en los gastos generales es el necesario para construir la obra y que no participa del montaje como paramédicos, bodegueros, nocheros y guardias, jefe o administrador de obra etc. Finalmente, en los costos de ingeniería no se ha considerado el ITO ni las pruebas." Pero no se menciona en donde se consideran los costos relacionados a las Pruebas para puesta en servicio y otros.</t>
  </si>
  <si>
    <t>Se solicita al Consultor fundamentar y explicar en que sección o ítems se consideran aquellos costos de Pruebas para puesta en servicio y otros.</t>
  </si>
  <si>
    <t>Base Ingeniería.xlsx</t>
  </si>
  <si>
    <t xml:space="preserve">En la versión 3 del Informe de Avance N°2 se aprecia una baja en el valor del "factor costo oficina" producto de la disminución en el Costo Mensual Empresa detallado en la hoja con este mismo nombre. Entre los ítems que afectan este costo mensual empresa están los ítems de Utilidades e Impuesto a la Renta para la empresa de Ingeniería y los ítems Vacaciones, licencias médicas, permisos pagados anual (un mes) para los integrantes del equipo de Ingeniería de esta empresa. </t>
  </si>
  <si>
    <t>Se solicita al Consultor justificar la disminución de los costos en cada uno de los ítems indicados en la observación.</t>
  </si>
  <si>
    <t>Dado la respuesta del Consultor al Comité Supervisor reiteramos lo indicado en las observaciones a la segunda versión del Informe:
La metodología utilizada por el Consultor para la valorización de los derechos relacionados con el medio ambiente, es incorrecta y contraviene lo establecido en la LGSE y en las Bases Técnicas. 
Contraviene la ley, conforme a lo que se desprende en el art. 103 LGSE y al espíritu e historia de la ley 20.936, por cuanto la valorización de las instalaciones de transmisión debe efectuarse conforme al modelo Valor Nuevo de Reemplazo. Por lo mismo, no procede dar a los costos ambientales el mismo tratamiento que a los derechos de usos de suelo, dado que el primero es una excepción a la regla general, que se encuentra –asimismo– establecida explícitamente en los artículos transitorios vigesimosegundo y vigesimotercero de la Ley 20.936. 
Contraviene las Bases, por cuanto, según establece el punto 3.4 de las Bases, “el Consultor deberá considerar y respaldar los costos asociados a la tramitación ambiental de los proyectos con objeto de dar cumplimiento a la normativa vigente”, de modo que no corresponde discriminar el tratamiento de los costos ambientales según su año de puesta en servicio.
Asimismo, consideramos que los procesos tarifarios realtivos a los años 2006 y 2010 no constituyen precedente para estos efectos, incluso habiendo habido una nueva legislación de por medio. En este sentido, el decreto tarifario del año 2016 -el cual no realiza discriminaciones de este tipo- si constituye un precedente, habiéndose dictado con posterioridad a la entrada en vigencia de la Ley 20.936.
En virtud de lo anterior, el tratamiento de los costos ambientales debe ser ajustado a derecho de acuerdo con la regulación contenida en la LGSE y a las Bases.</t>
  </si>
  <si>
    <t>Se solicita al Consultor lo siguiente:
(i) Modificar el Informe y las valorizaciones de instalaciones respectivas, debiendo contabilizarse los costos de tramitación ambiental en la valorización de todas las instalaciones de transmisión, sin distinción según el año de energización.
(ii) Perfeccionar la metodología utilizada para valorización de los costos ambientales, conforme a la metodología del VNR, solicitando además que se consideren de forma más completa las actividades que la empresa real efectivamente lleva a cabo para la tramitación ambiental y la obtención de los permisos ambientales sectoriales que la ley exige.</t>
  </si>
  <si>
    <t>Anexo COMA_3 Modelo_rev1
Modelo EC&amp;ER.xlsx</t>
  </si>
  <si>
    <t>Entre la versión 2 y versión 3 del Informe N°2, el Consultor dejó de considerar en el personal de planta a 1 inspector de mantenimiento de SSEE y a 1 inspector mantenimiento de líneas de la zonal Norte, lo cual hace disminuir los costos de remuneración, viáticos operacionales, elementos de protección personal y mantenimiento y aseo de edificios para esta zonal.</t>
  </si>
  <si>
    <t>Se solicita al Consultor que justifique el motivo por el cual consideró 2 operarios menos para la zonal Norte entre las versiones 2 y 3 del Informe N°2.</t>
  </si>
  <si>
    <t>Anexo COMA_3 Modelo_rev1
Tareas_Cuadrilla.xlsx y
Costo Cuadrillas Tercerizadas.xlsx</t>
  </si>
  <si>
    <t>Con respecto a las actividades de líneas, entre la versión 2 y versión 3 del Informe N°2 las frecuencias de realización de las siguientes actividades pasaron a ser cero:
- Limpieza de aislación del paño completo
- Limpieza aislación bushing
- Limpieza general exterior
- Limpieza de bushing
Lo que tiene efecto en las siguientes partidas de costos:
- Costo de HH de las cuadrillas
- Costo de pernocte
- Costo variable
El que la frecuencia de estas actividades sea cero, implica que la Empresa Eficiente no realiza estas actividades en sus activos de transmisión.</t>
  </si>
  <si>
    <t>Se solicita al Consultor no dejar nulas  las frecuencias asociadas a las siguientes actividades: 
- Limpieza de aislación del paño completo
- Limpieza aislación bushing
- Limpieza general exterior
- Limpieza de bushing
Debido a que la Empresa Eficiente sí debe realizar estas actividades dentro de sus planes de mantenimiento.</t>
  </si>
  <si>
    <t>Anexo COMA_3 Modelo_rev1
Tablas de Precios Elementos STN definitiva.xlsx</t>
  </si>
  <si>
    <t>Entre la versión 2 y 3 del Informe N°2 se aprecia una disminución de USD 296.027 en la partida de costos de materiales de O&amp;M de líneas.</t>
  </si>
  <si>
    <t>Se solicita al Consultor que explique la razón de este cambio. Para esto, se solicita que entregue los documentos que respalden los precios que aparecen en el archivo "Tablas de Precios Elementos STN definitiva.xlsx".</t>
  </si>
  <si>
    <t>Anexo COMA_3 Modelo_rev1
Tareas_Cuadrilla.xslx</t>
  </si>
  <si>
    <t>En la versión 3 del informe de valorización del STN, respecto a las remuneraciones del personal tercerizado, se identifican actividades en las que hubo una disminución en las horas de trabajo:
-Inspección pedestre.
-Lavado de líneas con tensión.
-Trabajos con tensión.
-Mantenimientos sin tensión.
-Lavado de aisladores.
-Inspección de equipos en SSEE.</t>
  </si>
  <si>
    <t xml:space="preserve">Se solicita al Consultor justificar la reducciones en las horas de trabajo de las cuadrillas de líneas y subestaciones indicadas en la observación. </t>
  </si>
  <si>
    <t>Anexo COMA_3 Modelo_rev1
EC.xslx</t>
  </si>
  <si>
    <t xml:space="preserve">En la ruta "\Informe de Avances 2 V3\Anexos COMA\Anexo COMA_3 Modelo_rev1\EC" en el archivo "Modelo EC&amp;ER.xslx", el gasto asociado a "Rotación normal de personal" se encuentra mal calculado, tanto como para la estructura central como para todas las estructuras regionales (norte, centro, centro sur y sur ) debido a un error en la fórmula que calcula el tope de las indemnizaciones. En efecto, este tope debe ser calculado como la multiplicación de los valores en UF/Mes multiplicado por la conversión Dólares/UF y multiplicado por 12, de modo de obtener el tope anual en unidades de US$/Año. Sin embargo, en el modelo de COMA se multiplica dos veces por la misma celda de (Dólar/UF) para luego multiplicarlo por 12, teniendo como resultado un valor con dimensiones de [(US$/UF)^2*/Año. Lo anterior corresponde a un error que se debe corregir. </t>
  </si>
  <si>
    <t>Se solicita al Consultor corregir el tope de indemnizaciones tanto para la estructura central como para cada regional calculado en la celda "HD36" de cada hoja correspondiente, remplazando la fórmula "=HD35*HD35*12" por la fórmula "=HD34*HD35*12". 
Las hojas a modificar son: "Estructura Central", "Regional Norte", "Regional Centro", "Regional Centro Sur" y "Regional Sur".</t>
  </si>
  <si>
    <t>ANEXO VI_6. ESTUDIO DE PRECIOS</t>
  </si>
  <si>
    <t>Algunos precios de equipos importados fueron cotizados a valor FOB (en el puerto de origen) y ,según el anexo, se estima el valor CIF (en un puerto chileno) usando la fórmula:
No obstante, en el archivo excel "Cálculo Precios Min Elementos STN Est 2019 Rev4" se usa un "valor de transporte marítimo" igual a USD 2131.45 multiplicado por un factor por container en lugar de las suma "Flete + seguro"
Adicionalmente el Consultor en el estudio menciona en su informe:
"Los costos de internación consideran, cuando corresponde, las tasas arancelarias vigentes de los distintos bienes de capital, definidos en el Decreto del Ministerio de Hacienda N°514, de diciembre de 2016, modificado por el Decreto del Ministerio de Hacienda N°334, de octubre de 2017."</t>
  </si>
  <si>
    <t>Se solicita al Consultor proporcionar mayor información respecto a "valor de transporte marítimo" y los factores de container usados. De la misma forma precisar en que casos fue incluída la tasa arancelaria vigente.</t>
  </si>
  <si>
    <t>6.3 Metodología Aplicada a la Determinación de Labores de Ampliación.</t>
  </si>
  <si>
    <t xml:space="preserve">En relación a la respuesta N° 49 del Comité, el consultor señala que en el Anexo "Metodología AVI Labores de Ampliación", incluida en la carpeta Anexo VI _10_Labores de Ampliaición, se incluyó un punto adicional con el desarrollo metodológico correspondiente (punto 7 del documento :"Período con dos tasas").
En dicho punto de la minuta, el consultor utiliza la igualdad que establece en el punto 4 de la minuta (principios de la página 3) que analiza el caso cuando existe solo una tasa de descuento en el periodo. :
1/(FRC(k+1,M))=1/r*((1/〖(1+r)〗^k) -(1/〖(1+r)〗^M))
En esta aplicación el consultor incurre en un error, ya que en la aplicación de esta igualdad debe considerar que ente 1 y k existe una tasa de descuento y entre k y M existe otra tasa de descuento, y en la aplicación del consultor de esta igualdad supone que solo existe la tasa del periodo entre k y M.
Esto queda en evidencia en la fila K de la planilla "verificación" donde obtiene el valor presente del flujo de labores de ampliación a devolver considerando una tasa de descuento de 7% desde la puesta en servicio.
Dado que en los 10 primeros años las tasa de descuento vigente es de 10% y de los años 11 al 14 la tasa vigente es de 7%, la forma correcta de calcular el valor presente de ese flujo es calcular un valor presente a inicios del año 11 (o fines del año 10) del flujo de los años 11 al 14 con la tasa del 7%, y luego calcular el valor presente de ese valor a la fecha de puesta en servicio con la tasa de 10%. Al hacerlo de esta manera la suma de los valores presente consideranto las tasas de descuento vigentes en cada momento suma el mismo valor del VI inicial.
</t>
  </si>
  <si>
    <t>Se solicita que el Consultor, en atención a lo señalado, corrija el cálculo de las labores de ampliación a recuperar de acuerdo a lo señalado.
Se adjunta planilla "Verificación ajustada" con tabla adicional con corrección indicada y presentación "Anexo Observación Labores de Ampliación" en el anexo "Anexo 03- Labores de Ampliación"</t>
  </si>
  <si>
    <t>En S/E San Luis aparece Transelec y Colbún Transmisión como propietario de instalaciones. Ni Transelec ni Colbún Transmisión poseen instalaciones en S/E San Luis.</t>
  </si>
  <si>
    <t>Asignar bien las instalaciones a Transquillota Ltda.</t>
  </si>
  <si>
    <t>Respuesta Consultor</t>
  </si>
  <si>
    <t>Status</t>
  </si>
  <si>
    <t>Se solicita que el Consultor valorice las cadenas de aisladores de la obra de ampliación de AJTE considerando el listado adjunto en el Anexo Nº 2 “AJTE – Cadenas de Aisladores” donde para cada tipo de cadena de aisladores se detalla el grupo de elementos que la conforman y los precios unitarios de cada tipo de cadena de aisladores. En este anexo se incluye además una cotización de los elementos cuyas agrupaciones conforman las Cadenas de Aisladores.</t>
  </si>
  <si>
    <t>6.1.4 Costos de Montaje (MO), página 38.</t>
  </si>
  <si>
    <t>De la revisión efectuada se observa que el tipo de cuadrilla empleada para la labor de montaje conductor es la E6, sin embargo, en la descripción disponible de cada cuadrilla la que está diseñada para realizar dicha labor es la E7.</t>
  </si>
  <si>
    <t>Se solicita al Consultor que modifique el tipo de cuadrilla empleada para el montaje de los conductores pasando a utilizar la cuadrilla tipo E7.</t>
  </si>
  <si>
    <t>6.1.5.3 Recargo por ingeniería (Ing), página 64</t>
  </si>
  <si>
    <t xml:space="preserve">De la revisión efectuada a los archivos en formato Excel que son parte integrante de los antecedentes que dan origen al recargo por ingeniería se constata que al accionar la Macro de cada archivo de respaldo los valores cambian y no se puede hacer un seguimiento completo de la metodología.  </t>
  </si>
  <si>
    <t>Se solicita al Consultor incluir en los archivos de respaldo la fórmula matemática con que se determinan los recargos de cada uno de los tramos.</t>
  </si>
  <si>
    <t>Haciendo una revisión de todos los antecedentes presentados por el consultor en el Informe de Avance N°2, no se pudo observar donde se consideraron los costos asociados al Valor Proforma. Este valor fue cobrado por la empresa que desarrollo el proyecto, correspondiendo a un valor de US$ 5.123.698.
Este valor debería ser reconocido por el Consultor del Estudio de Valorización. Las alternativas posibles son, que se reconozco como parte del VI, pero que sea remunerado durante el cuatrienio 2020-2023, o bien, que se remunerado en el COMA, como fue señalado en una observación anterior.</t>
  </si>
  <si>
    <t xml:space="preserve">Se solicita que el Consultor reconozca en la valorización de la línea Ancoa – Alto Jahuel 500, circuito 4, el Valor Proforma. El Valor Proforma puede ser reconocido como parte del VI o en el COMA. </t>
  </si>
  <si>
    <t xml:space="preserve">En la Versión 4 v2 del Informe de Avance 2  no se aprecia que  el Consorcio haya considerado e incorporado  las observaciones presentadas por AMSA a la versión N°3 de dicho informe. Las referidas observaciones fueron enviadas   en forma y plazo mediane correo electrónico de fecha 15/05/2020, el cual se adjunta. 
</t>
  </si>
  <si>
    <t>Se  solicita considerar e incluir en el Informe Final Preliminar las observaciones presentadas por AMSA al Informe de Avance 2, versión 3.</t>
  </si>
  <si>
    <t>7.2.1 Valor de Inversión por empresa propietaria
Tabla 48: Valor de Inversión (V.I.) por empresa propietaria</t>
  </si>
  <si>
    <t>Se hace presente que el Valor del VI asignado a Antofagasta Minerals S.A. corresponde a tramos incluidos en la tabla 52, de los cuales AMSA ni ninguna de sus compañías relacionadas es propietaria.</t>
  </si>
  <si>
    <t>Se solicita corregir la tabla 48, asignando a AMSA el VI correspondiente de los tramos Laberinto 220 kV -- Kimal 220 kV, Laberinto 220 kV - Nueva Zaldivar 220 kV y María Elena 220 kV - Kimal 220 kV, pertenecientes a su relacionada Zaldivar Transmision S.A.</t>
  </si>
  <si>
    <t>7.2.3 Valor de Inversión por tramo de transporte calificación nacional
Tabla 50: Valor de Inversión (V.I.) por tramo de transporte calificación nacional
Tramo Laberinto 220 kV - Kimal 220 kV</t>
  </si>
  <si>
    <t>7.2.3 Valor de Inversión por tramo de transporte calificación nacional
Tabla 50: Valor de Inversión (V.I.) por tramo de transporte calificación nacional
Tramo Laberinto  220 kV - Nueva Zaldivar  220 kV</t>
  </si>
  <si>
    <t>7.2.3 Valor de Inversión por tramo de transporte calificación nacional
Tabla 50: Valor de Inversión (V.I.) por tramo de transporte calificación nacional
Tramo Maria Elena 220 kV - Kimal 220 kV</t>
  </si>
  <si>
    <t>Se solicita lo siguiente:
Incluir en Tabla 50 la valorización del tramo María Elena 220 kV - Kimal 220 kV, las instalaciones de los circuitos  N°1 y N° 2 del tramo Crucero - Laberinto, que ahora pertenece al tramo Maria Elena - Kimal.</t>
  </si>
  <si>
    <t xml:space="preserve">7.2.5  Valor de Inversión por tramo de transporte y por propietario calificación nacional
Tabla 52: Valor de Inversión (V.I.) por tramo de transporte y por propietario calificación nacional
Tramos: 
Maria Elena 220  kV - Kimal 220 kV
Laberinto 220 kV - Kimal 220 kV
Laberinto 220 kV - Nueva Zaldivar 220 kV
</t>
  </si>
  <si>
    <t>Se solicita corregir Tabla 52 del punto 7.2.5 incluyendo a Zaldivar Transmisión en la propiedad de los tramos indicados.
Dado que para los tramos Laberinto - Kimal y Laberinto - Nueva Zaldivar existe valorización para el circuito N°1 de propiedad de Kelti S.A. (Incluida en versiones anteriores del Informe), se solicita incluir la valorización del circuito N°2 de propiedad de Zaldivar Transmisión S.A., con un valor equivalente al del circuito N°1.</t>
  </si>
  <si>
    <t xml:space="preserve">7.2.7  Valor de inversión adicional a los resultados de la Base de Datos
Tramos:
Laberinto 220 kV - Kimal 220 kV
Laberinto 220 kV - Nueva Zaldivar 220 kV
</t>
  </si>
  <si>
    <t>Sin perjuico de lo indicado en la observación anterior, los valores indicados en la Tabla 56: Valor de Inversión (V.I.) aproximado líneas de transmisión nacionales no declaradas en BD , a juicio de AMSA estaría subestimados por los siguientes motivos:
i) La longitud considerada de las lineas es inferior a longitud real
ii) Dado el orden de magnitud del VI estimado, se estaría valorizando sólo uno de los circuitos.</t>
  </si>
  <si>
    <t>Tabla 59 Resultados COMA por Tramo
Tramos 
N_61
N_62</t>
  </si>
  <si>
    <t>En la Tabla 59, se  aprecia que sólo se consideró el COMA de las instalaciones de AES Gener que pertenencen a estos tramo. No se consideraron las instalaciones del circuito 1 y Circuito 2, pertenecientes a Kelti S.A. y Zaldivar Transmisión, respectivamente</t>
  </si>
  <si>
    <t xml:space="preserve">Se solicita lo siguiente:
 Incluir  en la Tabla 59 en el COMA de estos tramos, separadamente, los circuitos 1 y 2, pertenecientes a Kelti S.A. (Minera Escondida)  y  Zaldívar Transmisión S.A, respectivamente
</t>
  </si>
  <si>
    <t>12. Resultados del Estudio
Tabla 75 Resultados A.V.I. , C.O.M.A., A.E.I.R y V.A.T.T. tramos de transporte 
Tramo:
Maria Elena 220  kV - Kimal 220 kV</t>
  </si>
  <si>
    <t xml:space="preserve">Se aprecia que el calculo del VATT de este tramo, solo se consideraron las instalaciones de SATT y TRANSELEC, no considerando las instalacions de Kelti y Zaldivar Transmisión pertenecientes a este tramo y que antes pertencían a los circuiros N°1 y N°2 del tramos Crucero - Laberinto.
</t>
  </si>
  <si>
    <t xml:space="preserve">12. Resultados del Estudio
Tabla 75 Resultados A.V.I. , C.O.M.A., A.E.I.R y V.A.T.T. tramos de transporte 
Tramo:
Laberinto 220 kV - Kimal 220 kV
</t>
  </si>
  <si>
    <t>12. Resultados
Tabla 75 Resultados A.V.I. , C.O.M.A., A.E.I.R y V.A.T.T. tramos de transporte 
Tramo:
Laberinto 220 kV - Nueva Zaldivar 220 kV</t>
  </si>
  <si>
    <t>Minera Escondida</t>
  </si>
  <si>
    <t>General, página 23</t>
  </si>
  <si>
    <t>Se solicita volver a incluirlas en el estudio del Consultor.</t>
  </si>
  <si>
    <t>7.2.3 (Pág 173) Valor de Inversión por tramo de transporte calificación nacional
Tabla 42: Valor de Inversión (V.I.) por tramo de transporte calificación nacional
Tramo Laberinto 220 kV - Kimal 220 kV</t>
  </si>
  <si>
    <t xml:space="preserve">
Se  aprecia que sólo se consideró el VI de las instalaciones de AES Gener que pertenecen a este tramo. No se consideraron las instalaciones del circuito 1 y Circuito 2, pertenecientes a MEL (Kelti) y Zaldívar Transmisión, respectivamente. Los tramos considerados por el Consultor representan sólo los paños de la línea en cuestión, lo que produce la discontinuidad de la obra de transmisión nacional.</t>
  </si>
  <si>
    <t xml:space="preserve">Se solicita lo siguiente:
 Incluir  en la VI del tramo, separadamente, los circuitos 1 y 2, pertenecientes a Minera Escondida (Kelti)  y  Zaldívar Transmisión S.A, respectivamente. En caso contrario existiría una discontinuidad que obligaría a calcular peajes dedicados por el uso de las mismas. Se solicita adicionalmente considerar su respectivo COMA.  </t>
  </si>
  <si>
    <t>7.2.3 (Pág 173) Valor de Inversión por tramo de transporte calificación nacional
Tabla 42: Valor de Inversión (V.I.) por tramo de transporte calificación nacional
Tramo Laberinto  220 kV - Nueva Zaldívar  220 kV</t>
  </si>
  <si>
    <t>Se  aprecia que sólo se consideró el VI de las instalaciones de AES Gener que pertenecen a este tramo. No se consideraron las instalaciones del circuito 1 y Circuito 2, pertenecientes a MEL (Kelti)  y Zaldívar Transmisión, respectivamente.  Los tramos considerados por el Consultor representan sólo los paños de la línea en cuestión, lo que produce la discontinuidad de la obra de transmisión nacional.</t>
  </si>
  <si>
    <t xml:space="preserve">
Se solicita lo siguiente:
 Incluir  en la VI del tramo, separadamente, los circuitos 1 y 2, pertenecientes a Minera Escondida (Kelti S.A.)  y  Zaldívar Transmisión S.A, respectivamente. En caso contrario existiría una discontinuidad que obligaría a calcular peajes dedicados por el uso de las mismas.  Se solicita adicionalmente considerar su respectivo COMA.  
</t>
  </si>
  <si>
    <t>7.2.3 (Pág 173) Valor de Inversión por tramo de transporte calificación nacional
Tabla 42: Valor de Inversión (V.I.) por tramo de transporte calificación nacional
Tramo Maria Elena 220 kV - Kimal 220 kV</t>
  </si>
  <si>
    <t xml:space="preserve">
El Tramo Maria Elena 220 kV - Kimal 220 kV resulta de la conexión de los tramos    María Elena 220 kV - Crucero 220 kV y Crucero  220 kV - Laberinto 220 kV (seccionado en Kimal 220 kV), con by pass en la S/E Crucero (Ver hoja " Esquema María Elena - Kimal")
Las instalaciones de los  circuitos N° 1 y N°2  del tramo Crucero 220 kV - Laberinto 220 kV, que ahora pertenecen a los  circuitos N° 1 y N°2 del tramo Maria Elena 220 kV - Kimal 220 kV no fueron considerados en la valorización del tramo.  Sólo se consideraron las instalaciones de SATT y TRANSELEC que pertenecen a este tramo.
Entendemos que el tramo original 2x220 kV Crucero - Laberinto fue modificado por la obra de ampliación denominada S/E Kimal, situación por la cual existe una obra de ampliación que actualmente está en construcción (S/E Kimal) que modifica la instalación original.</t>
  </si>
  <si>
    <t xml:space="preserve">
Se solicita lo siguiente:
Incluir en Tabla 42 la valorización del tramo María Elena 220 kV - Kimal 220 kV, las instalaciones de los circuitos  N°1 y N° 2 del tramo Crucero - Kimal, que ahora pertenece al tramo Maria Elena - Kimal. En su defecto indicar si la modificación del tramo obliga a una valorización fuera del proceso actual. Se solicita adicionalmente considerar su respectivo COMA.  </t>
  </si>
  <si>
    <t xml:space="preserve">7.2.5 (pág 184)  Valor de Inversión por tramo de transporte y por propietario calificación nacional
Tabla 44: Valor de Inversión (V.I.) por tramo de transporte y por propietario calificación nacional
Tramos: 
Maria Elena 220  kV - Kimal 220 kV
Laberinto 220 kV - Kimal 220 kV
Laberinto 220 kV - Nueva Zaldívar 220 kV
</t>
  </si>
  <si>
    <t xml:space="preserve">No se han considerado los siguientes tramos:
Maria Elena 220  kV - Kimal 220 kV
Laberinto 220 kV - Kimal 220 kV
Laberinto 220 kV - Nueva Zaldívar 220 kV
Atacama 220 kV - O'Higgins 220 kV
</t>
  </si>
  <si>
    <t>Se solicita re incorporar en el estudio los tramos señalados, los cuales estaban en el estudio original del Consultor.
Dado que para los tramos Laberinto - Kimal y Laberinto - Nueva Zaldívar existe valorización para el circuito N°1 de propiedad de Kelti S.A. (Incluida en versiones anteriores del Informe), se hace presente que el circuito N°2 es de propiedad de Zaldívar Transmisión S.A., con un valor equivalente al del circuito N°1, ocupando torres comunes. Para todos estos tramos se solicita incluir el respectivo COMA.</t>
  </si>
  <si>
    <t>7.2.7 (pág 196 y 197)  V.I. Líneas sin instalaciones declaradas en la base de datos
Tramos:
Laberinto 220 kV - Kimal 220 kV
Laberinto 220 kV - Nueva Zaldívar 220 kV
O'Higgins 220 kV - Atacama 220 kV</t>
  </si>
  <si>
    <t xml:space="preserve">Estamos de acuerdo con el criterio del Consultor, quien " considera que el V.I. correspondiente a estas líneas debiera adicionarse al V.I. calculado con la base de datos para el tramo de transporte al cual pertenecen, por cuanto ese V.I. sólo incluye los paños de línea de los extremos." En efecto, en caso de no considerarse estos tramos, se produce una discontinuidad en las instalaciones de transmisión nacional. </t>
  </si>
  <si>
    <t xml:space="preserve">Solicitamos reponer las valorizaciones establecidas en los informes anteriores del Consultor para estos tramos de línea. Se solicita adicionalmente considerar su respectivo COMA.  </t>
  </si>
  <si>
    <t>7.2.7 (pág 196 y 197) V.I. Líneas sin instalaciones declaradas en la base de datos
Tramos:
Laberinto 220 kV - Kimal 220 kV
Laberinto 220 kV - Nueva Zaldívar 220 kV
O'Higgins 220 kV - Atacama 220 kV</t>
  </si>
  <si>
    <t xml:space="preserve">El rendimiento de consumo de combustible de camiones de cuadrillas de mantenimiento modelado es similar al de una camioneta doble cabina. Al respecto, se debe considerar que los vehículos Camión 6t, Camión de lavado de aisladores, Camión Canasta, Camión con grúa 4t, bulldozer y camión aljibe, tienen un rendimiento muy inferior al de las camionetas. Además, el mismo motor del vehículo es utilizado para ejecutar las prestaciones de uso de los camiones (por ejemplo, bomba de agua, plataforma de descarga, plataforma elevadora), por lo que el consumo de combustible es mayor que aquél asociado a los kilómetros de desplazamiento.
Hacemos presente que estimaciones de la empresa indican que el rendimiento de camiones, sólo en conducción en carretera, ronda en los 3 a 4 km por litro. Adicionalmente al consumo resultante se le debe sumar un 50% consumo por la utilización de las bombas y plataformas previamente señaladas.
</t>
  </si>
  <si>
    <t>Se solicita considerar un rendimiento de 3 a 4 km/lt para Camión 6t, bulldozer y camión aljibe; y de 2 a 2,7 km/lt para Camión de lavado de aisladores, Camión Canasta, Camión con grúa 4t.</t>
  </si>
  <si>
    <t>El costo de uso del camión de lavado de aislación y el camión aljibe no considera el costo de adquisición del agua desmineralizada. Al respecto, se debe tomar en cuenta que el precio unitario del agua desmineralizada cambia según la localidad en donde se encuentre la cuadrilla, ya que en zonas desérticas adquiere un mayor valor.
Estimaciones de la empresa consideran un costo de 70 $/lt en la zona norte y de 50 $/lt en la zona centro.</t>
  </si>
  <si>
    <t>Se solicita considerar el costo de adquisición del agua desmineralizada, tomando en cuenta la localización en donde se adquiere el agua desmineralizada.</t>
  </si>
  <si>
    <t xml:space="preserve">En la hoja se indican todos los elementos de protección personal que son considerados para las cuadrillas. Sin embargo, falta por considerar los siguientes elementos:
1. Arnés anticaída
2. Chaleco reflectante
3. Cubre Cuello (Legionario)
4. Línea de vida
5. Dispositivo de Espanta Perros
6. Manguillas Aislantes MT clase IV
7. Amortiguador de Caída con doble cinta
</t>
  </si>
  <si>
    <t>Se solicita considerar los elementos de protección faltantes y asignarlos a las cuadrillas respectivas.</t>
  </si>
  <si>
    <t>Conforme se observa en el archivo “Precios Insumos no eléctricos.xlsx” del Anexo 3 del COMA, se ha considerado un valor de $12.519.000 para una auditoría de estados financieros, y de $19.435.000 para asesorías contables.
Al respecto, se hace presente que los valores considerados son inferiores a los montos que una empresa de tamaño equivalente debe desembolsar por dichas auditorías, probablemente porque se adoptó el costo de un servicio de auditoría de una empresa de agua potable municipal.
Hacemos presente que las empresas de transmisión nacional contratan los servicios de auditoría a las 4 principales firmas del mercado.</t>
  </si>
  <si>
    <t>Se deben actualizar el valor unitario de las auditorías a los estados financieros y asesorías contables, considerando el tamaño de una empresa equivalente a la Transmisora Nacional, considerando cotizaciones de las empresas auditoras y de servicios contables que habitualmente prestan servicio a empresas del tamaño de la transmisora nacional.</t>
  </si>
  <si>
    <t>Conforme se establece en el artículo 72°-8 de la Ley Eléctrica, el Coordinador tiene la obligación de mantener una base de activos de transmisión actualizada, para lo cual los Coordinados deben entregar la información de las instalaciones que entran en operación.
Para dicho efecto, a contar del año 2019 el Coordinador habilitó la nueva “Plataforma de Activos de Transmisión”, mediante la cual los coordinados ingresan la cubicación, planos e información parametrizada de sus activos.
Para dicho efecto, es necesario contar con una dotación de personal propio que tenga entre sus funciones dicha actividad o con un servicio externo para estos fines.
Hacemos presente que, en caso de requerir antecedentes de referencia, nuestra representada puede poner a disposición del consultor, de manera confidencial, los valores que actualmente paga por dichos servicios.</t>
  </si>
  <si>
    <t>Dentro de las partidas de gastos generales, aún quedan por agregar las siguientes partidas de costo que fueron modeladas en último estudio de transmisión o que corresponden a nuevas actividades requeridas por el coordinador
1. Utilidades del contratista
2. Gastos generales del contratista
3. Impuesto y spread bancario por emisión de boletas de garantía
4. Recepción de obra por parte del mandante
5. Protocolos de puesta en servicio operacionales y administrativos de la empresa (incluyendo incorporación en sistema SIG)
6. Ejecución de trámites de puesta en servicio con el Coordinador (incluyendo declaración en infotécnica, pgp, y sistemas de información pública)
7. Costos financieros del contratista, asociados al periodo de construcción de las obras.
Alternativamente el consultor podría modelar algunas de estas partidas en otros recargos, pero en dicho caso se debe velar que sean correctamente valorizadas.</t>
  </si>
  <si>
    <t xml:space="preserve">En el Informe de avance N°2 v4 para determinar el recargo por interés intercalario se consideró una tasa financiera de un 3,13% anual, obtenida desde la Superintendencia de Bancos e Instituciones Financieras al día 31 de diciembre de 2017 y que corresponde a la tasa de interés corriente para operaciones expresadas en moneda extranjera y de un monto superior a las 2.000 unidades de fomento.
Al respecto, es un error considerar una tasa financiera para endeudamiento en moneda extranjera para efectos de financiar una obra. En efecto, el VI de las obras de transmisión tiene una componente importante de partidas que son financiadas en moneda nacional (Terrenos y servidumbre, ingeniería, administración de obra, flete, suministros nacionales, montaje, son pagados en pesos). 
Por otra parte, el dato que se utiliza es basado en una tasa de corto plazo en un momento determinado, para una serie que posee un comportamiento inestable en el tiempo. A modo de ejemplo, la misma tasa al 31 de diciembre de 2018 y 2019 fue de 4,00% y 4,76% respectivamente. Cabe señalar que las bases indican que el Consultor debe desestimar los efectos coyunturales (ya sea efectos positivos o negativos) para el cálculo del VI.
</t>
  </si>
  <si>
    <t xml:space="preserve">El informe entrega una lista de componentes que no fueron incluidos en la remuneración bruta, debido a que se adoptó el criterio de excluir aquellos componentes en que menos de la mitad de la empresa de la muestra lo esté considerando:
- Gratificación convencional garantizada
- Gratificación convencional no garantizada
- Bono de vacaciones
- Asignación de zona
- Vale colación
- Sala cuna
- Bono escolar
- Matrimonio
Al respecto, se debe considerar la asignación de zona al menos para los trabajadores que desempeñen sus funciones en las regiones extremas del país, lo cual no se recoge adecuadamente con el criterio de considerar el 50% de las empresas.
</t>
  </si>
  <si>
    <t>Debe incluirse, el beneficio de la Asignación por Zona.</t>
  </si>
  <si>
    <t>Para efectos de dimensionar el costo de las asesorías jurídicas, se ha considerado una cotización de servicios solicitada al abogado Javier Molina.
Al respecto, la referida cotización no es clara en indicar cuáles son los servicios que incluye el fee, el cual es bastante reducidos en relación a los servicios que debería contratar la empresa de modelo de Transmisión Nacional. 
Se debe tener presente  que es una empresa con activos del orden de 3000 MMusd que opera desde Arica a Chiloé con más de 200 empleados y diversos contratos de servicios, por lo que el volumen de requerimientos legales es significativo.
Adicionalmente, y por las características de la empresa de trasmisión nacional descritas precedentemente, se debe cotizar en estudios de abogados de reconocido prestigio.</t>
  </si>
  <si>
    <t xml:space="preserve">La celda HD36 de las hojas "Estructura Central", "Regional Norte", "Regional Centro", "Regional Centro-Sur", "Regional Sur" del archivo "modelo EC&amp;ER.xlsm" se calcula del valor máximo de indemnización, de acuerdo a la normativa legal vigente (90 UF por mes de trabajo), expresado en dólares.
Sin embargo, el valor obtenido por esta fórmula esta mal calculado, ya que multiplica 2 veces la conversión de UF a dólar, cuando lo que debería ser es multiplicar la conversión de UF a dólar por el tope de indemnización (90UF).
</t>
  </si>
  <si>
    <t>Se solicita que para obtener el tope de indemnización en dólares al año, se multiplique el tope en UF por mes por la conversión de UF a dólar. Es decir, la fórmula empleada debiese ser (HD34 * HD35 *12)</t>
  </si>
  <si>
    <t>En la valorización del sistema de Transmisión Nacional están apareciendo activos de CGE en los siguientes tramos de subestación:
SE-N_1 ALTO JAHUEL
SE-N_11 CHARRUA
SE-N_66 RAPEL
N_1 Alto Jahuel 220-&gt;Alto Jahuel 500.
Al respecto, las instalaciones que están asociadas a dichas subestaciones corresponden a elementos que deben ser asignados a tramos de transporte del sistema de transmisión Zonal.
El problema de asignación existente se debe a que cuando se poblaron las bases de datos de transmisión no se conocía los tramos de calificación del proceso 2020-2023, ni los criterios para determinarlos.
Es por ello que, en los casos citados, hay instalaciones pobladas en las tablas de elementos comunes de subestación o de elementos comunes de patio, que en rigor corresponden a tramos de transporte que se conectan a dicha subestación o patio.</t>
  </si>
  <si>
    <t xml:space="preserve">Según lo expuesto, se debe corregir la asignación de los elementos asociados a los tramos de subestación señalados, según se muestra en los archivos “TramoTransporte Elementos.xlsx” y “TramosSubestacion Elementos.xlsx” que se adjuntan.
</t>
  </si>
  <si>
    <t>En la valorización del sistema de Transmisión Nacional están apareciendo como propiedad de CGE activos que pertenecen a otras empresas de transmisión, en los siguientes tramos de subestación:
SE-N_2 ANCOA
SE-N_18 CONDORES
SE-N_24 DUQUECO
SE-N_34 LAGUNILLAS
N_47 Duqueco 220-&gt;Los Varones 220
N_126 Salar 220-&gt;Calama Nueva 220
Al respecto, se debe corregir el propietario de dichas instalaciones.</t>
  </si>
  <si>
    <t xml:space="preserve">Según lo expuesto, se debe corregir el propietario de los elementos asociados a los tramos de subestación señalados, según se muestra en los archivos “TramoTransporte Elementos.xlsx” y “TramosSubestacion Elementos.xlsx” que se adjuntan.
</t>
  </si>
  <si>
    <t>En la componente de costos “Infraestructura IT”, el consultor ha cotizado los siguientes elementos de hardware:
Switch -Cisco VSS 4500 HA
Switch-Cisco 2901 
Switch-Cisco 1921/2911 
ISE-Cisco ISE 1500 HA 
WLC-Cisco 5508 HA
Switch 2960-Cisco 2960 
F5-BIG-IP
Firewalls -Palo Alto NGFW PA-3220 HA
Al respecto, el dimensionamiento de este hardware es subdimensionado considerando que la empresa modelo opera en todo Chile, y por lo tanto, sus redes de datos se distribuyen a lo largo del país. Además, mucho de este hardware se encuentra descontinuado o el fabricante ya no presta servicio técnico de mantención.  En muchos de los casos los equipos ya no reciben el fabricante ha indicado que, sin opción de recurrir a soporte técnico del fabricante. Finalmente, el dimensionamiento no ofrece redundancia en caso de falla de uno de estos equipos.</t>
  </si>
  <si>
    <t>Conforme a lo que señala la celda D36, el factor de recuperación de capital de los vehículos se estimó en 24,4%, lo que es equivalente a aplicar una tasa de 7% después de impuestos con una vida útil de 5 años.
Se hace presente que en dicho calculo falta determinar el costos antes de impuestos, para lo cual se debe incorporar el AEIR o, alternativamente, calcular el factor de recuperación de capital con la tasa antes de impuestos equivalente a la tasa utilizada de 7% después de impuestos.</t>
  </si>
  <si>
    <t>Debe incorporarse el factor de ajuste por efectos de impuesto a la renta (AEIR), o utilizar la tasa equivalente antes de impuestos, para efectos de estimar el factor de recuperación de capital de vehículos.</t>
  </si>
  <si>
    <t>En la tabla Calificacion.EIA de la BD no contempla la valorización de los gastos relacionados con la tramitación medioambiental de la subestación Los Peumos. Se hace presenta que dicha subestación cuenta con un RCA aprobado mediante RE132-2015 del Servicio de Evaluación Ambiental de La Araucanía.</t>
  </si>
  <si>
    <t>Se solicita valorizar los gastos relacionados con la tramitación medioambiental de la subestación Los Peumos.</t>
  </si>
  <si>
    <t>En el registro asociado al idEstructura=1956961, se indica que es utilizada por el IdTramo=1956496 (Línea Arranque Los Peumos C1), en circunstancia de que esta estructura también es utilizada por el IdTramo=1956497 (Línea Arranque Los Peumos C2).
De la misma manera, el registro asociado al idEstructura=1956962, se indica que es utilizada por el IdTramo=1956497 (Línea Arranque Los Peumos C2), en circunstancia de que esta estructura también es utilizada por el IdTramo=1956496 (Línea Arranque Los Peumos C1).</t>
  </si>
  <si>
    <t>Se deben agregar los siguientes registros en la tabla Estructuras_Tramos, conforme a la siguiente instrucción:
insert into Estructuras_Tramos values ('009201700001',1956961,1956497,0.50)
insert into Estructuras_Tramos values ('009201700001',1956962,1956496,0.50)</t>
  </si>
  <si>
    <t xml:space="preserve"> Hoja "Hoja1"</t>
  </si>
  <si>
    <t>Hoja "Equipamiento personal"</t>
  </si>
  <si>
    <t>Tratamiento de las Economías de Ámbito</t>
  </si>
  <si>
    <t>Archivo "Costos Cuadrillas Tercerizadas.xlsx",</t>
  </si>
  <si>
    <t>Archivo "Herramientas Cuadrillas.xlsx"</t>
  </si>
  <si>
    <t>Cuarta Versión del Informe de avance N°2.doc</t>
  </si>
  <si>
    <t>Cuarta Versión del Informe de avance N°2.docx</t>
  </si>
  <si>
    <t>6. METODOLOGÍA APLICADA
6.1 Metodología Aplicada a la determinación del V.I.
6.1.5 Determinación de los recargos porcentuales
6.1.5.2 Recargo por bodega
Pag.62</t>
  </si>
  <si>
    <t>6. METODOLOGÍA APLICADA
6.1 Metodología Aplicada a la determinación del V.I.
6.1.5 Determinación de los Recargos Porcentuales
6.1.5.2 Recargo por Bodega
Pag.63</t>
  </si>
  <si>
    <t>En el documento dice: " Por otra parte, se definió la duración del periodo constructivo de ellas según las cartas Gantt desarrolladas para el cálculo de los intereses intercalarios (ver ¡Error! No se encuentra el origen de la referencia. ¡Error! No se encuentra el origen de la referencia.)".</t>
  </si>
  <si>
    <t>Se solicita arreglar el error de referencia</t>
  </si>
  <si>
    <t>6. METODOLOGÍA APLICADA
6.1 Metodología Aplicada a la determinación del V.I.
6.1.5 Determinación de los Recargos Porcentuales
6.1.5.2 Recargo por Bodega
Pag.65</t>
  </si>
  <si>
    <t>En el documento dice: "Además, se estableció la duración del periodo constructivo de ellas según las cartas Gantt desarrolladas para el cálculo de los intereses intercalarios (ver punto ¡Error! No se encuentra el origen de la referencia. de este documento ¡Error! No se encuentra el origen de la referencia.)".</t>
  </si>
  <si>
    <t>6. METODOLOGÍA APLICADA
6.1 Metodología Aplicada a la determinación del V.I.
6.1.5 Determinación de los Recargos Porcentuales
6.1.5.4 Recargo por Gastos Generales
Pag.70</t>
  </si>
  <si>
    <t>En el documento dice: "En la Tabla Nº 23, se muestran la clasificación de las obras de subestaciones por su tamaño y el plazo de ejecución de obra eficiente en meses asociado a estas (ver punto ¡Error! No se encuentra el origen de la referencia. ¡Error! No se encuentra el origen de la referencia.)".</t>
  </si>
  <si>
    <t>Anexos VI
07-Anexo VI_7-Costos de Montaje
1-Arch Base Calculo Montaje</t>
  </si>
  <si>
    <t>Según las Bases, Capítulo II, 3.4.1.4 De los Ítems de Costos, b.3 Montaje, los costos de montaje considerarán "Costo de montaje de las obras civiles y equipos electromecánicos diferenciados para instalaciones  aéreas y subterráneas". Sin embargo, en los Excel no se hace diferencia entre instalaciones aéreas y subterráneas.</t>
  </si>
  <si>
    <t>6. METODOLOGÍA APLICADA
6.1 Metodología Aplicada a la determinación del V.I.
6.1.4 Costos de Montaje
6.1.4.2  Modelo de Cálculo de Montaje.
Pag.54</t>
  </si>
  <si>
    <t>Anexos VI
07-Anexo VI_7-Costos de Montaje
Anexo VI_7_v4.docx
Pág. 27</t>
  </si>
  <si>
    <t>Al final del documento se hace referencia al archivo factores ajuste montaje.xlsx., sin embargo, este archivo no se encuentra adjunto en la nueva versión del informe</t>
  </si>
  <si>
    <t>Se solicita adjuntar este nuevo archivo.</t>
  </si>
  <si>
    <t>Anexos VI
07-Anexo VI_7-Costos de Montaje
3-Resumen Costos Montaje por tramo</t>
  </si>
  <si>
    <t>Los valores de montaje presentan cambios importantes en comparación a la versión anterior. Además la forma de mostrar la información también cambia. En el fe de erratas enviado por el consultor explica a grandes rasgos los cambios realizados en la metodología de cálculo, sin embargo, esta información no es suficiente, ni ayuda a la revisión de la información.</t>
  </si>
  <si>
    <t>Se solicita mayor información sobre los cambios ocurridos de una versión a otra, un cuadro comparativo sería ideal</t>
  </si>
  <si>
    <t>Anexos VI
07-Anexo VI_7-Costos de Montaje
1-Arch Base
Base-Montaje_06MAY2020.xlsx</t>
  </si>
  <si>
    <t>Anexos VI
07-Anexo VI_7-Costos de Montaje
1-Arch Base Calculo Montaje
2- Transporte
08 Caminos de Acceso V4.xlsx</t>
  </si>
  <si>
    <t xml:space="preserve">Anexos VI                                                                                                                    07-Anexo VI_7-Costos de Montaje                                                           1-Arch Base Calculo Montaje                                                                                                        1-Subestaciones                                                                                                             </t>
  </si>
  <si>
    <t>No se presenta detalle de las plataformas en el calculo de montaje, siendo que en el informe se indica que este ítem que antes se entregaba aparte ahora debería estar detallado en el anexo de montaje.</t>
  </si>
  <si>
    <t>Se debe incluir detalladamente donde se encuentra el ítem de plataformas en el anexo de montaje</t>
  </si>
  <si>
    <t xml:space="preserve">Anexos VI                                                                                                                    07-Anexo VI_7-Costos de Montaje                                                           1-Arch Base Calculo Montaje                                                                                                                                                                                                     </t>
  </si>
  <si>
    <t>Las remuneraciones asociadas a maestro primero, maestro segundo y jornal I no cuentan con un estudio de respaldo que indique en detalle como se obtuvieron estos valores.</t>
  </si>
  <si>
    <t>El consultor debe presentar justificativos del calculo asociado a las remuneraciones de estos cargos.</t>
  </si>
  <si>
    <t xml:space="preserve">Anexos VI                                                                                                                    07-Anexo VI_7-Costos de Montaje                                                           1-Arch Base Calculo Montaje                                                                                                                                                                                                       </t>
  </si>
  <si>
    <t>Dentro de las planillas de calculo de montaje el consultor indica el rendimiento asociado a cada ítem de montaje, sin embargo estos valores son respaldados solo por la experiencia del consultor, lo que complica la revisión y reproducción de los valores conseguidos en las planillas de montaje.</t>
  </si>
  <si>
    <t>El consultor debe justificar los rendimientos presentados en los modelos de montaje, el indicar que se usa la experiencia del consultor hace que la confiabilidad asociada a los datos obtenidos no sea revisable.</t>
  </si>
  <si>
    <t xml:space="preserve">Anexos VI                                                                                                                    07-Anexo VI_7-Costos de Montaje                                                           </t>
  </si>
  <si>
    <t>El consultor no detalla de que forma trabajar cada una de las planillas utilizadas en el calculo de montaje, lo que complica la reproducción de los resultados obtenidos.</t>
  </si>
  <si>
    <t>El consultor debe explicar en detalle la forma de trabajo de cada una de las planillas de calculo de montaje, el que no exista este detalle hace que no se puedan reproducir con facilidad los resultados obtenidos en la base de datos.</t>
  </si>
  <si>
    <t>La metodología de prorrateo detallada por el consultor tiene problemas al momento de revisar los valores en la base de datos, generando que gran cantidad de materiales queden con montaje 0, esto se debe a que la metodología indica que la repartición del montaje se hace de acuerdo al PxQ de la obra, siendo que hay muchos materiales que no cuentan con precio, como son las excavaciones y el retiro de escombros.</t>
  </si>
  <si>
    <t>El prorrateo realizado por el consultor debe contar con una metodología distinta donde se repartan equitativamente todos los valores de montaje por la cantidad de elementos de la obra</t>
  </si>
  <si>
    <t>El consultor entrega un listado de empleados limitado para generar las cuadrillas de montaje de toda la obra, esto hace que el detalle asociado al montaje de elementos mas específicos se tenga que hacer con los mismos profesionales designados en el modelo.</t>
  </si>
  <si>
    <t>El consultor debe mejorar el detalle de la composición y asignación de las  cuadrillas designadas para cada tipo de material, revisando casos particulares como las instalaciones de redes de comunicación, protecciones, paños GIS, elementos SCADA entre otros. Se recomienda el designar cuadrillas en detalle para cada material, evitar el homologar un mismo tipo de cuadrilla para todos los materiales similares.</t>
  </si>
  <si>
    <t xml:space="preserve">Anexos VI                                                                                                                    07-Anexo VI_7-Costos de Montaje                                                           1-Arch Base Calculo Montaje                                                                                                        2-Transporte                                                                                                       </t>
  </si>
  <si>
    <t>El modelo de montaje cuenta con una planilla de los caminos de acceso, esta planilla no cuenta con un detalle o explicación en el informe, lo que genera problemas para saber de que forma afecta al modelo completo</t>
  </si>
  <si>
    <t>El consultor debe explicar de que forma esta planilla afecta el desarrollo del modelo de montaje, estos cambios deben consistir en un detalle mas directo en las planillas que la usan así como una explicación en el informe mismo de la forma en que afecta al modelo de montaje completo.</t>
  </si>
  <si>
    <t>Anexos VI                                                                                                                    07-Anexo VI_7-Costos de Montaje                                                           Anexo VI_7_v4</t>
  </si>
  <si>
    <t>El informe no cuenta con una explicación en detalle de cada una de las planillas entregadas por el consultor en el nuevo modelo de calculo de montaje.</t>
  </si>
  <si>
    <t>Anexos VI
08-Anexo_VI-Recargos Porcentuales</t>
  </si>
  <si>
    <t>Anexos VI
08-Anexo_VI-Recargos Porcentuales
Anexo VI_8, 2.1.3 Aisladores
Pág. 9</t>
  </si>
  <si>
    <t>Anexos VI
08-Anexo_VI-Recargos Porcentuales
Base Flete.xlsx</t>
  </si>
  <si>
    <t>No existe respaldo ni justificación para el valor de transporte a granel y del transporte especial de 0,2182 y 1,2322 respectivamente</t>
  </si>
  <si>
    <t>Se solicita justificar estos costos al agregar el respaldo de cotizaciones.</t>
  </si>
  <si>
    <t>Anexos VI
08-Anexo_VI-Recargos Porcentuales
Base Bodegaje.xlsx</t>
  </si>
  <si>
    <t>08-Anexo_VI-Recargos Porcentuales
Anexo VI_8, 4. RECARGO DE INGENIERÍA
Pág. 19</t>
  </si>
  <si>
    <t>Anexos VI
08-Anexo_VI-Recargos Porcentuales
Anexo VI_8, 4. RECARGO DE INGENIERÍA, 4.1 Líneas de Transmisión
Pág. 19</t>
  </si>
  <si>
    <t>Anexos VI
08-Anexo_VI-Recargos Porcentuales
Anexo VI_8.doc, 4. RECARGO POR INGENIERÍA
Pág. 21</t>
  </si>
  <si>
    <t>Anexos VI
08-Anexo_VI-Recargos Porcentuales
Base Ingeniería.xlsm</t>
  </si>
  <si>
    <t>Se solicita mejorar el Excel, para poder hacer seguimiento del cálculo</t>
  </si>
  <si>
    <t>Hay un cambio y corrección en las HH del personal en las distintas Ingenierías. Pero no se consideraron ni se corrigieron las asignaciones del personal en los distintos tipos de obras en Gastos Generales. Por lo que continúa personal con asignaciones bajo el 100%, que deben considerarse de forma permanente en una obra real.</t>
  </si>
  <si>
    <t>Anexos VI
08-Anexo_VI-Recargos Porcentuales
Base Gastos Generales.xlsx</t>
  </si>
  <si>
    <t>Anexos VI
08-Anexo_VI-Recargos Porcentuales
Anexo VI_8.doc, 5. RECARGO POR GASTOS GENERALES
Pág. 22</t>
  </si>
  <si>
    <t>Las líneas se clasifican en tipos de obras sólo según la longitud, asignando un mismo costo de Gasto General a líneas de 220 kV y 500 kV. En la realidad, una línea de mayor tensión considera mayores gastos generales.</t>
  </si>
  <si>
    <t>Las subestaciones se clasifican en tipos de obra muy generalizadas, agrupando a subestaciones de 220 kV y 500 kV, asignándoles un mismo valor estimado, sin embargo, en realidad una subestación de mayor tensión se traduce a mayores gastos generales.</t>
  </si>
  <si>
    <t>Se deben incorporar estos costos, de acuerdo a las exigencias laborales.</t>
  </si>
  <si>
    <t>Anexos VI
08-Anexo_VI-Costos de Montaje
3-Resumen Costos Montaje por tramo
Montaje_planilla Base Tramo Transporte.xlsx</t>
  </si>
  <si>
    <t>La metodología para el cálculo del montaje para Tramo Transporte considera 5 variables: cantidad de circuitos, conductores por fase, cantidad estructuras, cantidad paños, cantidad condensadores serie y cantidad de reactores.  En el montaje del conductor, la variable crítica es el peso del conductor, que es obviado en la metodología.
En su defecto, se consideran rendimientos Cantidad/Día de 600 para el montaje del Conductor de líneas en 220 kV , y 450 para líneas en 500 kV.</t>
  </si>
  <si>
    <t>Se debe incorporar en el modelo de montaje Líneas la variable "peso de conductor", modificando los factores de rendimiento correspondientes a esta variable, específicamente su peso en kg/km.</t>
  </si>
  <si>
    <t>La metodología para el cálculo del montaje para Tramo Transporte considera el mismo peso de estructuras de todas las líneas hasta 250 km, igual a 4 toneladas por estructura.  El peso de la estructura está contenido en la Base de datos, y es distinto para cada tramo pues depende del peso del conductor que sostiene (peso del conductor,cantidad de circuitos y conductores por fase) además de las caratcteristicas del terreno donde se emplaza.  Esta simplificación no permite un adecuado dimensionamiento del montaje.</t>
  </si>
  <si>
    <t>En el modelo de montaje se debe incluir el peso real de las estructuras de cada tramo de transporte, contenido en la base de datos.</t>
  </si>
  <si>
    <t>Para el dimensionamiento del montaje del tramo transporte, hoja Líneas, del tramo N_60 Laberinto 220-&gt;Kapatur 220, falta el reactor (celda M64 está vacía).</t>
  </si>
  <si>
    <t>Completar la información asociada al reactor de la línea N_60 Laberinto 220-&gt;Kapatur 220, en la celda M64 de la hoja "Líneas"</t>
  </si>
  <si>
    <t>Se reitera la solicitud de incluir un anexo, explicando los cambios realizados, tanto en el informe como en los distintos modelos de recargos, de una versión a otra. Para una mejor revisión, en cuanto a los cambios drásticos que se originan en las distintas versiones del informe.</t>
  </si>
  <si>
    <t>Se pide incluir un documento explicativo con los cambios realizados de una versión a otra.</t>
  </si>
  <si>
    <t>Se indica que el Factor de Costos de Oficina es de 1,82. Siendo que en la planilla Excel "Base Ingeniería" se calcula un valor de 1,74.</t>
  </si>
  <si>
    <t>Se debe indicar cual es el valor correcto y actualizarlo.</t>
  </si>
  <si>
    <t>Se intenta reproducir la suma de los totales de cada una de las Ingenierías, pero no se llega al mismo resultado que pega la macro "Calcular Ingeniería Línea" en la hoja resumen "Líneas". Este pega distintos valores USD, por lo que resultando distintos porcentajes en comparación a los que se encuentran en la Base de Datos.</t>
  </si>
  <si>
    <t>Realizar una memoria de calculo con la trazabilidad de los cálculos de Ingeniería.</t>
  </si>
  <si>
    <t>En el peso total en toneladas de los equipos de subestación, se produce un aumento con respecto a la versión anterior. No se justifica esta diferencia.</t>
  </si>
  <si>
    <t>Se debe indicar porque el  peso total  de los equipos de Subestación cambia respecto a la versión anterior del informe.</t>
  </si>
  <si>
    <t>Anexos VI
08-Anexo_VI-Recargos Porcentuales
Base Recargos.xlsx</t>
  </si>
  <si>
    <t>En los archivos Excel de la base de recargos se muestran los recargos calculados, subclasificados en familias, ya sea de Paños, Comunes o Transformadores, pero todos con el mismo valor porcentual de recargo. No es posible entender la clasificación.</t>
  </si>
  <si>
    <t>Se solicita justificar esta clasificación de acuerdo a como se muestran los recargos en las hojas resúmenes de recargos.</t>
  </si>
  <si>
    <t xml:space="preserve">Anexos VI
Anexo VI_8_v4.doc
 7.- Homologación de subestaciones
 pag. 28
</t>
  </si>
  <si>
    <t>El criterio utilizado para asignar el mismo recargo porcentual a las Subestaciones Repetidoras, no es del todo claro. Solo se indica que se homologa con el mismo código de calificación con la Subestación.</t>
  </si>
  <si>
    <t>Justificar de mejor manera el criterio utilizado para asignar los recargos a las Subestaciones Repetidoras.</t>
  </si>
  <si>
    <t>Anexos VI
08-Anexo_VI-Recargos Porcentuales
Base Intereses Intercalarios.xlsx</t>
  </si>
  <si>
    <t>Anexos VI
09-Anexo VI_9-Calculo del VI 
Anexo VI_9.docx
Tabla 2
Pág. 4</t>
  </si>
  <si>
    <t>En la segunda columna de la tabla dice NombreTramoTransporte, sin embargo, la tabla hace referencia a tramos de subestación</t>
  </si>
  <si>
    <t>Se solicita cambiar el nombre de la columna por NombreTramoSubestación</t>
  </si>
  <si>
    <t>Anexos VI
09-Anexo VI_9-Calculo del VI 
2-Tablas resultados
VI Plataformas y drenajes SSEE.xlsx</t>
  </si>
  <si>
    <t>Anexos VI
09-Anexo VI_9-Calculo del VI
3-Base de Datos
Base de Datos 07MAY2020.rar</t>
  </si>
  <si>
    <t>Se solicita aumentar en un operario ambas dotaciones de las cuadrillas CMTCT y CMELA, este operario debe tener a lo menos una calificación Liniero principal.
Se solicita, además, respaldar que la composición de las cuadrillas CMTC y CMELA son suficientes para trabajos en 500 kV y 220 kV.</t>
  </si>
  <si>
    <t>A cada tarea de operación y mantenimiento se le asigna una frecuencia de ejecución. Se tiene respaldo del origen del valor de frecuencia para las tareas relacionadas con Corte y Despeje en Tramos de Línea, y de Lavado y Limpieza en Tramos de Línea y SE, con frecuencias de ejecución específicas por tramo. No obstante, para el resto de las tareas no se cuenta con respaldo que fundamente el valor asignado.</t>
  </si>
  <si>
    <t>Se observan los siguientes parámetros de los cuales no hay respaldos:
Gastos Administración: 9,35 %
Utilidades: 4,4 %
Horas Utilización Vehículos: 2* Horas trabajo anuales</t>
  </si>
  <si>
    <t>Se observan los siguientes parámetros que no tienen respaldos:
  Días ausentismo
  Días capacitación
  Tiempo de preparación Cuadrilla</t>
  </si>
  <si>
    <t>Codelco</t>
  </si>
  <si>
    <t>Anexos VI\07-Anexo VI_7-Costos de Montaje\3-Resumen Costos Montaje por tramo
Montaje_planilla Base Tramo Transporte.xlsm
Hoja parametros
Cuarta versión del Informe de Avance N°2, página 45</t>
  </si>
  <si>
    <t>Según el Informe, las horas laborales consideradas fueron 9 por lo que la cantidad de horas laborables del mes es de 184,5 horas. Sin embargo, no se está usando ese valor sino 174,25, equivalente a 8,5hrs laborales. Esto influye en el cálculo de la remuneracion bruta anual personal calculada en USD/hora y usada en la valorizacion de las HH de montaje y en la cantidad de las mismas.  Existe además una inconsistencia ya que efectivamente se utilizan 9 horas laborales para el cálculo de costo de transporte personal/hora de montaje.
Las horas laborales también afectan al cálculo del costo total de Vehículos, maquinarias y herramientas consideradas en la construcción de líneas.</t>
  </si>
  <si>
    <t>Se solicita corregir la valorización y cantidad de las HH de montaje usando 9 horas laborales para su cálculo.</t>
  </si>
  <si>
    <t>Anexos VI\09-Anexo VI_9-Calculo del VI\1-Tablas subida
Tabla Subida Precios Unitarios y Montaje.xlsx
Anexos VI\09-Anexo VI_9-Calculo del VI\3-Base de Datos
Base de Datos 27MAY2020.rar</t>
  </si>
  <si>
    <t>La cantidad de HH montaje y el valor HH montaje presentes en las tablas de precios de la BD  no son exactamente los mismos que los mostrados en la planilla "Tabla Subida Precios Unitarios y Montaje" que, según el Informe de avance en su página 37, contiene los datos que se importan a la base de datos..</t>
  </si>
  <si>
    <t xml:space="preserve">Se solicita unificar la información observada, de tal modo que los valores mostrados en los anexos, en el Informe de Avance y los cargados a la BD sean consistentes unos con otros. </t>
  </si>
  <si>
    <t>Anexos VI\07-Anexo VI_7-Costos de Montaje\1-Arch Base Calculo Montaje\2-Transporte
08 Caminos de Acceso V4.xlsx</t>
  </si>
  <si>
    <t>El archivo "Caminos de Acceso" no se menciona en ningun lugar del Informe de Avance ni en los Informes de Anexo.</t>
  </si>
  <si>
    <t xml:space="preserve">Se solicita detallar en Informe de Avance o en Informe de Anexo, el contenido del archivo "Caminos de acceso" y su uso dentro de la valorización.  </t>
  </si>
  <si>
    <t>Anexos VI\07-Anexo VI_7-Costos de Montaje\3-Resumen Costos Montaje por tramo</t>
  </si>
  <si>
    <t>El cálculo de los costos de montaje no considera diferenciacion por instalacion aérea o subterránea, lo cual se encuentra claramente especificado en la página 48 de las bases tecnicas: 
"Los costos de montaje considerarán el Costo de montaje de las obras civiles y equipos electromecánicos diferenciados para instalaciones aéreas y subterráneas".</t>
  </si>
  <si>
    <t>Se solicita incluir la diferenciación en costos de montaje en caso que se trate de instalaciones aéreas o subterráneas. De no incluir esto último, se solicita igualmente explicar en el Informe de avance las razones del por qué no se realiza tal diferencia.</t>
  </si>
  <si>
    <t>Anexos VI\09-Anexo VI_9-Calculo del VI\2-Tablas resultados
Resultados VI 27MAY2020.xlsx</t>
  </si>
  <si>
    <t>El VI resultante de este estudio para las instalaciones de CODELCO es un 34% menor al VI obtenido del estudio anterior indexado a diciembre 2017. No se explica esta rebaja dado que entre un estudio y otro solo existen 4 años de diferencia.</t>
  </si>
  <si>
    <t>Se solicita revisar los precios considerados para las instalaciones  a fin de corregir la inconsistencia en el valor de VI entre un estudio y otro.</t>
  </si>
  <si>
    <t>Anexos VI\09-Anexo VI_9-Calculo del VI\2-Tablas resultados
TramoSubestacion Detalle 27MAY2020.xlsx
TramoTransporte Detalle 27MAY2020.xlsx</t>
  </si>
  <si>
    <t>Se observó que existen instalaciones pertenecientes al tramo Polpaico-Quilapilún que no están siendo consideradas en los elementos valorizados siguientes:
AccesoriosEstructuras
AccesoriosVanos
Amortiguadores
CableGuardia
Conductores
ConjuntosAislacion
EstructurasConAcero</t>
  </si>
  <si>
    <t>Se solicita incluir las instalaciones de CODELCO pertenecientes al tramo Polpaico-Quilapilún y que no están siendo valorizadas.</t>
  </si>
  <si>
    <t>Se observó que existen instalaciones pertenecientes al sistema nacional y que no están consideradas en los elementos valorizados siguientes:
ElementosProteccion
Interruptores
TransformadoresdeCorriente
TransformadoresdePotencial</t>
  </si>
  <si>
    <t>Se solicita incluir las instalaciones de CODELCO pertencientes a tramos nacionales y que no están siendo valorizadas.</t>
  </si>
  <si>
    <t>Anexos VI\04-Anexo VI_4-Revision Inventario Inst\1-Arch respaldo criterios\2-Datos estruct y fundac
ETT2014-Datos Estruct y Fundaciones lineas.xlsx
Cuarta versión del Informe de Avance N°2, página 30</t>
  </si>
  <si>
    <t>En la cuarta versión del informe de avance se explica que se utilizó la tabla de estructuras con todos sus datos, incluyendo peso, excavaciones y fundaciones, elaborada por el Consultor del Estudio de Transmisión Troncal del año 2014 sobre la base de la información proporcionada por las empresas. El archivo mencionado se incluye en el Anexo VI_04, no obstante no se da más explicaciones respecto a su utilización ya que  en su columna "Empresas"no aparecen todas las empresas e incluye nombres como: Urbanas, Colbun?, New, Tubulares, H°A°.</t>
  </si>
  <si>
    <t>Se solicita explicar de que forma se utiliza la planilla referida en el cálculo del VI.</t>
  </si>
  <si>
    <t xml:space="preserve">Anexos VI                                                                                                                    07-Anexo VI_7-Costos de Montaje                                                           1-Arch Base Calculo Montaje                                                                                                        1-Subestaciones                                                                                                          Montaje_planilla Base SSEE_Tipo4          </t>
  </si>
  <si>
    <t>El consultor generó un nuevo modelo de cálculo de montaje para cada subestación incluida en la base de datos. Sin embargo, dentro de estos modelos no se incluyen las planillas de subestaciones de 500 kV.</t>
  </si>
  <si>
    <t>Se solicita incluir las planillas de 500 kV asociadas a montaje.</t>
  </si>
  <si>
    <t>Se indica en el informe que las plataformas asociadas a las subestaciones fueron incluidas en el cálculo de montaje, sin embargo no existe ningún ítem en detalle que muestre cómo se calculan.</t>
  </si>
  <si>
    <t>Se solicita mejorar la comprensión de las planillas de montaje de subestaciones, indicando el cálculo asociado a las plataformas.</t>
  </si>
  <si>
    <t>Respecto a las remuneraciones asociadas a los distintos cargos de las cuadrillas, no se presenta un respaldo de diversos cargos del estudio.</t>
  </si>
  <si>
    <t>Se solicita justificar con respaldos las remuneraciones asociadas a estos cargos o, al menos, indicar una memoria de cálculo que respalde los porcentajes indicados en el anexo de montaje.</t>
  </si>
  <si>
    <t>El consultor aun no indica un respaldo asociado a la determinación de los rendimientos de cada ítem de montaje. A pesar del cambio de modelo, aún se mantiene la incógnita de cómo llega a estos valores, cuyo respaldo ha sido solicitado en las diversas versiones que se han entregado.</t>
  </si>
  <si>
    <t>Se solicita justificar el cálculo de los valores de rendimiento para cada ítem de las planillas de cálculo de montaje. Señalar la experiencia del consultor como respaldo de los análisis no es suficiente sustento en una variable de cálculo relevante como ésta. Es necesario que los rendimientos de cada ítem puedan revisarse, analizarse y calcularse de alguna forma.</t>
  </si>
  <si>
    <t>El consultor hizo cambios completos en la metodología de montaje, sin embargo, este cambio de metodología no viene acompañado con una explicación en detalle de los pasos a seguir para reproducir los valores, lo que genera pérdida de la trazabilidad exigida en las Bases del Estudio y demora en su revisión.</t>
  </si>
  <si>
    <t>Se solicita explicar en detalle de qué forma se trabaja con cada planilla para facilitar su revisión y reproducción de resultados.</t>
  </si>
  <si>
    <t>El consultor aplicó una nueva metodología de montaje, donde existe un prorrateo del montaje de toda la obra de acuerdo al PxQ de la misma. En este prorrateo no cuenta con una correcta distribución, ya que al momento de hacer la revisión global de los montajes obtenidos en la base de datos se observa que gran parte de los materiales quedan sin montaje debido a que no tienen precio. Esto pasa principalmente con elementos como excavaciones y el retiro de escombros, lo que no se condice con la realidad de las obras.</t>
  </si>
  <si>
    <t>Se solicita que el modelo de cálculo de montaje solucione los problemas asociados a los elementos sin precio.</t>
  </si>
  <si>
    <t>El consultor no ha mejorado la descripción y sustento del detalle de las cuadrillas o el personal que las incluye. Con el cambio de modelo del montaje generado por obra, deberían haber cuadrillas especializadas para los elementos mas complicados de instalar, como pueden ser los elementos de comunicación o protección. Sin embargo, esto no se observa en el modelo.</t>
  </si>
  <si>
    <t>Se solicita mejorar los integrantes de las cuadrillas asociadas a elementos con un montaje de mayor complejidad.</t>
  </si>
  <si>
    <t>Dentro del modelo de montaje se incluye una planilla de los caminos de acceso. No queda claro de qué forma afecta esta planilla al resto del modelo y no se encuentra detallada ni explicada en el informe.</t>
  </si>
  <si>
    <t>Se solicita indicar en detalle el funcionamiento de esta planilla en el informe y anexo de montaje.</t>
  </si>
  <si>
    <t>En el informe no se explica de qué forma trabajar con las planillas de montaje entregadas por el consultor, dificultando la revisión de los números resultantes del modelo y perdiendo la trazabilidad exigida en las Bases del Estudio.</t>
  </si>
  <si>
    <t>Se solicita que el informe cuente con el detalle y explicación de todas las planillas utilizadas en el modelo de montaje.</t>
  </si>
  <si>
    <t xml:space="preserve">Anexos VI                                                                                                                    07-Anexo VI_7-Costos de Montaje                                                           3-Resumen Costos Montaje por tramo                                                                   Montaje_planilla Base Tramo Transporte                                                                                                                                                                                             </t>
  </si>
  <si>
    <t>Los modelos estándar definidos por el Consultor para el cálculo del Montaje no han sido justificados de manera de asegurar que permiten cubrir las características del universo de instalaciones existentes en la base de datos. Se utilizan valores estándar, pero no se explica si son valores promedios, si son los valores más repetidos u otros. Se ha hecho un análisis del nivel de representación de dichas muestras respecto del universo de datos contenidos en la base de datos. Existen diversas metodologías de análisis de información que permiten sustentar la elección de valores característicos, los cuales no se observan en este informe.</t>
  </si>
  <si>
    <t>Se solicita incorporar sustentos respecto de los parámetros que incorpora en su modelo de cálculo de montaje. De igual manera, dada la existencia finita de instalaciones en análisis, sería coherente que el Consultor informe niveles de representabilidad de los parámetros definidos.</t>
  </si>
  <si>
    <t>Se observa que en el nuevo modelo de montaje diversas constantes asociadas a las instalaciones quedaron fijas y no son representativas de cada instalación al momento de aplicar el modelo. Esto se ve, por ejemplo, en el tramo de transporte N_113 donde se observa un valor de 4000 kg en promedio para las estructuras del tramo, siendo que al momento de revisar la base de datos se observa que el promedio del mismo tramo es de 8200 kg, es decir, mas del doble de lo observado en el nuevo modelo. De forma similar, se observa que los rendimientos asociados presentaron en general una disminución en cada uno de los ítems, haciendo que el montaje general bajara.</t>
  </si>
  <si>
    <t>Se solicita revisar el modelo y que éste sea consistente con la base de datos. No tiene sentido que se haga el cálculo con modelos estándar siendo que los datos más reales se pueden identificar en la misma base de datos.</t>
  </si>
  <si>
    <t>Infome                                                                                           Fe de errata Versioìn 4 del Informe de Avance N2.pdf                                                                                            Pag.1</t>
  </si>
  <si>
    <t>Se señala: "Finalmente, al modificarse el VI y el COMA, cambia asimismo el VATT, las fórmulas de indexación y las instalaciones que el Consorcio ha valorizado por fuera de la BD. Respecto de esta instalaciones, cabe señalar que con la nueva metodología de cálculo de los costos de montaje, las denominadas plataformas de subestaciones, que en algunas subestaciones no estaban declaradas, dado que esta corresponden en la práctica a una montaje o faena de construcción (emparejamiento relleno y compactado del terreno), el costo de este montaje se ha incorporado en la BD, retirándose su valorización fuera de ella". Sin embargo, no es posible reproducir el valor directamente desde la base de datos para el ítem plataformas. Tampoco existe un archivo o tabla que almacene los valores.</t>
  </si>
  <si>
    <t>Se solicita presentar los valores de plataformas de los tramos de subestación en un archivo anexo al informe.</t>
  </si>
  <si>
    <t>Se aprecia que no existe un documento que explique e indique los cambios que se realizan en cada uno de los modelos de Recargos, de una versión a otra.</t>
  </si>
  <si>
    <t>Se solicita adicionar un documento explicativo que indique los cambios de una versión a otra.</t>
  </si>
  <si>
    <t>Anexo VI_8.docx Ingeniería</t>
  </si>
  <si>
    <t>En el informe, sección de Ingeniería, se indica que el Factor Costos Oficina es de 1,82. En cambio, en el Anexo excel 'Base Ingeniería' se determina un valor de 1,74.</t>
  </si>
  <si>
    <t>Se solicita la actualización del valor y verificar cuál es el correcto.</t>
  </si>
  <si>
    <t>No se puede reproducir los mismos valores totales de las hojas resumenes, tanto de Linea como de Subestaciones, ya que al apretar el botón "Calcular Ingeniería Línea" pega valores USD distintos a los cargados en la Base de Datos.</t>
  </si>
  <si>
    <t>Se solicita que la suma total de las ingenierías sea más reproducible y trazable para poder verificar.</t>
  </si>
  <si>
    <t>Base Flete.xlsx</t>
  </si>
  <si>
    <t>Se produce un aumento en las toneladas del total de equipos de Subestación, pero no se explica el por qué de este aumento.</t>
  </si>
  <si>
    <t>Se solicita justificar o explicar el por qué del aumento de peso de los equipos.</t>
  </si>
  <si>
    <t>Base Recargos.xlsx</t>
  </si>
  <si>
    <t>No se utilizan de buena manera las familias. Por ejemplo, en el excel "Base Ingeniería", hoja "SSEE", desde la columa J a la T, se muestran los recargos en distintos tipos de paños o transformadores, pero con los porcentajes iguales para todos.</t>
  </si>
  <si>
    <t>Se solicita explicar el por qué de esta subdivisión de familias.</t>
  </si>
  <si>
    <t>Recargos RE</t>
  </si>
  <si>
    <t>No es claro el criterio que se utiliza para la asignación de los mismos recargos de las subestaciones a las Subestaciones Repetidoras. Solo se utiliza una homologación utilizando el código de Calificación.</t>
  </si>
  <si>
    <t>Se solicita justificar el criterio para la asignación del mismo recargo a las Subestaciones Repetidoras.</t>
  </si>
  <si>
    <t>Se observa en el estudio nacional que las frecuencias de ejecución de las actividades de operación y mantenimiento presentan respaldo del origen del valor de frecuencia para algunas tareas (Corte y Despeje en Tramos de Línea, y de Lavado y Limpieza en Tramos de Línea y SE). Para el resto de las tareas no se cuenta con respaldo del valor asignado.</t>
  </si>
  <si>
    <t>Se solicita respaladar las fuentes de información utilizadas para las frecuencias de ejeción de todas las actividades de operación y mantenimiento.</t>
  </si>
  <si>
    <t xml:space="preserve">Se observa un valor de inversión en SCADA de 4,31 MM USD, siendo que en el Tercer Estudio Troncal este valor alcanza a 5,14 MM USD.
No se observa en el dimensionamiento un sistema SCADA de Respaldo, ubicado en otro lugar diferente al SCADA central, para ser utilizado en casos de contingencia mayor.Sólo se presenta una tabla de resulatdos del dimensionamiento pero no los criterios de cálculo utilizado.
Además no queda claro en el informe el dimensionamiento de los elementos de campo del SCADA tales como UTR, EDAC, PRS etc. </t>
  </si>
  <si>
    <t>Se solicita revisar la valorización del SCADA central ya que los valores presentados no están dentro de los promedios observados en otros proceos tarifarios.
Se solicita incorporar en la valorización el sistema de Respaldo del SCADA.
Se solicta detallar el modelo de dimensionamiento de las RTU de cada subestación y la forma en que se llega a su dimensionamiento.
Se solicita incorporar sistemas EDAC y PRS en la valorización para cumplir con la NtSyCS.</t>
  </si>
  <si>
    <t xml:space="preserve">Reiteramos a continuación varioas observaciones generales respecto del desarrollo del Estudio por parte del Consultor, que en nuestro entender no se atienen estrictamente a las bases del estudio ni tampoco a un desarrollo adecuado de una asesoría cuyos resultados son de una importancia relevante  para nuestra coimpañía y el resto del sector, y que se evidenciaron ya en el Informe número 1 pero se han mantenido e incrementado en el Informe número 2:
1.- En la versión 1 del informe 2 el texto del informe no se correspondía con las planillas anexas. Es decir, los valores del informe no tenían los mismos resultados que los informes. Esto hace imposible poder revisar cualquier valor porque no se sabe cual es finalmente el valor que el Consultor está proponiendo.  No se cumple lo establecido en las bases de licitación del estudio en el número 2 del Capítulo I respecto de que los resultados sean autocontenidos, reproducibles y verificables.
2.- No es razonable que frente a una serie de consultas y observaciones realizadas a la versión 1 del informes 2 por nuestra compañía, el Consultor no señale en la versión 2, si las ha considerado o no. Esto hace muy dificil realizar un seguimiento de los resultados y sus bases de cálculo.
3.- En la versión 2 del informe 2 se señala que se usaron dos series de precios para valorizar la base de datos pero finalmente se usa una tercera serie de precios sin ninguna explicación. Esto no es aceptable en un proceso como el que se está desarrollando. esto también contrabiene lo establecido en las bases de licitación del estudio en el númeral 2 capítulo I.
4.- Al revisar más en detalle las planillas se observan cambios entre las versiones del informe 2 en algunos parámetros y factores que no tienen una explicación razonable, salvo que fueron hechas por la experiencia del Consultor. Esto está completamente fuera de bases del estudio que en múlotiples acápites obliga al consultor a justificar su actuar.
5.- Ninguna, salvo una de las observaciones hechas en el cálculo del COMA por nuestra compañía fue acogida por el Consultor, o al menos como ya se señaló, no es evidente.
6.- Ante cambios de una magnitud relevante entre las distintas versiones de los Informes, no es factible revisar los cambios en los plazos dados para ello.
7.- En el caso particular de nuestra compañía, entre una y otra versión del informe 2 se produjo una baja en el VI global del orden del 30%.
8.- Por otro lado, la rebaja del VI de nuestra compañía representa más del 21% de la rebaja total entre ambas versiones del informe 2, siendo una de las 3 más afectadas con el cambio.
9.- Si los cambios de la versión 2 fueron principalmente de precios, es esperable un ajuste proporcional a todas las empresas, en este caso a la baja. Sin embargo los cambios de valorizaión de las distintas compañías no siguen ningún patrón. Es así como al principal actor del sector sólo se le produce una baja del orden del 3% y, como ya se señaló a nuestra compañía le significó una baja del 30%.
10.- En la Versión 3 continuan prácticamente todos los problemas planteados en las observaciones a las versiones anteriores. 
11.- En la versión 4 se modificó el modelo de cálculo del montaje por un modelo que usa parámetros constantes que no son justificados ni en su origen ni en su representatidad respecto de las instalaciones analizadas. Parece poco serio que en la última versión de un informe se cambie completamente la forma de cálculo de una de las componentes más relevantes del VI de las instalaciones, siendo que en 6 versiones anteriores del Informe se usó un modelo en base al inventario detallado.
Producto de todo lo anterior, estamos reiterando todas nuestras consultas efectuadas hasta la fecha, solicitando que sean contestadas en su totalidad.
De no ser así estimamos que el proceso carece de la legitimidad mínima que se requiere en un proceso tan delicado para las compañías de transmisión ya que implican la remuneración de su actividad por los siguientes 4 años. Además, como ya se ha señalado, hasta ahora los informes del consultor no se han señido a lo establecido en las bases del estudio, configurando una falta grave, siendo aplicanle el término anticipado del contrato con el consultor por la causal 19.4 letra c de las bases del estudio, esto es el rechazo de un informe corregido por segunda vez.
</t>
  </si>
  <si>
    <t>La presente observación establecida como de caracter general al proceso, tiene como objetivo informar que se mantienen sin modificación el listado de observaciones y propuestas realizado tanto en el informe de avance N°1 como en las diversas versiones del informe de avance N°2, dada la relevancia de mitigar efectos en la valorización respecto de la versión anterior del informe, en el presente listado de observaciones se exponen nuevos puntos de discordancia con la finalidad que el Estudio cumpla a cabalidad con todos los aspectos exigidos en las Bases Técnicas.
Considerando la gran cantidad de modificaciones metodológicas realizadas y sus impactos en la valorización de las instalaciones, EDELNOR, como empresa participante del Sistema Eléctrico Nacional, solicita que el Consultor acoja y brinde respuesta a las observaciones realizadas en ambos informes de avance. En particular, respecto de la trazabilidad de resultados, respaldo de antecedentes, consideraciones especiales realizadas, criterios empleados y fuentes consultadas, en la confección del informe y los análisis del Consultor, de modo tal de permitir a las empresas poder armar sus argumentaciones en las etapas venideras del proceso.</t>
  </si>
  <si>
    <t>Considerar para efectos de revisión de informes anteriores, las presentes observaciones, al igual que aquellas las realizadas en la versión anterior, las cuales se han omitido en esta entrega para evitar una aglomeración de observaciones, pero que de ninguna manera se han desistido en su manifestación de interés.</t>
  </si>
  <si>
    <t>En el último párrafo se indica lo siguiente:
"Cabe destacar que se limitó el recargo de gastos generales a un 15% para evitar resultados elevados por un bajo valor de inversión de ciertos tramos".
Así como se limitan los GG a una cota superior para evitar distorsiones en los cálculos de los distintos tramos del STN, parece prudente también considerar una cota inferior con el proposito de representar fielmente los costos de gastos generales de ciertos tramos del STN.</t>
  </si>
  <si>
    <t>Se solicita incluir una cota inferior a los GG de tal forma de representar correctamente los gastos generales de ciertos tramos del STN.</t>
  </si>
  <si>
    <t>Anexo. "Montaje_planilla Base Tramo Transporte.xlsm"</t>
  </si>
  <si>
    <t>En la Planilla "Montaje_planilla Base Tramo Transporte.xlsm" se específica el "Factor tensión" cuya finalidad es "castigar" el rendimiento del montaje de estructuras de línea, conjuntos de aislación y tendido y tensado de conductores. Sin embargo, en el informe y sus anexos no se justifica este valor y no se incluye la minuta de cálculo que lo respalde adecuadamente.</t>
  </si>
  <si>
    <t>Se solicita incluir minuta de cálculo que justifique el valor propuesto. De acuerdo a la experiencia de nuestra representada, este factor deberá ser mayor a 25%</t>
  </si>
  <si>
    <t>6.1.4 Montaje, Montaje Planilla…XLS</t>
  </si>
  <si>
    <t>Se observan que no están en forma explicita todas las actividades del montaje, en las planillas de cálculo algunas de estás actividades se reemplazan con un factor del 15%, mientras que en el informe es del 20%. Los items que no se observan en forma explicita, por ejemplo, para el montaje de línea son: tendido cable de guardia, balizamiento, puesta a tierra, terminaciones, ensayo y puesta en servicio, topografía, etc.</t>
  </si>
  <si>
    <t>Se solicita validar el factor utilizado e indicar a que actividades representa este factor utilizado, e indicar las actividades que se están considerando, de ser necesario completar las actividades del proceso de montaje.</t>
  </si>
  <si>
    <t xml:space="preserve">Se observa que en los items que se han incluido en el cálculo del montaje no se han considerado, por ejemplo, el costo de herramientas menores, equipos de tendido, hidrogrua, carretón liviano, ambulancia, etc. </t>
  </si>
  <si>
    <t>Se debe completar los items de herramientas, maquinarias y vehículos para que represente una construcción de una linea de transmisión o una subestación.</t>
  </si>
  <si>
    <t>Se observa que el consultor no utiliza las cuadrillas que ha definido para las actividades. Por ejemplo, en montaje de lineas, tiene definida una cuadrilla que se llama "Montaje conductores de línea" y su sigla es E7. Cuando se busca el item Montaje de conductores en la planilla el consultor utiliza la cuadrilla E6. La cuadrilla E6 es una cuadrilla para el montaje de los conjutos de aislación y ferretería de líneas. La principal diferencia entre las dos, es que la cuadrilla E7 tiene un Maestro Especializado y la E6 no lo tiene. Adicionalmente, en el ETT 2014 las cuadrillas tienen un capataz y maestro especializado, este capataz no lo tiene la cuadrillas que indica el consultor.</t>
  </si>
  <si>
    <t>Se solicita revisar y utilizar las cuadrillas que el mismo consultor ha definido para las actividades de montaje e incluir Capataz para las mismas.</t>
  </si>
  <si>
    <t>No se observa en forma clara la estructura de funcionamiento de las empresas que intervienen en la construcción de los proyecto de transmisión. Por ejemplo, no está claro que funciones cumple la empresa constructora, y que funciones cumple la empresa transmisora en el desarrollo y construcción de los proyectos de transmisión. En detalle, no se observa quien realiza el control del proceso de montaje, para su validación y aceptación, no vasta con un hito técnico para esto.</t>
  </si>
  <si>
    <t>Se solicita desarrollar y explicar el modelo constructivo con el cual se está modelando la valorización de las instalaciones. Debiera observarse claramente todas las funciones de las empresas en forma conjunta tanto en el montaje, en gastos generales, ingeniería, etc.</t>
  </si>
  <si>
    <t>6.1.5.4 Gastos Generales, Bases _Gastos Generales…XLS</t>
  </si>
  <si>
    <t>No se observa en forma clara la estructura de funcionamiento de las empresas que intervienen en la construcción de los proyecto de transmisión. No esta claro las funciones de la empresa constructora y las funciones de la empresa transmisora en el desarrollo y construcción del proyecto de transmisión. Dado lo anterior, por ejemplo,  se observa que la estructura para controlar el proyecto es de una empresa constructora en sitio o en obra, pero no está la estrucutura y costos del mandante del proyecto, por lo que no se observan items como control de proyecto del mandante, administración del mandante y gerente de proyecto del mandante, esta segunda estructura existe para autorizar los hito de pago en el desarrollo del proyecto, así como supervisar el desarrollo del proyecto de acuerdo a lo licitado y adjudicado. Dado esto, no se observa la infraestructura necesaria para el control del proyecto por parte del mandante.</t>
  </si>
  <si>
    <t>Se solicita desarrollar y explicar el modelo constructivo con el cual se está modelando la valorización de las instalaciones. Debiera observarse claramente todas las funciones de las empresas, tanto de la empresas constructora, como las estructuras de la empresa mandante y complementar con los gastos propios del desarrollo de los proyectos de transmisión.</t>
  </si>
  <si>
    <t>6.1.5.3 Recargo por Ingeniería, Bases _Ingeniería…XLS</t>
  </si>
  <si>
    <t>Se observa que el supuesto del porcentaje máximo de recargo de 12% no tiene una justificación clara, ya que los costos de ingeniería de un proyecto para ser modelados correctamente deben tener componente fija y una variable, esto no es lineal respecto del valor de inversión.</t>
  </si>
  <si>
    <t>Se solicita modelar correctamente los costos de ingeniería, tanto con su componente fija y variable.</t>
  </si>
  <si>
    <t>Se observa el uso de factores de ajuste que no son validados, este factor se describe para el cáculo de la ingeniería de las líneas de transmisión.</t>
  </si>
  <si>
    <t>Se solicita realizar el cálculo de acuerdo a cada obra tipo y no utilizar factores de ajuste que no se encuentran validados.</t>
  </si>
  <si>
    <t>En la estructura de costo de ingeniería se considera el valor de los ingenieros que participan en la elavoración de la ingeniería de los proyectos, pero no se observa el costo de la infraestructura, del personal administrativo y de apoyo para el funcionamiento de la empresa de ingeniería, por ejemplo, personal para administración, secretaria, oficinas, computadores, telefono, impresión, etc. Dado esto se obtiene un valor de ingeniería de 0.6 UF/Hora, lo que está por debajo del costo de ingeniería en Chile en el sector de transmisión para el desarrollo de proyecto, este valor minimo, esta en torno a los 0.8 a 0.9 UF/hora hacia arriba, dependiendo de la empresa y de la experiencia de los profesionales que participan.</t>
  </si>
  <si>
    <t>Se solicita revisar la estructura de costos utilizada para la ingeniería y completar con los costos fijos para que la empresa de ingeniería pueda funcionar y prestar el servicio que se esta modelando en esta valorización, ajustando los valores a la realidad chilena.</t>
  </si>
  <si>
    <t>6.2.4 Diseño y dimensionamiento de las actividades de operación y mantenimiento en terreno, página 94</t>
  </si>
  <si>
    <t>6.2.4.2 Tratamiento de las distancias recorridas para las faenas de OyM, página 97</t>
  </si>
  <si>
    <t>6.2.4.2 Tratamiento de las distancias recorridas para las faenas de OyM, página 100</t>
  </si>
  <si>
    <t>6.2.5.5 Homologación de cargos, página 108</t>
  </si>
  <si>
    <t>En esta sección el consultor explica los criterios bajo los cuales se realiza la homologación de cargos. Sin embargo, revisando la estructura de la empresa modelo, se verifica que dentro de la gerencia comercial y de regulación se considera jefe de área, cuando el cargo corresponde a un subgerente, según las funciones que se definen.
De hecho, verificado el salario del jefe de área, se evidencia que dicho monto no corresponde a la realidad de mercado, e incluso existe traslape salarial con su reporte directo.</t>
  </si>
  <si>
    <t>6.2.7.2 Análisis de la conveniencia económica, página 115</t>
  </si>
  <si>
    <t>El consultor señala que: "El costo de administración y utilidades se determinan como el fijado por la CNE en el estudio troncal del año 2013 y que fuera homologado por el Panel de Expertos:
• Costos de administración: 9,35% del costo laboral
• Utilidad: 4,4% sobre la suma del costo laboral más costo de administración."
Sin embargo, dichos porcentajes fueron validados por el panel de expertos a la luz de las condiones de mercado que existían hacia el año 2013, lo cual no es necesariamente vinculante para el año 2017 (año base del presente estudio de valorización), por tanto se considera adecuado revisarlos, en especial el porcentaje de utilidad que es substancialmente menor que la realidad de mercado de dicho momento.</t>
  </si>
  <si>
    <t>6.2.9.2 Servicios de operación y mantenimiento tercerizados, página 119</t>
  </si>
  <si>
    <t>6.2.10.13 Consumos básicos de electricidad de subestaciones, página 127</t>
  </si>
  <si>
    <t>El informe del consultor en esta sección señala que: "Se estimó el consumo eficiente como un 70% del consumo relevado considerando que existe un 30% producto del consumo de energía de los contratistas que realizan obras tomando energía eléctrica de la estación y las posibilidades de mejora para optimizar el consumo."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arbitratia, y sin evidencia alguna, que los procesos actuales de la empresas de transmisión son sujetos a optimizaciones, y por consiguiente, descontar parte de su legítima renta.</t>
  </si>
  <si>
    <t>6.2.10.28 Costos de ciberseguridad, página 132</t>
  </si>
  <si>
    <t>6.2.13.2 Costos directos de OyM, página 154</t>
  </si>
  <si>
    <t xml:space="preserve">En esta sección el informe señala lo siguiente: "Se definen las distancias y velocidades que son necesarias para llegar desde el CO a la subestación cabecera de la línea (Información obtenida de Google Earth)".
Sin embargo, Al definir el camino de traslado a la subestación de cabecera, es necesario que el consultor verifique las limitantes del camino en cuanto a máximo peso (toneladas) puede transitar por dicho camino. Lo anterior se hace relevante para la labor de lavado de aisladores, dado que se da el caso en el cual el máximo volumen de agua desmineralizada que se le puede cargar al camión no viene dado por la capacidad del camión, sino por el peso que soporta el camino que utilizará el camión. Esto, claramente impacta en el rendimiento y número de viajes de la actividad. </t>
  </si>
  <si>
    <t>7.2.4 Valor de Inversión por tramo de subestación y por propietario calificación nacional, página 179</t>
  </si>
  <si>
    <t>Para el tramo de subestación Crucero (SE-N_19), se identifican 4 propietarios, asignándosele un V.I. de 4.192,82 USD a la empresa ELECTRICA INDUSTRIAL. Lo anterior amerita ser revisado, dado que no se tiene conocimiento de equipos de la mencionada empresa en la subestación Crucero</t>
  </si>
  <si>
    <t>El documento señala que: "La cantidad de personal que integra las gerencias y sectores de apoyo, como administración, finanzas, etc. y la gerencia general, se calcula sobre la base de la apreciación de la dimensión de las tareas a realizar."
Sin embargo, resulta evidente que la empresa modelo está subdimensionada en personal, requiriéndose un análisis más acabado a este respecto, uno en el cual se desglosen y especifiquen las horas que cada cargo dedica a cada actividad y la cantidad de actividades que la empresa modelo requiere que se ejecuten</t>
  </si>
  <si>
    <t>Analizar la dotación de la empresa modelo en base a las horas de trabajo que requiere cada actividad, de forma de ajustar la dotación</t>
  </si>
  <si>
    <t>Anexo COMA_3 Modelo/Datos/Clasificacion SE_tamaño_COMA</t>
  </si>
  <si>
    <t xml:space="preserve">En dicho archivo, pestaña "Cantidades", fila 26, columna J, se califica a la Subestación Crucero como mediana.
</t>
  </si>
  <si>
    <t xml:space="preserve">En dicho archivo, pestaña "Cantidades", fila 62, columna J, se califica a la Subestación Pozo Almonte como muy pequeña.
</t>
  </si>
  <si>
    <t>Se solicita al consultor que corrija dicho error calificándola como subestación Mediana</t>
  </si>
  <si>
    <t>El IdTerreno 937456 debe ser asociado a la SE Polpaico Chilectra (IdSubestacion 856799), que es zonal SE-Z_170. 
En la base de dato entregada por el coordinador, el terreno quedo asociado a la SE Polpaico (IdSubestacion 1123834) Nacional,  por similitud de nombre. Esto repercute en el cruce entre elementos Nacionales y Zonales como se detalla en el punto 8.</t>
  </si>
  <si>
    <t xml:space="preserve">Los valores de inversión en la tabla "dbo_VI_Resultado_Final" y lo presentado en el Informe en el punto 7.2.1, no coinciden. </t>
  </si>
  <si>
    <t xml:space="preserve">Se solicita actualizar los valores de la base de datos para que estos coincidan con lo expuesto en el informe y se pueda realizar la trazabilidad correspondiente. La variación de los valores resultantes entre versiones, no permite fijar variables para un correcto analisis.  </t>
  </si>
  <si>
    <t xml:space="preserve">Base Dato "BDC_2017_ENTREGA_CNE_MOD_ELEQUIPOS_2"
Tabla "dbo_VI_Resultado_Final"
Informe "Cuarta versión del Informe de Avance N°2 v2.pdf"
</t>
  </si>
  <si>
    <t>Tabla "dbo_VI_Resultado_Final"
7.2.1 Valor de Inversión por empresa propietaria</t>
  </si>
  <si>
    <t xml:space="preserve">Se solicita incorporar un mayor número de cotización para aquellos elementos que estadísticamente cuentan con una muestra insuficiente y explicitar el cumplimiento de la norma en las cotizaciones consideradas.
</t>
  </si>
  <si>
    <t>Se señala que para la determinación del costo del recargo por flete se establece como puerto de abastecimiento a Puerto Montt. El puerto de Puerto Montt transporta mayoritariamente cargas distintas a la requerida. Además, no existen servicios regulares de carga general al mencionado puerto desde los principales puertos internacionales, ni es posible el desembarco de equipamiento eléctrico de gran envergadura, del tipo que es requerido. Grupo SAESA utiliza para el desembarco de instalaciones de transmisión principalmente el puerto de San Antonio y, en menor medida, Talcahuano. En el dictamen 03-2017, el H. Panel de Expertos dictaminó en esta línea, excluyendo como puerto de desembarque a Puerto Montt.</t>
  </si>
  <si>
    <t>Se solicita presentar el ejercicio teórico que justifique la cantidad de containers acorde a la cantidad de materiales utilizados en las líneas y subestaciones, en función del tamaño del proyecto y la duración en la construcción del mismo. En particular, se solicita describir la estimación realizada por tipo de SSEE/LTx para definir la cantidad de containers utilizados y la justificación para clasificarlos en un tipo específico.</t>
  </si>
  <si>
    <t>Se identifica la aplicación de un límite a este recargo en la planilla de cálculo en los anexos, sin embargo, no se menciona ni se justifica este límite (por ejemplo hay un límite de 2% para líneas).</t>
  </si>
  <si>
    <t>Se aprecia la implementación de límites en el recargo de ingeniería (12%, 7% y 4% dependiendo del caso en LTx y 12% en SSEE), sin embargo, no se da una justificación "cuantitativa" de estos límites.Al contrario de lo señalado en el informe dichos límites se activan reiteradamente en la planilla de cálculo.</t>
  </si>
  <si>
    <t>No se detalla la razón cuantitativa de los números determinados en los ajustes por ingeniería en función de la longitud de la línea de transmisión (tabla N° 7).</t>
  </si>
  <si>
    <t>Se solicita presentar las características técnicas que representa cada tipo de obra (4 para SSEE y 6 para LTx), ya que el gasto general total es el mismo para 2 obras dentro de un mismo tipo, sin considerar si se encuentran en los límites extremos de la clasificación, por ejemplo, una línea de 100 km y una de 250 km tienen el mismo gasto general por ser del mismo tipo, sin embargo, no se presenta la línea hipotética representativa de dicho tipo.</t>
  </si>
  <si>
    <t>En la tabla Tabla 51 del Subtitulo 7.2.4 y en la base de datos contable compartida por el consultor, se observa que para la subestación  María Elena con IdCalificacionCodigo SE-N_43, se observan como propietarios SATT (P_480) , STS (P_100) y Solar SpA (P_344), sin embargo, la empresa STS No tiene instalaciones en dicha subestación por lo que se asume un error en la carga de información en la base de datos a cargo de de STS, por lo que se propone cambiar de propietario las instalaciones a nombre de STS, declarándolas a nombre de  SATT.</t>
  </si>
  <si>
    <t>En la tabla Tabla 52 del Subtitulo 7.2.5 y en la base de datos contable compartida por el consultor, se observa que para el tramo María Elena 220-&gt;Quillagua 220 con IdCalificacionCodigo N_82, se observan como propietarios TRANSELEC S.A. (P_032),  SATT (P_480) y FRONTEL (P_123), sin embargo, la empresa FRONTEL No tiene instalaciones en dicho tramo por lo que se asume un error en la carga de información en la base de datos a cargo de de FRONTEL, por lo que se propone cambiar de propietario las instalaciones a nombre de FRONTEL, declarándolas a nombre de  SATT.</t>
  </si>
  <si>
    <t>En la tabla Tabla 52 del Subtitulo 7.2.5 y en la base de datos contable compartida por el consultor, se observa que para el tramo Melipulli 220-&gt;Pargua 220 con IdCalificacionCodigo N_83, se observan como propietarios STS (P_100) y SAESA (P_122), sin embargo, la empresa SAESA traspaso sus instalaciones en dicho tramo a la empresa STS, por lo que se propone cambiar de propietario las instalaciones a nombre de SAESA, declarándolas a nombre de  STS.</t>
  </si>
  <si>
    <t>En la tabla Tabla 52 del Subtitulo 7.2.5 y en la base de datos contable compartida por el consultor, se observa que para el tramo Melipulli 220-&gt;Puerto Montt 220 con IdCalificacionCodigo N_84, falta incorporar y considerar en la valorización elementos faltantes relacionados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</si>
  <si>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En la tabla Tabla 52 del Subtitulo 7.2.5 y en la base de datos contable compartida por el consultor, se observa que para el tramo Melipulli 220-&gt;Pargua 220 con IdCalificacionCodigo N_83, falta incorporar y considerar en la valorización elementos faltantes relacionados a los paños Melipulli 220 kV - JL1 Línea Melipulli 220 -  Chiloé 220 id 453412, asociados a los tramos de línea MELIPULLI - PARGUA 220KV (STS) id 20000078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</si>
  <si>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En la tabla Tabla 52 del Subtitulo 7.2.5 y en la base de datos contable compartida por el consultor, se observa que para el tramo Chiloé 220-&gt;Nueva Ancud 220 con IdCalificacionCodigo N_36, falta incorporar y considerar en la valorización elementos faltantes relacionados a los paños Chiloé 220 kV - JL1 Línea Melipulli 220 - Chiloé 220 id 453409, asociados a los tramos de línea NUEVA ANCUD - CHILOE 220KV (STS) id 20000080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</si>
  <si>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No está valorizado ninguna de las actividades de "Excavación", ya sea a mano a máquina, de columna "Descrip TipoElemento", correspondientes a IdTipoElemento  13, 14,  18, 20, 21, 88, 164 y 165. En versiones anteriores algunos de estos elementos sí habían sido valorizados.</t>
  </si>
  <si>
    <t>Valorizar Los elementos asociados a IDTipoElemento  13, 14,  18, 20, 21, 88, 164 y 165.</t>
  </si>
  <si>
    <t>En valorización de Tramo subestación SE-N_67 San Andrés no están incluidos los Transformadores de Potencial de barras de 23 kV.</t>
  </si>
  <si>
    <t>Incluir y valorizar 6 Transformadores de potencial  de 23 kV conectados a las barras de 23 kV.</t>
  </si>
  <si>
    <t xml:space="preserve">En valorización de Tramo subestación SE-N_43 María Elena no están incluidos los Transforamdores de Potencial de la Barra de 23 kV. </t>
  </si>
  <si>
    <t>Incluir y valorizar 3 Transformadores de potencial  de 23 kV conectados a la barra de 23 kV.</t>
  </si>
  <si>
    <t xml:space="preserve">En valorización de Tramo Transporte N_106 Pargua-Nueva Acud no está incluida la Servidumbre correspondiente a este tramo de línea. </t>
  </si>
  <si>
    <t>Se solicita aclarar si la Servidumbre correspondiente a este tramo está incluida en Tramo N_83 Melipulli-Pargua. En caso contrario se solicita incluir y valorizar.</t>
  </si>
  <si>
    <t xml:space="preserve">En valorización de Tramo Transporte N_36 Chiloé-Nueva Acud no está incluida la Servidumbre correspondiente a este tramo de línea. </t>
  </si>
  <si>
    <t xml:space="preserve">En valorización de Tramo Transporte N_36 Chiloé-Nueva Acud no están incluidos los elementos correspondientes al paño JL1 de la Subestación Chiloé.  </t>
  </si>
  <si>
    <t xml:space="preserve">Se solicita incluir y valorizar los elementos correspondientes al paño JL1 de la Subestación Chiloé en Tramo de Transporte N_36.  </t>
  </si>
  <si>
    <t xml:space="preserve">El 98% del Tramo Transporte N_106 Pargua-Nueva Acud perteneciente al propietario P_100, está emplazado en la isla de Chiloé al igual que el Tramo N_36 Chiloé-Nueva Ancud. Sin embargo, en la valorización aparece con un VI inferior, aun cuando tiene una longitud mayor. Ambos tramos tienen las mismas características constructivas, ya que pertenecen al tramo de línea Pargua-Chiloé que será seccionado por la subestación Nueva Ancud.  </t>
  </si>
  <si>
    <t>Se solicita que el Tramo Transporte N_106 Pargua-Nueva Acud sea valorizado con parámetros similares al Tramo N_36 Chiloé-Nueva Ancud de manera que se refleje su mayor longitud con igualdad de características constructivas.</t>
  </si>
  <si>
    <t xml:space="preserve">En valorización de Tramo Transporte N_83 Melipulli-Pargua no están incluidos los elementos correspondientes al paño JL1 de la Subestación Melipulli.  </t>
  </si>
  <si>
    <t xml:space="preserve">Se solicita incluir y valorizar los elementos correspondientes al paño JL1 de la Subestación Melipulli en Tramo de Transporte N_83.  </t>
  </si>
  <si>
    <t xml:space="preserve">En valorización de Tramo Transporte N_84 Melipulli-Puerto Montt no están incluidos los elementos correspondientes a los paños J5 y J6 de la subestaciones Puerto Montt y Melipulli.  </t>
  </si>
  <si>
    <t xml:space="preserve">Se solicita incluir y valorizar los elementos correspondientes a los paños J5 y J6 de la subestaciones Puerto Montt y Melipulli en Tramo de Transporte N_84.  </t>
  </si>
  <si>
    <t>5.2 Respuesta a cotizaciones y 5.3 Resultados, páginas 16-18</t>
  </si>
  <si>
    <t>3. Recargo de bodegaje, pág. 14</t>
  </si>
  <si>
    <t>4.1 Regargo por Ingeniería Líneas de transmisión, página 19</t>
  </si>
  <si>
    <t>5. Gastos generales, pág. 21</t>
  </si>
  <si>
    <t>5. Gastos generales, pág. 26</t>
  </si>
  <si>
    <t>6.3 Metodología aplicada a la determinación de Labores de Ampliación, pág. 159.</t>
  </si>
  <si>
    <t>6.1.1.4 Revisión de inventario, pág. 30.</t>
  </si>
  <si>
    <t>Hoja "Detalle". 
Tramos de Subestación SE-N_13, SE-N_30, SE-N_43, SE-N_44 y SE-N_67</t>
  </si>
  <si>
    <t>Hoja "Detalle". 
Tramo SE-N_67</t>
  </si>
  <si>
    <t>Hoja "Detalle". 
Tramo SE-N_43</t>
  </si>
  <si>
    <t>Hoja "Detalle". 
Tramo N_106</t>
  </si>
  <si>
    <t xml:space="preserve">Hoja "Detalle". 
Tramo N_36 </t>
  </si>
  <si>
    <t>Hoja "Detalle". 
Tramo N_83</t>
  </si>
  <si>
    <t>Hoja "Detalle". 
Tramo N_84</t>
  </si>
  <si>
    <t>Anexo VI_6_v4.docx</t>
  </si>
  <si>
    <t>Anexo VI_8_V4.docx</t>
  </si>
  <si>
    <t>Anexo VI_8_v4.docx</t>
  </si>
  <si>
    <t>09-Anexo VI_9-Calculo del VI, Archivo  "TramoTransporte Detalle 27MAY2020.xlsx" y Base de Datos  BDC_2017_ENTREGA_CNE_MOD_ELEQUIPOS_2.bak</t>
  </si>
  <si>
    <t>TramoSubestación Detalle 25may2020 Final.xlsx</t>
  </si>
  <si>
    <t>TramoTransporte Detalle 25may2020 Final.xlsx</t>
  </si>
  <si>
    <t>Tabla 51 y Base de Datos</t>
  </si>
  <si>
    <t>Tabla 52 y Base de Datos</t>
  </si>
  <si>
    <t>Tipo Vida Útil "OCI".
Elemento "Materiales de OOCC"</t>
  </si>
  <si>
    <t>Tipo Vida Útil "EEE".
Elemento "Transformadores de Potencial"</t>
  </si>
  <si>
    <t>Tipo Vida Útil "TYC"</t>
  </si>
  <si>
    <t>La presente observación establecida como de carácter general al proceso, tiene como objetivo informar que se mantienen sin modificación el listado de observaciones y propuestas realizado tanto en el informe de avance N°1 como en las diversas versiones del informe de avance N°2, dada la relevancia de mitigar efectos en la valorización respecto de la versión anterior del informe, en el presente listado de observaciones se exponen nuevos puntos de discordancia con la finalidad que el Estudio cumpla a cabalidad con todos los aspectos exigidos en las Bases Técnicas.
Considerando la gran cantidad de modificaciones metodológicas realizadas y sus impactos en la valorización de las instalaciones, REDENOR, como empresa participante del Sistema Eléctrico Nacional, solicita que el Consultor acoja y brinde respuesta a las observaciones realizadas en ambos informes de avance. En particular, respecto de la trazabilidad de resultados, respaldo de antecedentes, consideraciones especiales realizadas, criterios empleados y fuentes consultadas, en la confección del informe y los análisis del Consultor, de modo tal de permitir a las empresas poder armar sus argumentaciones en las etapas venideras del proceso.</t>
  </si>
  <si>
    <t>En el último párrafo se indica lo siguiente:
"Cabe destacar que se limitó el recargo de gastos generales a un 15% para evitar resultados elevados por un bajo valor de inversión de ciertos tramos".
Así como se limitan los GG a una cota superior para evitar distorsiones en los cálculos de los distintos tramos del STN, parece prudente también considerar una cota inferior con el propósito de representar fielmente los costos de gastos generales de ciertos tramos del STN.</t>
  </si>
  <si>
    <t>Se debe completar los items de herramientas, maquinarias y vehículos para que represente una construcción de una línea de transmisión o una subestación.</t>
  </si>
  <si>
    <t>Se observa que el consultor no utiliza las cuadrillas que ha definido para las actividades. Por ejemplo, en montaje de líneas, tiene definida una cuadrilla que se llama "Montaje conductores de línea" y su sigla es E7. Cuando se busca el item Montaje de conductores en la planilla el consultor utiliza la cuadrilla E6. La cuadrilla E6 es una cuadrilla para el montaje de los conjuntos de aislación y ferretería de líneas. La principal diferencia entre las dos, es que la cuadrilla E7 tiene un Maestro Especializado y la E6 no lo tiene. Adicionalmente, en el ETT 2014 las cuadrillas tienen un capataz y maestro especializado, este capataz no lo tiene la cuadrillas que indica el consultor.</t>
  </si>
  <si>
    <t>No se observa en forma clara la estructura de funcionamiento de las empresas que intervienen en la construcción de los proyecto de transmisión. No esta claro las funciones de la empresa constructora y las funciones de la empresa transmisora en el desarrollo y construcción del proyecto de transmisión. Dado lo anterior, por ejemplo,  se observa que la estructura para controlar el proyecto es de una empresa constructora en sitio o en obra, pero no está la estructura y costos del mandante del proyecto, por lo que no se observan items como control de proyecto del mandante, administración del mandante y gerente de proyecto del mandante, esta segunda estructura existe para autorizar los hito de pago en el desarrollo del proyecto, así como supervisar el desarrollo del proyecto de acuerdo a lo licitado y adjudicado. Dado esto, no se observa la infraestructura necesaria para el control del proyecto por parte del mandante.</t>
  </si>
  <si>
    <t>Se observa el uso de factores de ajuste que no son validados, este factor se describe para el cálculo de la ingeniería de las líneas de transmisión.</t>
  </si>
  <si>
    <t>En la estructura de costo de ingeniería se considera el valor de los ingenieros que participan en la elaboración de la ingeniería de los proyectos, pero no se observa el costo de la infraestructura, del personal administrativo y de apoyo para el funcionamiento de la empresa de ingeniería, por ejemplo, personal para administración, secretaria, oficinas, computadores, teléfono, impresión, etc. Dado esto se obtiene un valor de ingeniería de 0.6 UF/Hora, lo que está por debajo del costo de ingeniería en Chile en el sector de transmisión para el desarrollo de proyecto, este valor mínimo, esta en torno a los 0.8 a 0.9 UF/hora hacia arriba, dependiendo de la empresa y de la experiencia de los profesionales que participan.</t>
  </si>
  <si>
    <t>El informe del consultor en esta sección señala que: "Se estimó el consumo eficiente como un 70% del consumo relevado considerando que existe un 30% producto del consumo de energía de los contratistas que realizan obras tomando energía eléctrica de la estación y las posibilidades de mejora para optimizar el consumo."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arbitraria, y sin evidencia alguna, que los procesos actuales de la empresas de transmisión son sujetos a optimizaciones, y por consiguiente, descontar parte de su legítima renta.</t>
  </si>
  <si>
    <t>La presente observación establecida como de caracter general al proceso, tiene como objetivo informar que se mantienen sin modificación el listado de observaciones y propuestas realizado tanto en el informe de avance N°1 como en las diversas versiones del informe de avance N°2, dada la relevancia de mitigar efectos en la valorización respecto de la versión anterior del informe, en el presente listado de observaciones se exponen nuevos puntos de discordancia con la finalidad que el Estudio cumpla a cabalidad con todos los aspectos exigidos en las Bases Técnicas.
Considerando la gran cantidad de modificaciones metodológicas realizadas y sus impactos en la valorización de las instalaciones, TEN, como empresa participante del Sistema Eléctrico Nacional, solicita que el Consultor acoja y brinde respuesta a las observaciones realizadas en ambos informes de avance. En particular, respecto de la trazabilidad de resultados, respaldo de antecedentes, consideraciones especiales realizadas, criterios empleados y fuentes consultadas, en la confección del informe y los análisis del Consultor, de modo tal de permitir a las empresas poder armar sus argumentaciones en las etapas venideras del proceso.</t>
  </si>
  <si>
    <t>6.1.4.2. Modelo de Cálculo de Montaje</t>
  </si>
  <si>
    <t>El Consultor propone cuatro tipo de subestaciones para el cálculo del montaje de las instalaciones comunes. Sin embargo, el consultor omite el montaje de subestaciones GIS. Los cuatro tipos propuestos no consideran particularidades de rendimiento, especialización de cuadrillas, tiempos de montaje, entre otros factores para este tipo de tecnología. 
En el caso particular de TEN, la subestación tipo 3 no representa fielmente las instalaciones existentes en la S/E Nueva Cardones (TEN) dado que no se incluye este tipo de tecnología como una familia o subfamilia independiente que represente fiel y adecuadamente los costos de montaje de las instalaciones comunes de este tramo de transporte</t>
  </si>
  <si>
    <t>Se solicita al consultor que incorporé un nuevo tipo/familia/subfamilia que incorpore las particularidades de las instalaciones GIS</t>
  </si>
  <si>
    <t>Anexo. Montaje_planilla Base SSEE_Tipo3.xlsx</t>
  </si>
  <si>
    <t>En los anexos del estudio, en particular en la carpeta "1-Arch Base Calculo Montaje" -&gt; "1-Subestaciones", no está detallado el costo de montaje de las instalaciones comunes de la S/E Nueva Cardones 500 kV. El cálculo debe estar incluido en el archivo "Montaje_Planilla Base SSEE_Tipo3.xlsx" (falta hoja de cálculo "SE-N_50")</t>
  </si>
  <si>
    <t>Se solicita incluir dentro de los anexos del estudio, el detalle de los costos de montaje de instalaciones comunes del tramo de transporte SE-N_50</t>
  </si>
  <si>
    <t>Anexo. Montaje_planilla Base SSEE_Tipo4.xlsx</t>
  </si>
  <si>
    <t>En los anexos del estudio, en particular en la carpeta "1-Arch Base Calculo Montaje" -&gt; "1-Subestaciones", no está detallado el costo de montaje de las instalaciones comunes de la S/E Los Changos 500 kV. El cálculo debe estar incluido en el archivo "Montaje_Planilla Base SSEE_Tipo4.xlsx" (falta hoja de cálculo "SE-N_37")</t>
  </si>
  <si>
    <t>Se solicita incluir dentro de los anexos del estudio, el detalle de los costos de montaje de instalaciones comunes del tramo de transporte SE-N_37</t>
  </si>
  <si>
    <t>En los anexos del estudio, en particular en la carpeta "1-Arch Base Calculo Montaje" -&gt; "1-Subestaciones", no está detallado el costo de montaje de las instalaciones comunes de la S/E Cumbre 500 kV. El cálculo debe estar incluido en el archivo "Montaje_Planilla Base SSEE_Tipo3.xlsx" (falta hoja de cálculo "SE-N_20")</t>
  </si>
  <si>
    <t>Se solicita incluir dentro de los anexos del estudio, el detalle de los costos de montaje de instalaciones comunes del tramo de transporte SE-N_20</t>
  </si>
  <si>
    <t>Tabla Costo Montaje_SSEE.xlsx</t>
  </si>
  <si>
    <t xml:space="preserve">En los resultados obtenidos del montaje de instalaciones comunes de la S/E Los Changos, existe un error al no valorizar el montaje de los equipos de compensación existentes en esta subestación. 
Adicionalmente, esta subestación presenta un banco de reactores monofásicos de 500 kV y dos reactores de neutro 66 kV como parte de las instalaciones comunes. Sin embargo, en la celda O68 el valor asignado a esta familia de equipos es igual a cero. </t>
  </si>
  <si>
    <t>Se solicita corregir, y considerar en el cálculo del montaje de las instalaciones comunes de la S/E Los Changos, los equipos de compensación existentes y declarados en este tramo de subestación</t>
  </si>
  <si>
    <t>Anexo. "Caracterización tramos para rmontaje.xlsx"</t>
  </si>
  <si>
    <t>En la planilla "Caracterización tramos para rmontaje.xlsx" se detallan las instalaciones GIS pertenecientes al STN. Sin embargo se omite la S/E Nueva Cardones, en particular el tramo de subestación perteneciente a TEN objeto de valorización en el presente estudio.</t>
  </si>
  <si>
    <t>Se solicita individualizar a la S/E Nueva Cardones con tecnología tipo GIS a efectos de una correcta representación de los costos de montaje de este tramo de subestación.</t>
  </si>
  <si>
    <t>Anexo. Base Flete, pestaña: "Subestaciones DATOS SE"</t>
  </si>
  <si>
    <t>A efectos del cálculo del recargo por flete, para la S/E Los Changos, no están considerados los reactores de barra (4 unidades monofásicas 500 kV) ubicada en esta subestación.</t>
  </si>
  <si>
    <t>Se solicita incluir y modificar recargo por flete</t>
  </si>
  <si>
    <t>Anexo: "VI Terrenos, Servidumbres y EIA.xlsx!"</t>
  </si>
  <si>
    <t>Los tramos de S/E Los Changos y S/E Cumbre no tienen asignado costos asociados a EIA, así como tampoco están asignados a los tramos de transporte Los Changos - Cumbre y Cumbre - Nueva Cardones.</t>
  </si>
  <si>
    <t>Se solicita incluir y reconocer costos de EIA a los tramos individualizados</t>
  </si>
  <si>
    <t>Anexo. Montaje_planilla Base Tramo Transporte.xlsm</t>
  </si>
  <si>
    <t xml:space="preserve">La planilla "Montaje_planilla Base Tramo Transporte.xlsm" reune todos los costos asociados al montaje de los tramos de transporte del STN. Al realizar un análisis de consistencia de los valores determinados del montaje de líneas de transmisión, se observan inconsistencias para los tramos de transporte en 500 kV. En particular, el tramo N_43, Cumbre - Nueva Cardones, tiene un costo de montaje de aproximadamente 160.000 USD/km, valor casi 5 veces menor que instalaciones de similares características (tramo N_7)  y sólo el 50% del costo de montaje del tramo N-72 Los Changos - Cumbre de identicas características constructivas. En el gráfico siguiente, se detalla el análisis comparativo y las diferencias detectadas. 
Comparando el montaje por kilémtro de elementos asociados solo a contruccion de línea de 500kV propiamente tal, se obtienen los siguientes datos dispersos:
Cabe mencionar que las instalaciones de TEN, a diferencia de otras del sistema, corresponde a un tendido con Torres autosoportadas, de doble circuito con conductores fasiculados (x4 fase) dispuestos con cadenas dobles de aislación, lo cual dificulta el proceso de montaje respecto de un proyecto típico.
Debido a lo anterior, consideramos necesario revisar la metodología utilizada ya que sobre dimensiona y sub dimensiona instalaciones de similares características siendo que la base de cálculo es la misma, sin perjuicio de la solicitud de familia 500kVmás allá de que consideramos que aún se requiere una metodología que represente adecuadamente los costos de los sistemas de 500 kV.
</t>
  </si>
  <si>
    <t>Se solicita revisar la metodología de cálculo del montaje de tramos de transporte y corregir en lo pertinente de modo de contar con un resultados que reflejen adecuada y fielmente los costos de estas instalaciones, particularmente los sistemas de 500 kV</t>
  </si>
  <si>
    <t>El Consultor solamente presenta la segregación de familias propuestas en las bases del estudio, sin embargo, las bases mencionan lo siguiente:
“ b) Recargos (…) El consultor podrá, para cada recargo, incorporar familias o subfamilias adicionales, con el objeto de representar adecuadamente las características físicas y técnicas de cada conjunto de instalaciones de características similares considerando, entre otras, tipo de instalación, tecnología y las diferentes condiciones geográficas en las que se emplaza, debiendo detallar y justificar en el Estudio la segmentación aplicada.” Cabe mencionar que la separación de familias y subfamilias fue definida por el mismo consultar en su Oferta Técnica.
Tal como se ha observado en instancias anteriores, y dadas las diversas condiciones inherentes a las distintas realidades de construcción, transporte, distancias a centros urbanos, geografía, clima etc., existentes a lo largo del país, se solicita que el Consultor recoja que es urgente y  necesaria una separación de los tramos de transporte por niveles de tensión, estableciendo el rango de 500kV para representar adecuadamente este tipo de instalaciones.
El hecho de no reconocer por mérito propio las condiciones constructivas en que se realiza una instalación que se vaya a energizar en 500kV, lleva inherentemente una distorsión en los valores de cada una de las partidas de costos, recargos, montaje, entre otros, ya que un escalamiento de obras de 220kV no es representativa.</t>
  </si>
  <si>
    <t>Se solicita al Consultor que considere incorporar en las familias de tramos de transporte, al menos, la separación por niveles de tensión incorporando el nivel 500kV.</t>
  </si>
  <si>
    <t>El consultor utiliza como base para definir las SS/EE que requieren vigilancia, aquellas definidas como estratégicas por el Ministerio del Interior. Luego, el informe del consultor no considera las SS/EE Cumbre ni Los Changos dentro de aquellas que requieren vigilancia.</t>
  </si>
  <si>
    <t>Se solicita incorporar las SS/EE Cumbre y Los Changos al anterior listado, al haber sido calificado como crítica dentro de la mesa público privada liderada y validada por el Ministerio de Energía</t>
  </si>
  <si>
    <t xml:space="preserve">Se hace presente que las observaciones que se envían a la cuarta versión del Informe de Avance N°2 son complementarias a las observaciones enviadas a las versiones anteriores de este mismo informe. Por lo que el Consultor debe considerar todos los envíos de observaciones para la realización de la siguiente versión del Informe. Lo anterior, dada la dificultad en la búsqueda e identificación de los cambios realizados por el Consultor entre la versión 3 y 4 del Informe de Avance N°2  y debido al corto plazo de observaciones, no fue posible verificar qué observaciones fueron consideras o no por el Consultor. </t>
  </si>
  <si>
    <t>Se solicita al Consultor considerar, para la realización del siguiente informe, tanto las presentes observaciones, como las observaciones enviada a las versiones 1, 2 y 3 del Informe de Avance N°2. Además se solicita que en el próximo informe se explicite que observaciones fueron aceptadas o no y su justificación, así como cualquier otro cambio que realice el consultor respecto del informe anterior.</t>
  </si>
  <si>
    <t>Base de Datos
Registros con cantidades ajustadas</t>
  </si>
  <si>
    <t>Las tablas MaterialesOOCC y EstructuraConAcero poseen registros que han sido ajustados por el Consultor durante el proceso del estudio. Dentro de estas tablas,  los campos que se han corregido son: Cantidad, PesoEstructuraAcero y PesoPernos, de acuerdo al detalle entregado por el Consultor en los archivos "TramoSubestacion Modificacion de Cantidades Detalladas 25-05-2020.xlsx" y "TramoTransporte Modificacion de Cantidades Detalladas 25-05-2020.xlsx".
Sin embargo, estos elementos han sido revisados en detalle por Transelec y se ha verificado que en su mayoría estaban  bien ingresados. Dado lo anterior, es necesario revertir los ajustes sobre los elementos que indican "Modificar" en el archivo "Correción Cantidades - Transelec.xlsx".  Se adjuntan los respaldos que justifican los valores presentados por Transelec.
A mayor abundamiento, esta información es la misma enviada al Coordinador en respuesta a su carta DE01822-20.</t>
  </si>
  <si>
    <t>Se solicita al Consultor corregir las cantidades de las tablas MaterialesOOCC y EstructuraConAcero según como se indica en el anexo "Anexo 01-Cantidades Ajustadas", que se adjunta y que contiene el archivo  "Correción Cantidades - Transelec.xlsx" y los respaldos de estos elementos.</t>
  </si>
  <si>
    <t>Anexos VI
09-Anexo VI_9-Calculo del VI
4-Interconexiones y Radioestaciones
Memorias de Cálculo</t>
  </si>
  <si>
    <t>Si bien, el consultor en esta versión del informe N°2 determina a través de memorias de cálculo, el ValorUnitario, CantidadHHMontaje y ValorHHMontaje, este realiza modificaciones en las cubicaciones originales sin la debida justificación. A modo de ejemplo, se adjunta minuta "Minuta Observaciones Líneas de Interconexión" del anexo "Anexo 02-Lineas de Interconexión", de la línea de interconexión T1 Polpaico 220kV donde se especifican las partidas modificadas y se demuestran su valor original.</t>
  </si>
  <si>
    <t>Se le solicita al consultor utilizar los valores originales de las memorias de cálculo.</t>
  </si>
  <si>
    <t>Existen tres subestaciones que cuentan con obras desarrolladas para su construcción y correcto funcionamiento, estas son: SE Tinguiririca, SE Ancoa y SE Charrúa.
La SE Tinguiririca se encuentra emplazada en la ladera de un cerro, con alto riesgo de inundaciones o daños por las lluvias, por esta razón, fue necesario construir un canal colector de aguas lluvias que protege a la subestación. Dado que no existe una tabla específica para este tipo de construcciones.
La SE Ancoa colinda con un canal de regadío que genera un alto riesgo de erosión en el terreno de la subestación, por esta razón, fue necesario realizar obras de reforzamiento y desvíos que encausaran el caudal de este canal y lo redireccionaran evitando efectos negativos en la subestación. 
La SE Charrúa tiene un canal de regadío en el interior que pasa entre los patios de 500 kV y 220 kV, por lo que fue necesario construir un puente que permitiera el tránsito de personas y maquinarias menores a través de él.</t>
  </si>
  <si>
    <t xml:space="preserve">Se propone al Consultor lo siguiente:
En SE Tinguiririca agregar a la cubicación de los caminos interiores de esta subestación, los materiales correspondientes a la construcción del canal colector de aguas lluvias.
En SE Ancoa agregar a la cubicación de los caminos interiores de esta subestación, los materiales correspondientes al desvío del canal de regadío.
En SE Charrúa agregar a la cubicación de los caminos interiores de esta subestación, los materiales correspondientes a la construcción del puente sobre el canal de regadío.
Estas solicitudes se realizan debido a que en la base de datos no existen tablas específicas que permitan el ingreso de la información necesaria para realizar las valorizaciones correspondientes y en las bases técnicas se establece lo siguiente:
"A su vez, [el Consultor] deberá adecuar el modelo de dicha base de datos, de modo que los elementos o instalaciones tales como aquellos que no pudieran ser ingresados en una tabla exclusiva para ellos o que el modelo no permita relacionarlos debidamente, entre otros, queden correctamente asignados y representados [...].”
Se adjunta el anexo "Anexo 03-Respaldo Obras Civiles" que contiene una minuta y planos correspondiente a las subestaciones mencionadas.
</t>
  </si>
  <si>
    <t>Informe
Punto 6.1.4.2, Pág 40</t>
  </si>
  <si>
    <t>En el punto "6.1.4.2 Modelo de Cálculo de Montaje del Informe" se indica que se ha desarrollado un modelo para determinar el montaje de las subestaciones clasificadas en cuatro tipos. Dicha clasificación depende i) Si su tensión es de 220 kV o 500 kV, ii) Del número de patios y iii) Del número de paños nacionales.
Respecto a la clasificación por tipo de subestaciones en función del número de paños nacionales, cabe hacer presente que para efecto de determinar el costo de montaje de los "tramos subestación" se debe considerar que todas las instalaciones comunes de una subestación que foma parte el sistema nacional también son calificadas como instalaciones nacionales y que su dimensionamiento está dado para servir a todas las instalaciones existentes en esa subestación, independientemente del sistema de transmisión al que ellas pertenecen.  Es así que el dimensionamiento de las instalaciones comunes de los patios (barras, malla de tierra, interruptores de acoplamiento de barras, seccionadores de barras, entre otros) depende de todos los paños conectados en dichos patios, independientemente del sistema de transmisión del cual forman parte (Nacional, Zonal o Dedicado)
Es por tal motivo que para determinar el costo del montaje de un "Tramo subestación" no sólo se debe tener presente el número de paños nacionales existentes en dicha subestación, sino que el número total de paños existente en la subestación independientemente de su calificación y de su tensión. 
Lo anterior en consistencia con lo señalado en el Artículo 4º de la Resolución CNE N°380/2017 y sus modificaciones señala: "se entenderá por tramo de subestación al tramo del sistema de transmisión compuesto por el conjunto mínimo de instalaciones económicamente identificables dentro de una subestación, excluyendo los pertenecientes a un tramo de transporte.(…)”. 
Por otra parte, el Artículo 52 de la misma resolución señala que "Las líneas y
subestaciones eléctricas que sean objeto del proceso de calificación sólo podrán
pertenecer a un segmento del sistema de transmisión. (…)”</t>
  </si>
  <si>
    <t xml:space="preserve">Se solicita al Consultor adecuar la modelación empleada de modod que el costo del montaje de los tramos de subestación cubra adecuadamente todas las instalaciones comunes y su dimensionamiento en cada subestación. </t>
  </si>
  <si>
    <t>Base de Datos y
Anexo VI_7-Costos de Montaje
1-Arch Base Calculo Montaje</t>
  </si>
  <si>
    <t>El Consultor indica en el documento "Fe de errata Versioìn 4 del Informe de Avance N2" que:
"[…]Respecto de esta instalaciones, cabe señalar que con la nueva metodología de cálculo de los costos de montaje, las denominadas plataformas de subestaciones, que en algunas subestaciones no estaban declaradas, dado que esta corresponden en la práctica a una montaje o faena de construcción (emparejamiento relleno y compactado del terreno), el costo de este montaje se ha incorporado en la BD, retirándose su valorización fuera de ella."
De acuerdo a lo indicado, se realizó la búsqueda de las plataformas en la Base de Datos, sin embargo no fue posible encontrarlas en el modelo la valorización de montaje, ya que éstas no se encuentran identificadas expresamente como "plataformas", en virtud de lo cual no hemos podido realizar un seguimiento de los valores respectivos. 
Por lo anterior, no se puede distinguir si efectivamente fueron consideradas las plataformas en la valorización, o no, y si el cálculo está o no correcto.</t>
  </si>
  <si>
    <t>Se solicita al Consultor indicar específicamente donde se encuentran incorporadas las plataformas.</t>
  </si>
  <si>
    <t xml:space="preserve">Anexos VI
07-Anexo VI_7-Costos de Montaje
Anexo VI_7_v4                                                                                                                                                                          </t>
  </si>
  <si>
    <t xml:space="preserve">En el Anexo VI_7_v4 el Consultor indica que: "Para la determinación de la remuneración de cada una de las categorías definidas para las cuadrillas, se ha utilizado el estudio de remuneración considerado en este estudio, en el cual no existen cargos definidos para labores de montaje de subestaciones y líneas de transmisión. Por tal razón ha sido necesario homologar los cargos de las cuadrillas con cargos comparables del estudio de remuneraciones. Sin embargo, solo se logró homologar los 3 cargos principales, siendo necesario para los 4 cargos restantes estimar como remuneración un porcentaje de los anteriores." Al respecto, el informe y sus anexos no se incorpora la descripción de las tareas, labores y experiencia que debe tener cada uno de los profesionales que conforman las planillas para en función de eso analizar y revisar la homologación propuesta por el Consultor. </t>
  </si>
  <si>
    <t>Se solicita al Consultor incluir una descripción de las labores, tareas y experiencia que él considera debe poseer cada uno de los profesionales que componen las cuadrillas de Montaje.</t>
  </si>
  <si>
    <t>El Consultor no explica de forma adecuada todas las planillas usadas para el cálculo de montaje del informe.</t>
  </si>
  <si>
    <t>Se solicita al Consultor incorporar un anexo, como parte del informe, que incluya la explicación de las planillas usadas para el cálculo de montaje.</t>
  </si>
  <si>
    <t>El Consultor presenta cuadrillas homologadas de personal para todas las actividades de montaje de las instalaciones, sin hacer distinción o incorporar particularidades para casos que requieren personal especializado o cuyas características implican la necesidad de una cuadrilla diferente.</t>
  </si>
  <si>
    <t xml:space="preserve">Se solicita al Consultor realizar una asignación de cuadrillas para cada tipo de material, considerando las particularidades que se generan en diversas actividades de montaje, como por ejemplo, instalaciones de redes de comunicación, protecciones, paños GIS, elementos SCADA, etc. </t>
  </si>
  <si>
    <t>Anexos VI\07-Anexo VI_7-Costos de Montaje\1-Arch Base Calculo Montaje\Caracterización tramos para rmontaje</t>
  </si>
  <si>
    <t xml:space="preserve">El archivo "Caracterización tramos para montaje", presenta parámetros que se utilizan para valorizar el montaje de las instalaciones, entre ellos cantidad de patios, paños, transformadores y compensación (inductiva/capacitiva). Sin embargo, para el caso de las subestaciones, las cantidades utilizadas para patios y paños difieren, con respecto a las cantidades que se encuentran cargadas en la base de datos.
</t>
  </si>
  <si>
    <t>Se solicita al consultor utilizar las cantidades de patios y paños contenidas en la base de datos, puesto que esa es la información oficial que se debe utilizar para la valorización de las instalaciones.</t>
  </si>
  <si>
    <t>- Anexos VI\07-Anexo VI_7-Costos de Montaje\1-Arch Base Calculo Montaje\Caracterización tramos para rmontaje</t>
  </si>
  <si>
    <t>En el archivo "Caracterización tramo para montaje" en la subestación Polpaico, no se encuentra el equipo de compensación CER. Al respecto, se hace presente que el Consultor  debe considerar este equpo, ya que no es Obra Nueva y se debe remunerar mediante el mecanismo de valorización del proceso actual.</t>
  </si>
  <si>
    <t>Se solicita al consultor incorporar en el modelo de valorización de montaje el equipo CER de Polpaico.</t>
  </si>
  <si>
    <t>El Consultor, en el archivo " Montaje_planilla Base SSEE_Tipo4 ", para las subestaciones clasificadas como tipo 4, detalla los cálculos correspondientes a las instalaciones de 220 kV, sin embargo,  no se encuentran todos los calculos realizados para determinar el costo de montaje de las instalaciones de 500 kV, imposibilitando determinar cómo se llega a los valores informados.</t>
  </si>
  <si>
    <t>Se solicita al Consultor incluir todos los cálculos correspondientes a instalaciones de 500 kV en el archivo " Montaje_planilla Base SSEE_Tipo4 ", para las subestaciones clasificadas como tipo 4.</t>
  </si>
  <si>
    <t>Anexos VI\07-Anexo VI_7-Costos de Montaje\1-Arch Base Calculo Montaje\1-Subestaciones\Montaje_planilla Base SSEE_Tipo4</t>
  </si>
  <si>
    <t xml:space="preserve">
En el Informe el Consultor señala que “Los elementos de conexión, conectores, aisladores y accesorios se estiman como un 20% del subtotal de montaje de las obras eléctricas, lo que resulta razonable. Sin embargo, en algunos modelos de familias ocupa un 15%, lo que es incorrecto de acuerdo a su propia afirmación.
</t>
  </si>
  <si>
    <t>Se solicita al Consultor corregir el porcentaje de los elementos de conexión, conectores, aisladores y accesorios de 15% a 20% del subtotal de obras eléctricas, de acuerdo a lo indicado por el consultor en el informe.</t>
  </si>
  <si>
    <t>Anexos VI\07-Anexo VI_7-Costos de Montaje\1-Arch Base Calculo Montaje\1-Subestaciones\Montaje planilla Base SSEE_Tipo1
Montaje_planilla Base SSEE_Tipo2
Montaje_planilla Base SSEE_Tipo3
Montaje_planilla Base SSEE_Tipo4</t>
  </si>
  <si>
    <t>En ítem de Montaje, Paño 220 kV/Obras eléctricas, a los valores de equipos le faltan las pruebas primarias de factor de potencia, resistencia, análisis de carrera, aislación, entre otras, y a las protecciones, les falta la parametrización y pruebas funcionales. 
Para el caso de los costos indirectos modelados en cada uno de los tipos de Subestaciones (1 a 4) se consideran los siguientes profesionales:
- Administrador 
- Prevencionista
- Jefe de Obra
- Capataz
- Administrativos
- Choferes y Operadores
- ITO
- Inspectores
Sin embargo, el tiempo que considera el modelo para todos los profesionales es 2 meses, lo cual es diferente a la duración de las obras, estimadas en al menos 12 meses. De acuerdo a lo anterior, es necesario modificar la duración de los profesionales, ya que éstos tienen dedicación exclusiva durante todo el tiempo que dura la obra.</t>
  </si>
  <si>
    <t>Se solicita al consultor lo siguiente:
- Incluir en el ítem paño 220 kV/Obras Eléctricas las pruebas eléctricas (factor de potencia, resistencia, análisis de carrera, aislación, etc). En el caso de protecciones incluir la parametrización y pruebas funcionales. Estas pruebas se encuentran respaldadas en el anexo que se adjunta "Anexo 04-Pruebas de Equipos"
- Modificar los costos indirectos para Instalaciones Comunes de SE, Instalaciones Comunes de Patio 220 kV y Paño 220 kV, respecto a la dedicación de tiempo del Administrador y Prevencionista, de manera que el plazo considerado sea coherente con la duración de la obra.</t>
  </si>
  <si>
    <t>Montaje_planilla Base Tramo Transporte</t>
  </si>
  <si>
    <t>El Consultor asignó en la Base de Datos los valores de montaje para el tramo N_7 "Alto Jahuel 500-&gt;Ancoa 500", que tiene como propietarios a las empresas P_032 y P_208, de una forma que no es consistente con las planillas del modelo de montaje, generando un error en la prorrata entre empresas. El detalle de la asignación de los valores de montaje, a cada empresa, se presenta en la siguiente tabla:
Al observar la tabla indicada, se desprende que la empresa P_032 se ve perjudicada, ya que en la base de datos, aparece un valor de montaje menor que el que resulta por el modelo de montaje.</t>
  </si>
  <si>
    <t>Se solicita al Consultor corregir la diferencia de asignación del costo de montaje para el tramo  N_7 "Alto Jahuel 500-&gt;Ancoa 500", de acuerdo al modelo del montaje (MO modelo).</t>
  </si>
  <si>
    <t>El Consultor no aplica ningún factor de rendimiento diferenciado para las fundaciones de estructuras de las instalaciones de 500 kV respecto de las fundaciones de lasinstalaciones de 220 kV, lo cual es incorrecto, ya que, al tener torres de mayor tamaño, las fundaciones también son más grandes y robustas.</t>
  </si>
  <si>
    <t>Se solicita al Consultor aplicar un factor de rendimiento adecuado a las fundaciones de los tramos de transporte de 500 kV.</t>
  </si>
  <si>
    <t>El Consultor, en el archivo “Montaje_planilla Base Tramo Transporte.” en la hoja “Cuadrillas SSEE y Lineas” indica que el tipo de cuadrilla E7 es el equipo conformado para realizar la labor de “montaje conductores de línea”. 
Sin embargo, en las hojas utilizadas para determinar los costos de montaje de cada familia y/o subfamilia, se utiliza para la labor “Tendido y tensado conductor” la cuadrilla E6, cuya definición correcta es “Montaje conjuntos aislación y ferretería de líneas” y cuyo grado de especialización es menor, generándose un error.</t>
  </si>
  <si>
    <t>Se solicita al Consultor modificar y corregir el tipo de cuadrilla para la labor “Tendido y tensado conductor”, de la E6 a la E7.</t>
  </si>
  <si>
    <t>En las hojas  "Cuadrillas SSEE" y "Lineas", en las remuneraciones asociadas a los cargos maestro primero, maestro segundo, ayudante y jornal I, se usan % en base a otros cargos del estudio. Estos porcentajes no cuentan con una justificacion o memoria de calculo que los respalde.</t>
  </si>
  <si>
    <t>Se solicita al Consultor presentar los respaldos que justifican el cálculo asociado a las remuneraciones de estos cargos.</t>
  </si>
  <si>
    <t xml:space="preserve">Anexos VI\07-Anexo VI_7-Costos de Montaje\1-Arch Base Calculo Montaje\2-Transporte
Archivos:
Montaje_planilla Base Transporte_0a5 (en 220 kV)
Montaje_planilla Base Transporte_25a50 (en 220 kV)
Montaje_planilla Base Transporte_50a100 (en 220 kV)
Montaje_planilla Base Transporte_100a250 (en 500 kV)
Montaje_planilla Base Transporte_Mayor a 250 (en 500 kV)
Montaje_planilla Base Transporte_Mayor a 250_con compens (en 500 kV)
</t>
  </si>
  <si>
    <t xml:space="preserve">En subtotal Línea de Transmisión (celda O40), la fórmula dice =SUMA(O20:O38), este rango deja fuera de la suma el ítem Accesorios varios, que en este modelo corresponde al 15% de la SUMA(O20:O38). </t>
  </si>
  <si>
    <t>Se solicita al consultor modificar la fórmula, incluyendo dentro de la suma el Ítem Accesorios varios.</t>
  </si>
  <si>
    <t xml:space="preserve">Montaje_planilla Base Transporte_0a5 (en 220 kV)
Montaje_planilla Base Transporte_25a50 (en 220 kV)
Montaje_planilla Base Transporte_50a100 (en 220 kV)
Montaje_planilla Base Transporte_100a250 (en 500 kV)
Montaje_planilla Base Transporte_Mayor a 250 (en 500 kV)
Montaje_planilla Base Transporte_Mayor a 250_con compens (en 500 kV)
</t>
  </si>
  <si>
    <t xml:space="preserve">En el ítem de Roce, el Consultor incorpora un rendimiento de 1000 m/día, con una cuadrilla C5 de 3 personas/día, la que comprende corte, destronque, limpieza y retiro de todo el material vegetal. Este rendimiento excede lo razonable, ya que, realizar todas las actividades indicadas a lo largo de 1 km, en un sólo día, es prácticamente imposible más aún cuando no considera una retroexcavadora y un camión liviano, entre otros, maquinaria fundamental para desarrollar la actividad indicada.
Además, este rendimiento necesariamente es distinto dependiendo del nivel de tensión de la línea, ya que el ancho de la franja es mucho mayor en las líneas de 500 kV que en las líneas de 220 kV. 
</t>
  </si>
  <si>
    <t>Se solicita al consultor corregir el rendimiento de 1000 m/día que resulta excesivo para la cantidad de actividades que se debe realizar.
Además, se solicita definir un rendimiento para las líneas de 220 kV y otro para las líneas de 500 kV.</t>
  </si>
  <si>
    <t>El Consultor considera, para líneas de 220 kV, un rendimiento de 1000 m/día para Tendido y tensado conductor, con una cuadrilla E6 de 4 personas/día, la que comprende la preparación tendido de conductores y cable piloto, templado y engrampado, para lograr ese rendimiento requiere a lo menos 10 cuadrillas E6. Para esta partida de montaje, el consultor debería considerar un rendimiento máximo de 382 m/día, con lo cual se obtendría un costo unitario de 3.29 USD/metro. Es necesario que el consultor considere que el costo unitario de tendido de conductor puede variar bastante, dependiendo de las dificultades climáticas y geográficas de cada proyecto, por lo cual este costo unitario podría aumentar a 16.5 USD/metro. Por otra parte, el consultor consideró en la versión 3 del informe 2 un costo unitario de 6.5 USD/metro.
Además a esta actividad le faltan los siguientes equipos para el tendido, que el modelo no contempla y son fundamentales para esta actividad:
- WINCHE HIDRÁULICO o CABRESTANTE
- FRENADOR HIDRÁULICO
- CABALLETES ALZABOBINAS HIDRÁULICO
- CUERDAS
- POLEAS
- COME ALONG
- TECLE PALANCA
- CONTRAPESOS
- CARROS DE INSPECCIÓN y BICICLETAS</t>
  </si>
  <si>
    <t xml:space="preserve"> Se solicita al consultor modificar la cuadrilla E6, de acuerdo a lo indicado en la observación o disminuir el rendimiento de manera que la partida de tendido de conductor tenga un costo unitario de 6.5 USD/metro, de acuerdo al valor utilizado en la versión 3 del informe 2.
Además, se solicita al consultor incluir los siguientes equipos para tendido y tensado de conductor:
- WINCHE HIDRÁULICO o CABRESTANTE
- FRENADOR HIDRÁULICO
- CABALLETES ALZABOBINAS HIDRÁULICO
- CUERDAS
- POLEAS
- COME ALONG
- TECLE PALANCA
- CONTRAPESOS
- CARROS DE INSPECCIÓN y BICICLETAS</t>
  </si>
  <si>
    <t>En el archivo Montaje_planilla Base Tramo Transporte, para cada modelo de línea, el consultor no considera el montaje de Cable de Guardia. El costo unitario de esta actividad es similar al tendido de conductor.</t>
  </si>
  <si>
    <t>Se solicita al consultor incluir la actividad de Montaje de Cable de Guardia y utilizar valor de montaje similares a los de tendido de conductor.</t>
  </si>
  <si>
    <t>El consultor no considera la actividad de replanteo de estructuras, que se encuentra presente en todos los proyectos de Líneas de Transmisión.</t>
  </si>
  <si>
    <t>Se solicita al consultor agregar la actividad de replanteo de estructuras.</t>
  </si>
  <si>
    <t>Anexos VI
08-Anexo VI_8-Recargos Porcentuales
Base Bodegaje</t>
  </si>
  <si>
    <t>En las hojas "Modelo SSEE" y "Modelo Lineas" de la planilla "Base Bodegaje", el Consultor realiza la cubicación de las bodegas que se le asignarán a cada tipo de proyecto durante la construcción, en función de los materiales que se ocuparán para su desarrollo, pero no considera que dentro del espacio asigando a bodegas, también se debe almacenar las herramientas necesarias para el desarrollo del proyecto, tales como:
- Curvadora hidráulica
- Motocompresor hidráulico
- Taladro
- Martillo roto percutor
- Eslingas
- Estrobos
- Poleas
- Soldadoras
- Esmeriladora angular
- Tecle cadena
- Tecle Tirfor
- Termómetro
- Caja de herramientas
- Corta cable
- Pértigas
- Juego de llave punta corona
- Cordina
- Media
- Destorcedor
- Malacate eléctrico
- Nivel
- Grampas
- Chicharra
- Llave de torque</t>
  </si>
  <si>
    <t>Se solicita al Consultor incorporar en el "Modelo SSEE" y "Modelo Lineas", el siguiente listado de herramientas necesarias para la construcción de los proyectos de subestación y líneas:
- Curvadora hidráulica
- Motocompresor hidráulico
- Taladro
- Martillo roto percutor
- Eslingas
- Estrobos
- Poleas
- Soldadoras
- Esmeriladora angular
- Tecle cadena
- Tecle Tirfor
- Termómetro
- Caja de herramientas
- Corta cable
- Pértigas
- Juego de llave punta corona
- Cordina
- Media
- Destorcedor
- Malacate eléctrico
- Nivel
- Grampas
- Chicharra
- Llave de torque</t>
  </si>
  <si>
    <t>En las hoja "Modelo SSEE" de la planilla "Base Bodegaje", el Consultor determina el número de containers necesarios para utilizar en las bodegas, durante el periodo de construcción para cada tipo de subestación (SE Tipo 1, SE Tipo 2, SE Tipo 3 y SE Tipo 4), utilizando como parámetro la cantidad de materiales asignados a cada tipo, sin presentar una justificación ni adjuntar algún archivo de respaldo, que explique el número obtenido en cada tipo.
Por ejemplo, para la modelación de las subestaciones SE Tipo 1, el Consultor considera la cantidad de materiales de un sólo paño, aún cuando para este tipo de subestación, el modelo contempla un total de 7 paños. Además, no se consideran en esta modelación materiales asociados a instalaciones comunes de patio y subestación, casa de comando, plataformas, malla a tierra, entre otros elementos. Por lo tanto, los valores obtenidos se encuentran subdimensionados. Similar caso, ocurre para la determinación del número de containers de los tipos SE Tipo 2, SE Tipo 3 y SE Tipo 4.</t>
  </si>
  <si>
    <t>Se propone al Consultor incluir en la modelación los materiales de todos los paños que considere el tipo correspondiente, y además, incluir los materiales asociados a instalaciones comunes de patio y subestación, casa de comando, plataformas, malla a tierra, entre otros elementos.</t>
  </si>
  <si>
    <t>En las hojas "SSEE" y "Líneas" de la planilla "Base Bodegaje", el Consultor realiza la determinación del recargo por bodegaje para tramo de subestación y transporte, mediante el cuociente entre el costo de bodegaje y el costo de materiales. La fórmula utilizada presenta una limitación superior de un 1% para subestaciones y del 2% para líneas, criterio que no se encuentra justificado por el Consultor.</t>
  </si>
  <si>
    <t xml:space="preserve">Se solicita al Consultor explicar y justificar el criterio de la limitación del 1% para el recargo de bodegaje en subestaciones y 2% en líneas. </t>
  </si>
  <si>
    <t>El Consultor, en el "anexo VI_8 Ingeniería" indica como "Factor Costos Oficina" un valor de 1,82. Sin embargo, en el Anexo 'Base Ingeniería.xlxs' utiliza un valor de 1,74.</t>
  </si>
  <si>
    <t xml:space="preserve">Se solicita al Consultor indicar el valor correcto y mantener consistencia. </t>
  </si>
  <si>
    <t>Base Ingeniería</t>
  </si>
  <si>
    <t>El Consultor entrega información de “asignación” entre el valor base y el valor definitivo de cada tramo, que no permite reproducirse. En efecto, no es posible revisar la Macro contenida en el archivo “Base Ingenieria” que determina el valor definitivo.</t>
  </si>
  <si>
    <t>Se solicita al Consultor explicar las fórmulas y criterios contenidos en la Macro del archivo “Base Ingenieria”.</t>
  </si>
  <si>
    <t>6.2.4.1. Definición de las cuadrillas de terreno</t>
  </si>
  <si>
    <t xml:space="preserve">El Consultor indica que para estimar el costo diario de ciertos vehículos utilizó como referencia el ETT 2014, indexados a 2017. 
En las planillas del Consultor, se aprecia que en el caso de la Camioneta doble cabina 4x4, el valor que aparece en el ETT 2014 (150 USD/día) no concuerda con el valor que propone el Consultor (42 USD/día). Lo mismo ocurre para el Camión 6 t, donde el costo diario reconocido en el ETT 2014 es mayor (161 USD/día) al reconocido por el Consultor (111 USD/día). Finalmente, la misma situación ocurre para el automóvil gerencial, donde en el ETT 2014 se reconoce un precio mayor (97 USD/día) que el que reconoce el Consultor (42 USD/día).
En resumen, los costos diarios de los vehículos mencionados en el párrafo anterior no se condicen con los valores del ETT 2014.
</t>
  </si>
  <si>
    <t xml:space="preserve">Se solicita al Consultor revisar los costos diarios de los vehículos mencionados. En caso de que los costos diarios de vehículos estén correctos (y que por ende no pertenezcan al ETT 2014), se solicita al Consultor que los justifique, mostrando las cotizaciones de cada uno de estos vehículos.
</t>
  </si>
  <si>
    <t>6.2.5.6 Régimen de horas extras y guardias pasiva (pag 109)</t>
  </si>
  <si>
    <t>El Consultor usó el factor de "Horas Extra y Guardia Pasiva" igual a 1,0487 que se aplica como un recargo a la remuneración bruta a algunos cargos del personal propio de la Empresa Eficiente. La metodología de cálculo de este factor no es reproducible con las planillas que entregó el Consultor. 
En la planilla "2.- Estudio de Compensaciones_Resumen_Simulacion.xslx" no se pueden rastrear los valores con recargos de horas extra que utilizó el Consultor para cada uno de los componentes de la renta bruta (renta base, obligaciones legales, otros beneficios de la renta bruta y beneficios adicionales).</t>
  </si>
  <si>
    <t>Se le solicita al Consultor detallar la metodología y las planillas de cálculo utilizadas para determinar el factor de "Horas extra y guardia pasiva".</t>
  </si>
  <si>
    <t>Dentro de las actividades de mantenimiento de las cuadrillas de líneas, no se contempla el lavado de aislación para ciertas líneas en el norte, siendo que estas presentan con mayor frecuencia por los efectos de la contaminación salina. A modo de ejemplo, las líneas Salar 220-&gt;Chuquicamata 220 (Tramo N_127) y Laberinto 220-&gt;El Cobre 220 (Tramo N_59) no tiene contemplado gastos asociados a la cuadrilla de lavado ni limpieza de aisladores.
Cabe señalar, que en la zonas mineras se presenta una mayor contaminación ambiental, por lo que el lavado de aislación de realiza en promedio 4 veces al año.</t>
  </si>
  <si>
    <t>Se debe considerar la brigada de lavado de aislación y limpieza de aisladores para tramos de línea que se encuentren en el norte, con una frecuencia de al menos 3 lavados por año. Los tramos que no contemplan este tipo de mantenimiento son:
Salar 220-&gt;Chuquicamata 220
Laberinto 220-&gt;El Cobre 220</t>
  </si>
  <si>
    <t>Las subestaciones Cóndores y Parinacota aparecen clasificadas como de tipo 2, debiendo ser clasificadas como de tipo 3 (subestaciones con elementos de compensación reactiva) debido a que en ambas se encuentran instalados bancos de condensadores y, adicionalmente, en SE Cóndores existe un reactor, por lo que ambas subestaciones corresponden a la categoría "con equipos CER".</t>
  </si>
  <si>
    <t>Al revisar la query "Separacion Instalaciones Subestación Calama.sql"  mediante el cual se asocia a la subestación Calama Nueva aquellos elementos incorrectamente asociados a la S/E Calama de la misma base de datos. 
Al respecto se observa que falta corregir la asociación de los elementos los cuales pertenecen a las siguientes tablas: EstudioDeclaracionAmbiental,Terrenos,SubEstaciones_Terrenos,MufasSubestacion,ElementosSCADA,BancoBaterias,ElementosComunesSSEE.
Los citados elementos se encuentran en archivo adjunto al correo enviado " RE: Notifica Calificación Preliminar Tramos de SSEE Estudio de Valorización Instalaciones de Sistemas de Transmisión Zonal y Dedicado" el día 09/01/2020 a la secretariatxnacional@cne.cl, el cual se envía nuevamente a la presenta observación.</t>
  </si>
  <si>
    <t>Realizamos continuación varias observaciones generales respecto del desarrollo del Estudio por parte del Consultor, que en nuestro entender no se atienen estrictamente a las bases del estudio ni tampoco a un desarrollo adecuado de una asesoría cuyos resultados son de una importancia relevante  para nuestra compañía y el resto del sector, y que se evidenciaron ya en el Informe número 1 pero se han mantenido e incrementado en el Informe número 2:
1.- En la versión 1 del informe 2 el texto del informe no se correspondía con las planillas anexas. Es decir, los valores del informe no tenían los mismos resultados que los informes. Esto hace imposible poder revisar cualquier valor porque no se sabe cual es finalmente el valor que el Consultor está proponiendo.  No se cumple lo establecido en las bases de licitación del estudio en el número 2 del Capítulo I respecto de que los resultados sean autocontenidos, reproducibles y verificables.
2.- En la versión 2 del informe 2 se señala que se usaron dos series de precios para valorizar la base de datos pero finalmente se usa una tercera serie de precios sin ninguna explicación. Esto no es aceptable en un proceso como el que se está desarrollando. esto también contrabiene lo establecido en las bases de licitación del estudio en el númeral 2 capítulo I.
3.- Al revisar más en detalle las planillas se observan cambios entre las versiones del informe 2 en algunos parámetros y factores que no tienen una explicación razonable, salvo que fueron hechas por la experiencia del Consultor. Esto está completamente fuera de bases del estudio que en múltiples acápites obliga al consultor a justificar su actuar.
4.- Ante cambios de una magnitud relevante entre las distintas versiones de los Informes, no es factible revisar los cambios en los plazos dados para ello.
5.- En la versión 4 se modificó el modelo de cálculo del montaje por un modelo que usa parámetros constantes que no son justificados ni en su origen ni en su representatidad respecto de las instalaciones analizadas. Parece poco serio que en la última versión de un informe se cambie completamente la forma de cálculo de una de las componentes más relevantes del VI de las instalaciones, siendo que en 6 versiones anteriores del Informe se usó un modelo en base al inventario detallado.</t>
  </si>
  <si>
    <t>IFP</t>
  </si>
  <si>
    <t>ACERA</t>
  </si>
  <si>
    <t>6.1.1.2 Análisis general de la Base de Datos, página 20</t>
  </si>
  <si>
    <t>Se observa que el tramo de Subestación N°62 Central Quilapilun no ha sido adecuadamente representado en cuanto a sus componentes. En efecto, al revisar los archivos del 09-Anexo VI_9-Calculo del VI, se constata la representación incompleta de esta subestación, valorizando sólo una parte menor de sus instalaciones (secciones de barra).</t>
  </si>
  <si>
    <t>Se solicita al Consultor incorporar la observación realizada y corregir la información del inventario de instalaciones de la Subestación Central Quilapilún, considerando la información contenida en archivo adjunto "Inventario (SQL) SE Quilapilún.xlsx". En caso de requerir un formato distinto, por favor indicarlo claramente, previo a la emisión del Informe Final.</t>
  </si>
  <si>
    <t>Se solicita al Consultor incorporar los antecedentes enviados a la CNE a propósito de la información solicitada en Oficio CNE N° 235 y contenidos en archivo adjunto "Anexo Tramos SSSEE_OF. CNE N°235 - SE_Central_Quilapilun". En caso de requerir un formato distinto, por favor indicarlo claramente, previo a la emisión del Informe Final.</t>
  </si>
  <si>
    <t xml:space="preserve">6.1.1.2 Análisis general de la base de datos
</t>
  </si>
  <si>
    <t>7.2.7 Valor de inversión adicional a los resultados de la Base de Datos</t>
  </si>
  <si>
    <t>Los tramos N_61 y N_62 en lo que respecta a la línea de transmisión (sin incluir los paños) tienen propiedad dividida entre Minera Escondida y Minera Zaldívar</t>
  </si>
  <si>
    <t>Se propone asignar a Minera Zaldívar el 50%del  VI de los tramos N_61 y N_62 y el otro 50% a Minera Escondida</t>
  </si>
  <si>
    <t>Se señala en el informe que AES Gener posee elementos en el tramo de subestación SE-N_7 (Cardones). Al respecto informamos que la totalidad de los elementos asignados a AES Gener pertenecen a Guacolda Energía</t>
  </si>
  <si>
    <t>Se señala en el informe que AES Gener posee elementos en el tramo de subestación SE-N_42 (Maitencillo). Al respecto informamos que la totalidad de los elementos asignados a AES Gener pertenecen a Guacolda Energía</t>
  </si>
  <si>
    <t>Se señala en el informe que AES Gener posee elementos en el tramo de subestación SE-N_26 (Encuentro). Al respecto informamos que la totalidad de los elementos asignados a AES Gener pertenecen a Eléctrica Cochrane</t>
  </si>
  <si>
    <t>Se señala en el informe que AES Gener posee elementos en el tramo de subestación SE-N_10 (Cerro Navia). Al respecto informamos que la totalidad de los elementos asignados a AES Gener pertenecen a Compañía Transmisora del Norte Grande</t>
  </si>
  <si>
    <t>Se señala en el informe que AES Gener posee elementos en el tramo de subestación SE-N_64 (Quillota). Al respecto informamos que la totalidad de los elementos asignados a AES Gener pertenecen a Compañía Transmisora del Norte Grande</t>
  </si>
  <si>
    <t>Se señala en el informe que AES Gener posee elementos en el tramo de transporte N_60 (Laberinto 220-&gt;Kapatur 220). Al respecto informamos que la totalidad de los elementos asignados a AES Gener pertenecen a Compañía Transmisora del Norte Grande</t>
  </si>
  <si>
    <t>Se señala en el informe que AES Gener posee elementos en el tramo de transporte N_61 (Laberinto 220-&gt;Kimal 220). Al respecto informamos que la totalidad de los elementos asignados a AES Gener pertenecen a Compañía Transmisora del Norte Grande</t>
  </si>
  <si>
    <t xml:space="preserve">Con fecha 27 de noviembre de 2019 AES Gener adquiríó el contral de Parque Eólico Los Cururos y EPM Transmisión.
En la misma fecha se acordó el cambio de la razón social de la sociedad EPM Transmisión a Transmisora La Cebada.
De esta forma se solicita cambiar el nombre del propietario asignado con el código P_442  de Parque Eólico Los Cururos a Transmisora La Cebada
</t>
  </si>
  <si>
    <t xml:space="preserve">Se solicita considerar en el proceso de valorización en curso la data adjunta, la cual complementa lo entregado en respuesta al Oficio Ordinario CNE N°17 como consta en la carta del Coordinador , DE 02759-17 de fecha 27 de junio de 2017, mediante el cual dio respuesta al Oficio Ordinario CNE N°313 de 23 de junio de 2017, y permite dar valos a los tramos de subestación y transporte señalados:
- El tramo de subestación  SE-N_31  (CENTRAL LA CEBADA)
- El tramo de transporte N_44 (Don Goyo 220-&gt;La Cebada 220)
- El tramo de transporte N_116 (Punta Sierra 220-&gt;La Cebada 220)
Para los tramos de subestación y transporte señalados, y con la información proporcionada, se solicita valorizar los paños de línea que fueron informados por el Coordinador con los siguientes ID:
- 1301261
- 1301262
- 1301265
-  1301266
- 1301267
- 1301268
La totalidad de la data señalada se adjunta en dos formatos de archivos:
- Excel: SE La Cebada BD_01042020 Antiguo
- Excel: SE La Cebada BD_01042020 Ampliación
- BAK: BDC_2017_LaCebada_Antiguo
- BAK: BDC_2017_LaCebada_Ampliacion
</t>
  </si>
  <si>
    <t>De otro lado, tal como indica el Informe Final del Consultor que desarrolla el Estudio de Valorización del Sistema de Transmisión Nacional, la Base de Datos que contiene el inventario oficial de las instalaciones que deben ser valorizadas presenta innumerables y severas deficiencias que impactarían en forma relevante los resultados del estudio, que no es otro que definir adecuadamente la remuneración a percibir por las instalaciones del sistema de transmisión de acuerdo a la valorización de las mismas de conformidad a la LGSE. En este contexto, el Consultor ha señalado que la realización del estudio ha estado fuertemente condicionado por la necesidad de adecuar la base de datos para subsanar los diversos problemas que ha detectado, tales como falta de uniformidad y estandarización en la información, información incompleta en la mayoría de los elementos, cantidades excesivas de elementos declarado respecto de algunos tramos y cantidades nulas o insuficientes de elementos en otros. Todo lo anterior, con el objeto de dar cumplimiento a los objetivos de fondo del estudio cual es, como se ha mencionado, efectuar una correcta valorización de las instalaciones de Sistema de Transmisión Nacional.</t>
  </si>
  <si>
    <t xml:space="preserve">
En el contexto del proceso de adecuación y con miras a que el consorcio cuente con la información apropiada, para que de este modo la valorización del Sistema de Transmisión Nacional represente el Valor de Inversión de dicho sistema para las instalaciones en servicio al 31 de diciembre de 2017, en línea con el trabajo que ha realizado el Consorcio antes indicado, y que mi representada “Compañía Transmisora La Cebada S.A.”, perciba anualmente el Valor Anual de Transmisión por Tramo (VATT) correspondiente a las instalaciones de la subestación La Cebada, que forman parte del Sistema de Transmisión Nacional bajo su responsabilidad conforme a lo establecido en el artículo 114 de la LGSE, adjunto remito a Ud. los antecedentes que permiten completar la información enviada anteriormente, para que el Consultor pueda efectuar una correcta valorización de las instalaciones calificadas como parte del Sistema de Transmisión Nacional de propiedad de Compañía Transmisora La Cebada S.A., correspondiente a las instalaciones en servicio al 31 de diciembre de 2017 de manera separada de las instalaciones pertenecientes a la ampliación de la misma establecida en el decreto de expansión N°373 de 16 de mayo de 2016.
</t>
  </si>
  <si>
    <t>6.3.2 Metodología para Determinación del V.I. de Labores de Ampliación, página 192.</t>
  </si>
  <si>
    <t xml:space="preserve">"El Consultor cambió los cálculos del VATT de las Obras de Ampliación diciendo que: “Debe notarse que las Bases no hacen referencia a la tasa de descuento a utilizar, existiendo dos tasas de referencia, a saber, la tasa del 10% antes de impuestos correspondiente a la tasa vigente cuando las obras empezaron a remunerarse, y la tasa de 7% después de impuesto establecida en la normativa actualmente en vigencia. 
Considerando que la tasa con la que se remunerará la infraestructura de transmisión cuya valorización se acomete en el presente estudio corresponde al 7% después de impuesto y considerando además lo señalado en comunicación de la secretaría técnica del estudio, se ha optado por considerar una tasa del 10% antes de impuesto para valorar los flujos del período hasta el 31 de diciembre de 2019, y una tasa de 7% para los flujos del período posterior, es decir los correspondientes a la anualidad de labores de ampliación a recuperar.”
El Consultor está equivocado, ya que el Art. 99° de la Ley 20.936 es claro en que el AVI se determina en función de la tasa vigente al minuto de la adjudicación. La tasa vigente del 7% se hizo vigente con la publicación de las bases técnicas definitivas del actual proceso de valorización. 
El Art. 99 inciso 3 dice: 
La licitación de la construcción y ejecución de las obras de ampliación contenidas en el decreto señalado en
el artículo 92°, se resolverán según el V.I. ofertado. El propietario de la obra de ampliación será el responsable de pagar al respectivo adjudicatario la referida remuneración, de acuerdo a lo que señalen las bases.
En este contexto, se entiende que al valor de VI ofertado por el contratista incluiría una rentabilidad implícita, la cual podría estar cercana al 7% vigente actualmente, dejando al propietario sin margen en el peor de los casos. Es por esta razón que el inciso 4 del Art. 99 se señala:
“Por su parte, el propietario de la obra de ampliación recibirá como remuneración de dicha obra el V.A.T.T., compuesto por el A.V.I. más el C.O.M.A. correspondiente, y considerando los ajustes por efectos de impuestos a la renta, de conformidad a la metodología que establezca el reglamento. El A.V.I. será determinado considerando el V.I. adjudicado y la tasa de descuento correspondiente utilizada en el estudio de valorización vigente al momento de la adjudicación. El A.V.I. resultante le corresponderá al propietario por cinco períodos tarifarios a partir de la entrada en operación de la obra de ampliación respectiva, transcurridos los cuales las instalaciones y su valorización deberán ser revisadas y actualizadas en el proceso de tarificación de la transmisión correspondiente, a que se hace referencia en el Capítulo IV del presente Título.”"
De conformidad a lo anterior, y entendiendo que la vida útil de la obra a ampliar aún no finaliza, el VATT debe ser determinado al 10%, y no al 7%. De lo contrario no se estaría respetando el plazo de los cinco periodos tarifarios.   </t>
  </si>
  <si>
    <t>6.1.5.1 Recargo por Flete (Fl), página 79.</t>
  </si>
  <si>
    <t>08-Anexo_VI-8_Recargos Porcentuales\5-Planillas Base\Base Bodegaje</t>
  </si>
  <si>
    <t>En las hojas "SSEE" y "Líneas" de la planilla "Base Bodegaje", el Consultor realiza la determinación del recargo por bodegaje para tramo de subestación y transporte, mediante el cociente entre el costo de bodegaje y el costo de materiales, ambos en dólares. La fórmula utilizada presenta una limitación superior de un 1% para subestaciones y del 2% para líneas, criterio que debiese ser discutido ampliamente por el Consultor.</t>
  </si>
  <si>
    <t>Se solicita al Consultor explicar y respaldar el criterio de la limitación del 1% para el recargo de bodegaje en subestaciones y 2% en líneas.</t>
  </si>
  <si>
    <t>6.1.5.3 Recargo por ingeniería (Ing), página 94.</t>
  </si>
  <si>
    <t>El Consultor ha mencionado que, para efectos de este estudio de tarificación, las actividades asociadas a la ingeniería deben corresponder a las requeridas para una obra nueva. De lo anterior, se constata que las siguientes actividades de los Ítems A y B no han sido considerados. 
A)	Ingeniería de líneas de transmisión:
-	Ensayo de Torres (US$ 400.000)
-	Vuelo Lidar (US$ 350.000)
-	Diseño de Torres (US$ 120.000)
Nota: los valores entre paréntesis son costos estimados para construir una línea de transmisión mayor a 250 Km.
B) Ingeniería de subestaciones asociadas a las líneas de transmisión: está relacionada a la ingeniería de campo que se necesita para hacer levantamientos en terreno y dar soluciones a interferencias y problemas durante la etapa de construcción. A modo de ejemplo, los documentos y los trabajos que faltan en lo valorizado por el Consultor son al menos:
-	Especificación técnica eléctrica.
-	Especificación técnica electromecánica.
-	Especificación técnica civil.
-	Especificaciones de equipos de comunicaciones.
-	Hojas de datos de todos los equipos.
-	Recopilación de información en las subestaciones, recopilación de planos existentes.
-	Levantamiento en sitio de información de planos eléctricos y actualización de estos.
-	Levantamiento en sitio de información civil (recorrido de trincheras, interferencias, etc.), y actualización de estos.
-	Levantamiento en terreno de planos del MAIS existente, y actualización de planos existentes.
-	Ingeniería de acoplamiento del MAIS nuevo con el existente.
-	Ingeniería del MAIS nuevo a suministrar.
-	Ingeniería de comunicaciones.
-	Estudio de frecuencias disponibles en la zona para Oplat.
-	Estudio Modal para la localización de las trampas de onda en las fases de menor atenuación.
-	Medición de frecuencias en sitio que corroboren el estudio de frecuencias realizado para el Oplat.
-	Ingeniería de interconexión con los paños existentes (Acoplamiento de barras, transferencia, Transformadores de potencial de barras, diferencial de barras existente, etc.).
-	Estudio de funcionamiento del MAIS.
-	Levantamiento de red de tierras existente para conexión con el nuevo paño.
-	Estudio de capacidad del banco de compensación serie.
-	Estudio sísmico del banco compensación serie.
-	Ensayo en sitio que corrobore el estudio sísmico realizado.
-	Estudios sísmicos de los bancos de reactores, y demás equipos.
-	Estudio de TRV.
-	Estudio de cortocircuito.
-	Estudio de estabilidad de la diferencial de barras.
-	Estudio de saturación de los TC`s existentes.
-	Levantamiento de las características de los equipos existentes.
-	Memoria de cálculo de balanceo de cargas de los tableros de servicios existentes.
-	Memoria de cálculo de cimentaciones de condensadores de acoplamiento.
-	Planos de cálculo de estructura metálica de condensadores de acoplamiento.
-	Memoria de cálculo de cimentaciones de seccionadores de los distintos tipos, ya que solo se menciona de un tipo y hay 3 tipos distintos (seccionador tipo pantógrafo, tipo rodilla sin pT y tipo rodilla con pT).
-	Planos de cimentaciones de seccionadores de los distintos tipos, ya que solo se menciona de un tipo y hay 3 tipos distintos (seccionador tipo pantógrafo, tipo rodilla sin pT y tipo rodilla con pT).
-	Memoria de cálculo de estructura metálica de seccionadores de los distintos tipos, ya que solo se menciona de un tipo y hay 3 tipos distintos (seccionador tipo pantógrafo, tipo rodilla sin pT y tipo rodilla con pT).
-	Planos de estructura metálica de seccionadores de los distintos tipos, ya que solo s menciona de un tipo y hay 3 tipos distintos (seccionador tipo pantógrafo, tipo rodilla sin pT y tipo rodilla con pT).
-	Memoria de cálculo de cargas de servicios auxiliares esenciales, para ver si existe disponibilidad.
-	Memoria de cálculo de cargas de servicios auxiliares no esenciales para ver si existe disponibilidad.
-	Planos Asbuilt.</t>
  </si>
  <si>
    <t>08-Anexo_VI-8_Recargos Porcentuales\5-Planillas Base\Base Ingeniería</t>
  </si>
  <si>
    <t>En la hoja "Líneas" se presentan los factores de ajustes a utilizar. No obstante, no se detalle ni justifica la metodología de cálculo en el informe y tampoco es reproducible el cálculo efectuado.</t>
  </si>
  <si>
    <t>08-Anexo_VI-8_Recargos Porcentuales\5-Planillas Base\Base Gastos Generales</t>
  </si>
  <si>
    <t>En el informe, el Consultor ha señalado "Cabe destacar que se limitó el recargo de gastos generales a un 15% para evitar resultados elevados por un bajo valor de inversión de ciertos tramos." (página 103). No obstante, en la planilla "Base Gastos Generales" solo se limita la relación entre los gastos generales y los costos unitarios, por lo que en muchos casos este valor es superior al 15%.</t>
  </si>
  <si>
    <t>Se solicita corregir el cálculo realizado o el informe, según corresponda.</t>
  </si>
  <si>
    <t>6.1.5.5 Intereses intercalarios, página 103.</t>
  </si>
  <si>
    <t>En la letra b del punto 2.1 del Informe se define Valor de Inversión (V.I.): Se define el V.I. como la suma de los costos de adquisición e instalación eficientes de sus componentes y equipos, de acuerdo con valores de mercado, incluyendo fletes, bodegaje, montaje, ingeniería, gastos generales, intereses intercalarios, los derechos relacionados con el uso del suelo y medio ambiente, los bienes intangibles y el capital de explotación.
En el punto 6.1.5.5 se define: “Los intereses Intercalarios, como el costo financiero de una obra, lo cual se relaciona con el capital previo que necesita una empresa para ejecutar esta ya que debe financiar el estudio de impacto ambiental, las diversas ingenierías, las órdenes de compra, la inspección técnica de obra, etc. En todos estos casos, el propietario debe hacer pagos previos a la fecha de puesta en servicio, instante en que comienza a recibir la correspondiente remuneración por la obra”.
En consecuencia, el interés Intercalario reprenda el costo financiero en que la empresa incurriría, más allá de la rentabilidad de inversión representada por la tasa de costo de capital. Dado que la tasa utiliza como costo de capital se determina con el modelo CAPM, el cual asume que la cia. opera con capital propio, es decir, sin endeudamiento. 
Dado que el Consultor reconoce que este es un costo financiero, se entendería razonable utilizar un esquema como WACC, que calcula el costo de capital como una media ponderada entre la tasa de costo de oportunidad del método CAPM y la tasa de interés asociada al costo de la deuda financiera..</t>
  </si>
  <si>
    <t>Se solicita considerar la metodología señalada en la observación para definir costo financiero de una empresa eficiente.</t>
  </si>
  <si>
    <t>Anexo COMA_1_Organización Empresaria, II. Diseño de la Organización</t>
  </si>
  <si>
    <t>Las bases técnicas del estudio señalan: "el consultor deberá considerar, de manera separada al V.I. de las instalaciones señaladas precedentemente, un V.I. de labores de ampliación, asociado a los costos propios de las ampliaciones realizadas, no considerados en el V.I. de dichas instalaciones, tales como los costos indirectos de la obra de ampliación, costos asociados a labores de desmontaje, a faenas en instalaciones energizadas, costos por construcción de variantes provisorias, etc. Los recursos utilizados en estas labores deberán ser los mínimos necesarios para construir la obra de ampliación, en cumplimiento de las disposiciones de seguridad y calidad de servicio, así como del resto de la normativa vigente".  Haciendo una revisión de todos los antecedentes presentados por el consultor en el Informe Final Preliminar, no se pudo observar donde se consideraron los costos asociados al Valor Proforma. Este valor fue cobrado por la empresa que desarrolló el proyecto, correspondiendo a un valor de US$ 5.123.698.
Este valor proforma debería ser reconocido por el Consultor del Estudio de Valorización ya que es parte de los recursos mínimos necesarios para la obra de ampliación. Las alternativas posibles son, que se reconozco como parte del VI, pero que sea remunerado durante el cuatrienio 2020-2023, o bien, que se remunerado en el COMA, como fue señalado en una observación anterior.
El valor proforma está compuesto por 2 tipos de actividades; ingeniería básica y actividades relacionadas con la construcción.
Actividades de Ingeniería Básica
-	Contribución al desarrollo de las bases de licitación, incluyendo la remisión de información técnica que le sea solicitada por el Coordinador acerca de la instalación de transmisión que será objeto de ampliación. 
-	Administración de las visitas al terreno en que se emplaza la obra que será ampliada y que frecuentemente se encontrará energizada.
-	Presentación y entrega del estado actual del terreno en donde deban efectuarse las obras por la empresa adjudicataria de la construcción de la obra de ampliación (EPC) ante notario público.
Actividades relacionadas con la construcción y ejecución de una obra de ampliación
-	Trabajos realizados con personal propio (horas hombres utilizadas por personal de la empresa titular de la obra de ampliación), tales como revisión del Estudio de Impacto Ambiental e ingeniería de contraparte del EPC (referida al tendido de la línea de transmisión y construcción de subestaciones), revisión de estudios y ensayos para la construcción de la obra, entre otros.
-	Equipo de coordinación de acceso a terrenos.
-	Logística asociada al proyecto (arriendo de vehículos, pasajes en bus o avión, hoteles, viáticos, etc.) en cuanto demanda la presencia de personal de la empresa titular de la obra ampliada en terreno u otras actividades de supervisión, de ingeniería de contraparte, inspección en fábrica, entre otros.</t>
  </si>
  <si>
    <t>Se solicita al Consultor reconocer estos valores e incorporarlos como parte del VI o COMA.</t>
  </si>
  <si>
    <t>Precios Unit Elementos STN BD Est 2019 IFP (Costos asociados al Conjunto de Aislación)</t>
  </si>
  <si>
    <t>De la revisión de los antecedentes de cálculo para el valor del conjunto de aislación, la planilla de respaldo "Precios Unit Elementos STN BD Est 2019 IFP", El precio por cadenas de aisladores asignados a la línea de 500 kV de AJTE no tiene sustento en el anexo Costos_Unitarios.xlsx. 
Además, se observa que el precio considerado, 200.77 USD, es mucho menor a la valorización de las cadenas de aisladores para un mismo tramo, aunque de propiedad de otra empresa (Transelec), en el cual el conjunto es valorizado a USD 533.9.
De lo anterior se observa que no hay una criterización de costos que representen el costo del conjunto de aislación de la línea de propiedad de AJTE, provocando una menor valorización para este conjunto. La tensión impacta directamente en las distancias de aislación, por lo tanto, los conjuntos de aislación, a igual tipo de aisladores, no deberían ser menores a conjuntos de aislación de líneas de 220 kV.</t>
  </si>
  <si>
    <t>Se solicita que el Consultor valorice las cadenas de aisladores de la obra de ampliación de AJTE considerando el listado adjunto en el Anexo Nº 2 “AJTE – Cadenas de Aisladores” donde para cada tipo de cadena de aisladores se detalla el grupo de elementos que la conforman y los precios unitarios de cada tipo de cadena de aisladores. En este anexo se incluye además una cotización de los elementos cuyas agrupaciones conforman las Cadenas de Aisladores.
Además, se solicita revisar el precio asignado al conjunto de aislación para el tendido del segundo circuito de la línea Ancoa - Alto Jahuel 500 kV, considerando, además, que la línea es de similares características al tramo de propiedad de Transelec.</t>
  </si>
  <si>
    <t>Anexos VI\07-Anexo VI_7_Costos de Montaje\2-Planillas Base</t>
  </si>
  <si>
    <t>El Consultor aun no indica un respaldo asociado a la determinación de los rendimientos asociados a cada ítem de montaje. Los resultados son presentados como valores, en donde no es posible identificar los factores considerados para obtener dichos factores.</t>
  </si>
  <si>
    <t>Se solicita justificar el cálculo de los valores de rendimiento para cada ítem de las planillas de cálculo de montaje. Señalar la experiencia del consultor como respaldo de los análisis no es suficiente sustento en una variable de cálculo relevante como ésta.</t>
  </si>
  <si>
    <t>Montaje_planilla Base Tramo Transporte-IFP</t>
  </si>
  <si>
    <t>En los costos indirectos, para definir el periodo de trabajo para los proyectos de líneas mayores a 250 kms., el Consultor define un periodo de 36 meses en el anexo señalado anteriormente. No obstante, cuando aplica este periodo en la planilla Excel considera un periodo de 30 meses, es decir, 6 meses menos.</t>
  </si>
  <si>
    <t>Se solicita que se considere los periodos establecidos en la Tabla “Montaje_planilla Base Tramo Transporte-IFP” de Consultor para el calculo de los costos indirectos utilizados para el costo de montaje.</t>
  </si>
  <si>
    <t>Para la realización correcta y eficiente de las actividades asociadas a los costos indirectos, se requiere contratar dos inspectores de control y protección, que no estarían siendo considerados para el tramo “Ancoa – Alto Jahuel 500 kV (tramo 11)”, y no cero como aparece en el anexo “Montaje_planilla Base Tramo Transporte-IFP”.</t>
  </si>
  <si>
    <t>Se solicita considerar a dos inspectores de control y protección para el tramo “Ancoa – Alto Jahuel 500 kV (tramo 11)”.</t>
  </si>
  <si>
    <t xml:space="preserve">Para el calculo del costo de montaje del Banco de Compensación Serie, el Consultor estaría considerando los costos asociados a un condensador de 220 kV. Esta homologación no representa de forma adecuada los costos reales del montaje de una instalación de estas características. </t>
  </si>
  <si>
    <t>Se solicita calcular un costo de montaje específico para el Banco de Compensación Serie 220/500 kV, y no homologarlo a un condensador 220 kV.</t>
  </si>
  <si>
    <t>Respecto a la estructura del ITO, el Consultor considera dos inspectores de Obras Civiles y dos inspectores de Montaje Electromecánico. No obstante, esta estructura de personal difiere respecto a la solicitada por el CEN en las licitaciones de instalaciones de transmisión de obras nuevas y de ampliación, donde se consideran una serie de cargos que no están incorporados dentro de los costos de montaje.
Como ejemplo, se debería considerar al menos lo siguiente:
o	1 Control de Obra, 1 Encargado de Calidad, 1 Responsable de Administración y 1 Ambiental.
o	2 ayudantes de prevención.
o	Considerar todo el mobiliario, vehículos de las personas implicadas en los indirectos, el material de oficina, agua/luz, entre otros.
o	Para el ITO se exige ya una cantidad bastante mayor a 3 personas (de media se exigen 6 por proyecto), lo cual implica además el recargo de auto, celular, viáticos, etc.</t>
  </si>
  <si>
    <t>Se solicita considerar la estructura definida en las licitaciones de obras de transmisión desarrolladas por el Coordinador.</t>
  </si>
  <si>
    <t>Dentro del calculo del costo de montaje, se solicita considerar lo siguiente:
•	Hay que incluir todas las herramientas menores (escaleras, prensas, cestas, entre otros) y EPPs dentro de los costos de montaje.
•	Es necesario incorporar al menos dos camiones cama baja para trasladar todas las bobinas de conductor desde el almacén hasta cada tramo de tendido.</t>
  </si>
  <si>
    <t xml:space="preserve">Se solicita incorporar los elementos detallados en la observación. </t>
  </si>
  <si>
    <t>Dentro de los trabajos previos se debe incorporar lo señalado a continuación:
•	Roce: Considerar las actividades de trozado y arrumado. Dichas actividades deben estar asociadas a las cuadrillas que hacen estas dos actividades son iguales a las que se consideraron para el roce y con el mismo rendimiento.
•	Replanteo: Se debe considerar el equipo topográfico que utilizará el topógrafo.</t>
  </si>
  <si>
    <t>Considerar lo señalado en la observación anterior.</t>
  </si>
  <si>
    <t>Para los componentes relacionados con las instalaciones eléctricas, se solicita considerar los siguientes puntos:
•	Instalación de protecciones: Falta incluir esta actividad, la cual se realiza antes de la riega. Esta actividad es ejecutada por una cuadrilla similar a la de Vestido y Riega y con un rendimiento similar.
•	Vestido y Riega: 
o	Se deben incluir 2 camiones pluma que servirían para llevar las poleas y para llevar el cable piloto.
o	Estas actividades las hacen dos cuadrillas separadas ya que una es terrestre y la otra es aérea. De hecho, las dos actividades se deben realizar con el doble de recursos, de acuerdo con lo señalado en el presente anexo. Por tanto, para la Instalación de protecciones, vestido y riega se necesitan tres cuadrillas como la descrita por el consultor para ser ejecutadas. Es decir, se requiere de 1 capataz, 4 M1, 4 M2 y un chófer.
o	Se debe considerar un tractor que se utilizaría sólo para la riega.
o	En los equipos, cada cuadrilla necesitaría 1 pick up, 1 Combi y 1 camión pluma.
•	Tendido:
o	Falta considerar un camión grúa grande para mover los equipos de tendido. Para ello, es necesario tener en consideración que cada equipo de tendido pesa 10 toneladas.
o	Falta incorporar un camión grúa medio para llevar todos los bloques de hormigón que sirven para atirantar las torres, anclar los cables y para los contratiros. También faltaría considerar la fabricación de estos bloques de hormigón. También se requieren 5 bloques por cada fase más 2 bloques para los contratiros y 6 bloques para cada protección de carretera o de línea.
o	Se deben sumar 4 maestros especializados, puesto que en cada tramo del tendido debe subirse una persona a cada torre para hacer el seguimiento del cangrejo al entrar en la polea y para revisar el paso de los cangrejos por los contratiros.
o	Para el tendido tienen considerados 1.025 días para su ejecución. Al dividir este número por los 20,5 días hábiles al mes, salen 50 meses. Esta situación no es viable, ya que colapsaría todo el tendido. En este caso hay que considerar 1,7 veces los recursos a los que ha considerado el Consultor. Por lo tanto, esta partida sería 1,7 veces más cara que lo señalado en la planilla.
•	Tensado y engrampado:
o	Falta la actividad de rematado y de cierre de puentes eléctricos.
o	Por lo tanto, para incluir todo, habría que añadir 7 M1 para completar los recursos humanos y hacer este trabajo.
•	Verificación de flecha: Se debe considerar el equipo de topografía del topógrafo.
•	Separadores - Amortiguadores: esta actividad está mal calculada ya que tiene un valor muy alto. Tiene algún error. Esta cuadrilla puede ser similar a la de Tensado y engrampado.</t>
  </si>
  <si>
    <t>Se solicita considerar los comentarios señalados en la observación anterior.</t>
  </si>
  <si>
    <t>Respecto a los elementos de protecciones, se solicita incorporar los siguientes comentarios:
•	En Sistemas de protección y control solamente se señalan los ajustes de protección, pero no se considera el montaje de los tableros.
•	Asimismo, tampoco se deben considerar los siguientes elementos de los sistemas auxiliares:  baterías, rectificadores, transformadores de SSAA y tableros de cc y ca.
•	También se debe considerar los Canales de Cable, malla de tierra, chicoteo a la malla.</t>
  </si>
  <si>
    <t>Se solicita considerar los elementos señalados previamente.</t>
  </si>
  <si>
    <t>Para el costo de montaje, se deben considerar al personal que se señala a continuación, adicional al señalado por el Consultor:
•	Estructura de obra de construcción, se deben considerar los mandos intermedios de supervisión, así como los de calidad, medio ambiente, bodegueros, oficina técnica.
•	Como consideración general, no se contempla topógrafo para ninguna actividad, básica en toda la parte de OOCC y montaje del equipo en subestaciones.
•	Considerar un paramédico y una ambulancia, que son exigencias para la realización de este tipo de obras de gran envergadura.
•	Supervisiones de montaje por fabricante, especialmente para los equipos de 500 kV.</t>
  </si>
  <si>
    <t>Se solicita considerar al personal señalado en la observación.</t>
  </si>
  <si>
    <t>Respecto a los implementos definidos para los costos de montaje de líneas y subestaciones:
•	La cantidad de estructura metálica que se considera es muy baja respecto a lo que se requiere para un paño. Por ejemplo, no se contemplan, pórticos y la cantidad de estructura es muy inferior a lo que tiene un equipo.
•	En general, para obras de subestaciones se produce una relación de materiales entre Enfierradura-Hormigón en torno a 80 y 90 veces.
•	Cantidad de cable de control para paño de 500 kV es baja respecto para lo que requiere este tipo de instalaciones. A modo de referencia, para un paño de 500 kV se la S/E Alto Jahuel se requirieron 80.000 mts. El Consultor, para este caso, está considerando 1.500 mts.</t>
  </si>
  <si>
    <t>Se solicita considerar lo señalado anteriormente.</t>
  </si>
  <si>
    <t>En la planilla Excel “Montaje_planilla Base Tramo Transporte-IFP”, que define el cálculo del montaje por tramo, existe una inconsistencia en el valor final de montaje de cada tramo, proveniente de algunos errores y generalizaciones en la asignación de parámetros. Algunos casos son: 
-	En la hoja "Mayor a 250km" se indica que el plazo constructivo de este tipo de linea es de 30 meses, siendo que en el documento "Anexo VI_7_IFP.docx" se indica que este valor corresponde a 36 meses.
-	En la hoja "Fundaciones" indica la cantidad de excavación, enfierradura, hormigón, entre otros para cada tipo de estructura, y estos mismos valores se utilizan en el cálculo. Sin embargo, estos valores pueden variar según el tramo, por ejemplo, el tramo N_7 correspondiente a AJTE, informó en la base de datos un total de 106mil kg de enfierradura pero al momento de hacer el cálculo se le designa solo 1800 kg por tramo y 28.800 kg por el total de paños.
-	En la hoja "Equipos mayores" solo se indica el costo de montaje de un banco de condensadores de 220 kV, y se le asigna este a tramos que informaron equipos de 500kV, bajando así enormemente la valorización del tramo.
Por ello, se solicita revisar los valores utilizados en el cálculo, ya que, en muchos casos, no son representativos.</t>
  </si>
  <si>
    <t>Se solicita revisar los valores utilizados en el cálculo de montaje e incluir una breve explicación indicando qué parámetros son fijos, y cuáles pueden ser cambiados de acuerdo con valor informado por el propietario del tramo.</t>
  </si>
  <si>
    <t>En la planilla señalada no se estarían valorizando el costo de montaje de las cadenas de aislación del tramo “Ancoa – Alto Jahuel 500 kV (tramo 11)”. Esta instalación posee 584 cadenas de aislación (o conjuntos de aislación), por lo cual es necesario estimar un costo de montaje, dado que ahora se estaría considerando un valor igual a 0.</t>
  </si>
  <si>
    <t>Se solicita valorizar el costo de montaje de las cadenas de aislación del tramo “Ancoa – Alto Jahuel 500 kV (tramo 11)”.</t>
  </si>
  <si>
    <t>Consumos básicos de electricidad</t>
  </si>
  <si>
    <t>El Consultor ha señalado que "se considera un consumo promedio de contratistas del 5% del total del consumo de la ET". Sin embargo, no se presenta respaldo de dicho valor ni es justificado en el informe.</t>
  </si>
  <si>
    <t>Se solicita incorporar en el informe dicho valor justificando el valor utilizado.</t>
  </si>
  <si>
    <t>Anexos COMA
“2.- Estudio de Compensaciones_Resumen”</t>
  </si>
  <si>
    <t>En la planilla Excel “2.- Estudio de Compensaciones_Resumen”, que define el cálculo de las remuneraciones, se encuentran una serie de inconsistencias con la forma de asignación de las remuneraciones para cada uno de los cálculos. Algunos casos son: 
-	Área Comercial: El sueldo base de Analista es mayor al Jefe de dicha área.
-	Área Comunicaciones: El sueldo base de Analista es mayor (0,4MMCLP) que el de Ingeniero.
-	Área Desarrollo Organizacional: El pago personal propio de Analista es mayor al Jefe de área.
-	Área de Responsabilidad Social: El pago personal propio de Especialista es mayor al Jefe de área.
-	Área de Abastecimiento: El pago personal propio de Ingeniero es mayor al Jefe de área.
Por ello, se solicita revisar las asignaciones de las remuneraciones de los cargos obtenidas del Estudio de Remuneraciones.</t>
  </si>
  <si>
    <t>Se solicita revisar las asignaciones de sueldos base y de componentes de la remuneración bruta obtenidas del Estudio de Remuneraciones.</t>
  </si>
  <si>
    <t>En la planilla Excel “2.- Estudio de Compensaciones_Resumen”, que define el valor de las tres componentes de la compensación del personal de la empresa modelo (remuneración bruta, obligaciones legales y beneficios adicionales), se encuentran una serie de inconsistencias con la forma de asignación de las remuneraciones para cada uno de los cálculos. Algunos casos son: 
-	Área Comercial: la compensación personal total del Analista Comercial I es mayor a la del Jefe Comercial por 0,5MMCLP. Esto se debe a que utilizaron diferentes encuestas (Promedio-E y Percentil 50-E respectivamente)
-	Área de Responsabilidad Social: El pago personal propio de Especialista es mayor al de Jefe por 1,3MMCLP.  Esto se debe a que utilizaron diferentes encuestas (Promedio-G y Percentil 50-E respectivamente)
-	Área de Abastecimiento: El pago personal propio de Ingeniero es mayor al de Jefe por 0,52MMCLP. Esto se debe a que e utilizaron diferentes encuestas (Percentil 50-G y Percentil 50-E respectivamente)
-	Área Arquitectura y Desarrollo de Sistemas: El sueldo bruto promedio de un Analista/Programador I es de 2.4 MMCLP, esto supera al sueldo bruto promedio de Jefe de Proyectos Informática por 0.3MMCLP y al de Ingeniero Desarrollador TI por 0.4MMCLP. 
-	Área Comunicaciones: El sueldo bruto promedio del Analista Comunicaciones I es de 1.5MMCLP, esto supera al sueldo de Ingeniero Comunicaciones I por 0,48MMCLP, lo que no representa la realidad.
-	Área Servicio Técnico: En todas las encuestas relacionadas con el sueldo base, la compensación de Técnico Mantención de Terreno II es mayor a la de Técnico Mantención de Terreno I, siendo el promedio de esta diferencia 0,2 MMCLP pero en el Percentil-75 alcanza una diferencia de 0,66MMCLP.
-	Área Seguridad: En cuatro de cinco encuestas relacionadas con el sueldo base, la compensación de Vigilante Privado II es mayor a la de Vigilante Privado I, promediando una diferencia de 0,1MMCLP entre ambos sueldos.</t>
  </si>
  <si>
    <t>Se solicita revisar las asignaciones de sueldos base bruto obtenidas del Estudio de Remuneraciones, y revisar vínculos ya que podría existir un error que asigne a profesionales tipo II un mayor sueldo base bruto que los de tipo I.</t>
  </si>
  <si>
    <t xml:space="preserve">AMSA
</t>
  </si>
  <si>
    <t>En el Informe Final Preliminar  no se aprecia que  el Consorcio haya considerado e incorporado  las observaciones presentadas por AMSA al Informe de Avance N°2 v2 de dicho informe. Las referidas observaciones fueron enviadas   en forma y plazo mediane correo electrónico de fecha 04/06/2020.</t>
  </si>
  <si>
    <t>Se  solicita considerar e incluir en el Informe Final Definitivo las observaciones presentadas por AMSA al Informe de Avance n° 2, v2.</t>
  </si>
  <si>
    <t>7.2.1 Valor de Inversión por empresa propietaria
Tabla 52: Valor de Inversión (V.I.) por empresa propietaria</t>
  </si>
  <si>
    <t>Se hace presente que el Valor del VI asignado a Antofagasta Minerals S.A. corresponde a tramos incluidos en la tablas 55 y 56, de los cuales AMSA ni ninguna de sus compañías relacionadas es propietaria.</t>
  </si>
  <si>
    <t xml:space="preserve">Se solicita corregir la tabla 52, asignando a AMSA el VI correspondiente de los tramos Laberinto 220 kV -- Kimal 220 kV, Laberinto 220 kV - Nueva Zaldivar 220 kV y María Elena 220 kV - Kimal 220 kV, pertenecientes a su relacionada Zaldivar Transmision S.A.
Adicionalmente, se solicita incluir en la tabla 56 el VI correspondiende a Zaldívar Transmisión S.A.  de los tramos de trasporte:  Laberinto 220 kV -- Kimal 220 kV, Laberinto 220 kV - Nueva Zaldivar 220 kV y María Elena 220 kV - Kimal 220 kV
</t>
  </si>
  <si>
    <t>7.2.3 Valor de Inversión por tramo de transporte calificación nacional
Tabla 54: Valor de Inversión (V.I.) por tramo de transporte calificación nacional
Tramo Laberinto 220 kV - Kimal 220 kV</t>
  </si>
  <si>
    <t>7.2.3 Valor de Inversión por tramo de transporte calificación nacional
Tabla 54: Valor de Inversión (V.I.) por tramo de transporte calificación nacional
Tramo Laberinto  220 kV - Nueva Zaldivar  220 kV</t>
  </si>
  <si>
    <t>7.2.3 Valor de Inversión por tramo de transporte calificación nacional
Tabla 54: Valor de Inversión (V.I.) por tramo de transporte calificación nacional
Tramo Maria Elena 220 kV - Kimal 220 kV</t>
  </si>
  <si>
    <t>Se solicita lo siguiente:
Incluir en Tabla 54  la valorización del tramo María Elena 220 kV - Kimal 220 kV, las instalaciones de los circuitos  N°1 y N° 2 del tramo Crucero - Laberinto, que ahora pertenece al tramo Maria Elena - Kimal.</t>
  </si>
  <si>
    <t xml:space="preserve">7.2.4  Valor de Inversión por tramo de transporte y por propietario calificación nacional
Tabla 55: Valor de Inversión (V.I.) por tramo de transporte y por propietario calificación nacional
Tramos: 
Maria Elena 220  kV - Kimal 220 kV
Laberinto 220 kV - Kimal 220 kV
Laberinto 220 kV - Nueva Zaldivar 220 kV
</t>
  </si>
  <si>
    <t>Se solicita corregir Tabla 55 del punto 7.2.4 incluyendo a Zaldivar Transmisión en la propiedad de los tramos indicados.
Dado que para los tramos Laberinto - Kimal y Laberinto - Nueva Zaldivar existe valorización para el circuito N°1 de propiedad de Kelti S.A. (Incluida en versiones anteriores del Informe), se solicita incluir la valorización del circuito N°2 de propiedad de Zaldivar Transmisión S.A., con un valor equivalente al del circuito N°1.</t>
  </si>
  <si>
    <t xml:space="preserve">7.2.6.2 Servidumbre tramos de transporte.
Tabla 58: Valor de Inversión (V.I.) servidumbre  tramo de transporte.
Tramos: 
Maria Elena 220  kV - Kimal 220 kV
Laberinto 220 kV - Kimal 220 kV
Laberinto 220 kV - Nueva Zaldivar 220 kV
</t>
  </si>
  <si>
    <t xml:space="preserve">No se ha considerado a Zaldívar Transmisión en el VI de las servidumbres de los tramos:
Maria Elena 220  kV - Kimal 220 kV
Laberinto 220 kV - Kimal 220 kV
Laberinto 220 kV - Nueva Zaldivar 220 kV
</t>
  </si>
  <si>
    <t xml:space="preserve">Se solicita corregir Tabla 58 incluyendo el VI de las  servidumbres correspondiente a Zaldivar Transmisión en  tramos indicados.
</t>
  </si>
  <si>
    <t xml:space="preserve">7.2.6.3 VI Estudios de Impacto Ambiental
Tabla 59: Valor de Inversión (V.I.) estudios de impacto ambiental
Tramos: 
Maria Elena 220  kV - Kimal 220 kV
Laberinto 220 kV - Kimal 220 kV
Laberinto 220 kV - Nueva Zaldivar 220 kV
</t>
  </si>
  <si>
    <t xml:space="preserve">No se ha considerado a Zaldívar Transmisión en el VI de los estudios de impacto ambiental  de los tramos:
Maria Elena 220  kV - Kimal 220 kV
Laberinto 220 kV - Kimal 220 kV
Laberinto 220 kV - Nueva Zaldivar 220 kV
</t>
  </si>
  <si>
    <t>Se solicita corregir Tabla 59 incluyendo el VI de los estudios de impacto ambiental correspondiente a Zaldivar Transmisión en  tramos indicados.</t>
  </si>
  <si>
    <t>Sin perjuico de lo indicado en la observación anterior, y no obstante estos valores fueron ajustados al alza respecto del Informe N°2 V2, mantenemos nuestra observación el orden a que los valores indicados en la Tabla 60: Valor de Inversión (V.I.) aproximado líneas de transmisión nacionales no declaradas en BD , a juicio de AMSA estaría subestimados por los siguientes motivos:
i) La longitud considerada de las lineas es inferior a longitud real
ii) Dado el orden de magnitud del VI estimado, se estaría valorizando sólo uno de los circuitos.</t>
  </si>
  <si>
    <t>Tabla 63 Resultados COMA por Tramo
Tramos 
N_61
N_62</t>
  </si>
  <si>
    <t>En la Tabla 63, se  aprecia que sólo se consideró el COMA de las instalaciones de AES Gener que pertenencen a estos tramo. No se consideraron las instalaciones del circuito 1 y Circuito 2, pertenecientes a Kelti S.A. y Zaldivar Transmisión, respectivamente</t>
  </si>
  <si>
    <t xml:space="preserve">Se solicita lo siguiente:
 Incluir  en la Tabla 63 en el COMA de estos tramos, separadamente, los circuitos 1 y 2, pertenecientes a Kelti S.A. (Minera Escondida)  y  Zaldívar Transmisión S.A, respectivamente.
</t>
  </si>
  <si>
    <t>12. Resultados del Estudio
Tabla 80  Resultados A.V.I. , C.O.M.A., A.E.I.R y V.A.T.T. tramos de transporte 
Tramo:
Maria Elena 220  kV - Kimal 220 kV</t>
  </si>
  <si>
    <t xml:space="preserve">12. Resultados del Estudio
Tabla 80 Resultados A.V.I. , C.O.M.A., A.E.I.R y V.A.T.T. tramos de transporte 
Tramo:
Laberinto 220 kV - Kimal 220 kV
</t>
  </si>
  <si>
    <t>12. Resultados
Tabla 80 Resultados A.V.I. , C.O.M.A., A.E.I.R y V.A.T.T. tramos de transporte 
Tramo:
Laberinto 220 kV - Nueva Zaldivar 220 kV</t>
  </si>
  <si>
    <t>Estudio de precios; página 31</t>
  </si>
  <si>
    <t>Conforme se señala en la respuesta 1830, correspondiente a la observación N° 10 de CGE al Informe N°2 versión 4, se rechazó lo observado respecto a que es necesario distinguir el precio del hormigón considerado en distintas zonas del país.
El Consultor fundamenta su rechazo indicando que el modelo de la base de datos no permite incorporar distintos precios para un mismo material.
Al respecto, se hace presente que el consultor si realizó dicha distinción en el caso del montaje, mediante la incorporación de factores de ajuste específicos para cada instalación, lo cual también podría ser incorporado para el caso de precios de equipos y materiales. Luego, el modelo puedo ser adecuado para relejar la situación observada.
Por otra parte, también se podría haber resuelto el problema mediante la utilización de un precio representativo del hormigón para todo el país, lo que se conseguiría mediante la utilización de un precio medio ponderado, aunque esta solución beneficiaría a las instalaciones en zonas de precios menores, por lo que sigue siendo recomendable la utilización de factores de ajuste por instalación.</t>
  </si>
  <si>
    <t>Se solicita realizar los ajuste en el modelo del consultor, de manera que se refleje la realidad del costo real de adquisición del hormigón, según la zona donde se encuentre la instalación,</t>
  </si>
  <si>
    <t>Costos de Montaje; página 36</t>
  </si>
  <si>
    <t>Se observa diferencias entre los valores de montaje contenidos en las planillas de cálculo de la carpeta "Anexos VI\07-Anexo VI_7_Costos de Montaje\2-Planillas Base" y los valores cargados en la base de datos.
El problema descrito se observa para todos los tramos de transporte y para una parte de los tramos de subestación. 
Así, las tablas de la base de datos "ValorMontajeTramosTransporte" y "ValorMontajeSSEE" no coindicen con las tablas de la carpeta "Anexos VI\07-Anexo VI_7_Costos de Montaje\2-Planillas Base".
Por otra parte, se hace presente que las planillas de resultado de montaje de la carpeta "Anexos VI\07-Anexo VI_7_Costos de Montaje\3-Planillas Resultados" tampoco coinciden con las planillas de cálculo base detallado previamente citadas.</t>
  </si>
  <si>
    <t>Se solicita revisar, y corregir si corresponde, la tablas de montaje de la base de datos y las planillas de cálculo base de los archivos de respaldo, de manera que se garantice la coherencia entre ambos antecedentes.</t>
  </si>
  <si>
    <t xml:space="preserve">Recargo por Intereses Intercalarios; página 103
</t>
  </si>
  <si>
    <t>Conforme se señala en la respuesta 1827, correspondiente a la observación N° 7 de CGE al Informe N°2 versión 4, se rechazó lo observado respecto a la tasa de endeudamiento considerada para la determinación del recargo por intereses intercalarios.
El Consultor fundamenta su rechazo indicando que no se le aportaron nuevos antecedentes para considerar una tasa diferente, y en que el Comité habría aceptado el nuevo porcentaje tras conocer el respaldo del  guarismo utilizado.
En primer lugar, se hace presente que las bases son claras en señalar que "Para la determinación del interés intercalario, el consultor deberá determinar una tasa de interés real anual única y representativa de las condiciones de mercado, expresada en forma porcentual, que considere el costo de capital de mercado para el financiamiento...", lo cual no se cumple actualmente, pues la tasa seleccionada no representa adecuadamente las condiciones de mercado que acceden las empresas propietarias de instalaciones de transmisión para su financiamiento.
Como se señaló previamente, la tasa seleccionada corresponde a una tasa de "corto plazo", que debido a esa característica varía de manera importante año a año, mientras que la estructura de financiamiento de las empresas de transmisión considera tasas de largo plazo, considerando la naturaleza del negocio.
Adicionalmente, la tasa seleccionada corresponde a una tasa en dólares, mientras que la estructura de costos de los proyectos que desarrollan las empresas de transmisión tienen una componente importante en pesos, por lo que el endeudamiento real considera también financiamiento en pesos.
Finalmente, se hace presente que el comité no valida ni cuestiona los criterios del consultor, y sólo puede validar que se dé cumplimiento a las bases.</t>
  </si>
  <si>
    <t>Se solicita reconsiderar la observación, y utilizar para el cálculo del recargo por intereses intercalarios una tasa acorde al financiamiento real de las empresas de transmisión.</t>
  </si>
  <si>
    <t>Definición de las cuadrillas de terreno; página  125</t>
  </si>
  <si>
    <t>Conforme se señala en la respuesta 1821, correspondiente a la observación N° 1 de CGE al Informe N°2 versión 4, se acoge parcialmente lo observado. 
Si bien es razonable lo indicado en la respuesta del consultor, en cuanto a que la utilización de mayor cantidad de combustible para accionar la bomba de lavado y plataformas no es durante todo el recorrido de km del camión o elevador, sino cuando ejecuta la acción pertinente, por lo que entiende que dicho sobreconsumo no se debe incluir en el rendimiento por kilómetro recorrido, no es claro en señalar dónde se estaría modelando dicho sobreconsumo.
Al respecto, mi representada trató de identificar si se modelaba dentro de los insumos de las correspondientes actividades e O&amp;M, no encontrando una sección donde se haya modelado.</t>
  </si>
  <si>
    <t>Se solicita aclarar en qué sección del modelo se habría considerado el mayor consumo de combustible asociado a las actividades en que el mismo motor del vehículo es utilizado para ejecutar las prestaciones de uso de los camiones (por ejemplo, bomba de agua, plataforma de descarga, plataforma elevadora).
en caso de no haber sido considerado, se solicita agregar dicho consumo de combustible.</t>
  </si>
  <si>
    <t>Costo Empresa
Página 136</t>
  </si>
  <si>
    <t>Conforme se señala en la respuesta 1831, correspondiente a la observación N° 11 de CGE al Informe N°2 versión 4, se rechazó lo observado respecto a que es necesario incluir el bono de asignación de zona a las regiones que corresponde, donde opera la EM de transmisión.
El Consultor fundamenta su rechazo que considera que la encuesta de PWC  es representativa de las remuneraciones de mercado en todo el territorio nacional.
Si bien es efectivo lo señalado por el consultor para el general de los casos, en situaciones específicas como la observada no se su cumple dicha afirmación, pues responde  a un criterio de categorización (geográfico) distinto al utilizado en las encuesta (tamaño de empresa). 
de esta forma, se hace necesario realizar el ajuste mediante información obtenida de la misma encuesta. Poe ejemplo, se podrí realizar una selección de las empresas que operan en zonas extremas, o simplemente aplicar un porcentaje de asignación de zona representativo de la realidad.</t>
  </si>
  <si>
    <t>Se solicita reconsiderar la observación, y utilizar la componente asignación de zona para el personal que se desempeñe en zonas extremas del país.</t>
  </si>
  <si>
    <t>Asesorías, estudios y otros servicios; página 153</t>
  </si>
  <si>
    <t>Conforme se señala en la respuesta 1825, correspondiente a la observación N° 5 de CGE al Informe N°2 versión 4, se rechazó lo observado respecto a que la EM modelo debe contar con personal propio, o un servicio externo, para poder responder adecuadamente a los requerimientos del Coordinador asociados a la actualización de la "Plataforma de Activos de Transmisión".
El Consultor fundamentó su rechazo indicando que dichas funciones s encuentran consideradas para el personal del Área de Estudios y Planificación Operativa de la EM por lo que no se requiere asesorías específicas al respecto ya que se incurría en duplicación de costos.
Al respecto, hemos revisado las funciones del área de estudios y planificación operativa de la EM, verificando que no se encuentran las actividades señaladas en su descripción, ni tampoco en el dimensionamiento de la misma.</t>
  </si>
  <si>
    <t>Se solicita reconsiderar lo solicitado, incluyendo un servicio para efectos de dar respuesta a los requerimientos del Coordinador en relación a la mantención de la Plataforma de Activos de Transmisión.</t>
  </si>
  <si>
    <t>Conforme se señala en la respuesta 1832, correspondiente a la observación N° 12 de CGE al Informe N°2 versión 4, se rechazó lo observado respecto a que es necesario actualizar el valor de los servicios jurídicos externos, considerando el tamaño de la EM, tanto en empleados, como activos y presencia regional, así como el nivel de experiencia del proveedor de servicios jurídicos.
El Consultor fundamenta su rechazo en la EM tiene una dotación propia suficiente para definir las estrategias jurídicas, debiendo contratar servicios externos para los temas operativos, servicios que no deben ser necesariamente contratados a los estudios que utilizan las empresas reales de transmisión.
En primer lugar, y tal como fuera observado, el consultor debe aclarar el alcance de los servicios externos contratados, tanto en materias que incluye el servicio, como la cantidad de gestiones que se realizarán, verificando su presencia nacional, pues del valor presentado se presume que dicha la cubicación del servicio es insuficiente para los requerimientos de la EM.
Por otra parte, si bien es efectivo que es más eficiente delegar en asesores jurídicos externos las laborees más operativas, ello no implica que el proveedor del servicio no disponga de cierto expertise asociado a la legislación eléctrica, lo que normalmente se garantiza con la contratación de estudios jurídicos especializados en el sector, lo cual no ha sido acreditado por el consultor en la cotización presentada.</t>
  </si>
  <si>
    <t>Se solicita reconsiderar lo observado respecto de actualizar el valor de los servicios jurídicos externos, incluyendo en las cotizaciones, con claridad, los servicios comprendidos en la asesoría jurídica, tanto en materias a tratar como cantidad de prestaciones.
Asimismo, se solicitar acreditar que el estudio seleccionada disponga al menos cierto grado de especialización en las materias propias del ámbito de operación de la EM de transmisión nacional.</t>
  </si>
  <si>
    <t>Conforme se señala en la respuesta 1824, correspondiente a la observación N° 4 de CGE al Informe N°2 versión 4, se rechazó lo observado, respecto a que los valores de auditorías son inferiores a los montos que una empresa de tamaño equivalente debe desembolsar, pues se usó como referencia el servicio prestado a una empresa de agua potable municipal. Sin duda, la EM de Transmisión Nacional contrataría los servicios de auditoría a una de las  principales firmas del mercado.
Como fundamento al rechazo se indica que el valor considerado está respaldado y no se entrega un antecedente de respaldo junto con la observación.
Hacemos presente que es labor del Consultor obtener cotizaciones y respaldos de servicios acordes a aquéllos que debería contratar la EM de transmisión nacional, lo que en este caso no se satisface porque la cotización que se adjuntó es para una empresa de menor tamaño.</t>
  </si>
  <si>
    <t>Se solicita que el consultor obtenga una cotización para los servicios de auditorías financieras, tributarias y contables que debe incurrir la EM de transmisión nacional, considerando para dicho efecto los servicios de las firmas que habitualmente contratan las empresas de transmisión de tamaño similar.</t>
  </si>
  <si>
    <t>Macroinformática (software y hardware); página 171</t>
  </si>
  <si>
    <t>Conforme se señala en la respuesta 1838, correspondiente a la observación N° 18 de CGE al Informe N°2 versión 4, se aceptó lo observado respecto a la valorización del hardware de conexión y enlace de microinformática en red considerando la cobertura que debe ofrecer la empresa modelo.
Al respecto, no ha sido posible verificar la inclusión del equipamiento asociado en los archivos de respaldo del informe final preliminar.</t>
  </si>
  <si>
    <t>Se solicita aclarar en qué sección del modelo se habría incluido el hardware de conexión y enlace de microinformática en red considerando la cobertura que debe ofrecer la empresa modelo, o incorporarlo en el modelo en caso que no se haya realizado aún.</t>
  </si>
  <si>
    <t>Conforme se señala en la respuesta 1839, correspondiente a la observación N° 19 de CGE al Informe N°2 versión 4, se aceptó lo observado respecto a la implementación del módulo SAP HANA como parte del paquete del sistema ERP corporativo SAP.
Al respecto, no ha sido posible verificar la inclusión del software señalado en el informe final preliminar.</t>
  </si>
  <si>
    <t>Se solicita aclarar en qué sección del modelo se habría incluido la implementación del módulo SAP HANA como parte del paquete del sistema ERP corporativo SAP.</t>
  </si>
  <si>
    <t>Conforme se señala en la respuesta 1834, correspondiente a la observación N° 14 de CGE al Informe N°2 versión 4, se acogió parcialmente lo observado respecto a la asignación de ciertos elementos de la base de datos que fueron individualizados.
El Consultor fundamenta los rechazos efectuados señalando que las modificaciones indicadas para ElementosComunesSSEE, ElementosComunesPatios, ElementosSCADA, EquiposComunicacion, así como sus OOCC y EstructurasSSEE asociadas a los elementos antes mencionados, no se modifican, ya que estos están directamente relacionados a la Subestación, si dichos elementos estuvieran asociados a Subestaciones Zonales seria factible realizar la modificación.
Al respecto, insistimos en que dicho elementos, si bien se encuentran cargados en la BD en las tablas e indicadas por el consultor, pueden y deben ser asignados a los tramos de línea identificados en el archivo que se adjuntó a la observación.
Se debe recordar que cuando se cargó la información de la base de datos del Coordinador no estaban claro los criterios de calificación de las instalaciones, ni tampoco los criterios de asignación de inventario a los diferentes tramos de calificación, por lo que no era posible prever dónde debían ser "alocados" los elementos.
Por otra parte, sin perjuicio de que los elementos se encuentren cargados en las tablas previamente señaladas, la base de datos permite asignar elementos particulares a los tramos de línea correspondiente.</t>
  </si>
  <si>
    <t>Se solicita reconsiderar la asignación de los elementos rechazados, y asociarlos a los tramos de línea que corresponde, de acuerdo a lo indicado en el archivo de respaldo que se adjuntó a la observación.</t>
  </si>
  <si>
    <t>Conforme se señala en la respuesta 1836, correspondiente a la observación N° 16 de CGE al Informe N°2 versión 4, se rechazó lo observado respecto a considerar las servidumbres efectivamente pagadas asociadas a los arranques de línea en 220 kV para la conexión de la subestación Los Peumos.
El Consultor fundamente su rechazo señalando que ha valorizado todas las servidumbres declaradas en la base de datos, no siendo responsabilidad de este agregar nuevas servidumbres.
Al respecto, hacemos presente que la Ley Eléctrica, la Ley 20.936, a las que las bases de los estudios hacen referencia, son claras en señalar los derechos de uso de suelo de aquellas instalaciones de transmisión nacional, que entraron en
operación a contar del 1 de enero de 2014, se deben valorizar conforme a los valores efectivamente pagados.
otra parte, ni la Ley ni las bases incluyen la restricción señalada por el consultor, respecto a que dichos derechos deben estar incluidos en la base de datos del Coordinador.
En efecto, dicha condición es relativa a las instalaciones eléctricas, tal como se observa en el inciso primero del numeral 3.4.2.1 de las bases, donde se indica que: "Para la determinación de la porción del V.I. que se refiere al valor de las componentes de instalaciones distintas al costo de derechos relacionados con el uso de suelo...".
De esta forma, es deber del Consultor valorizar los derechos de uso de suelo aportados para los arranques de subestación Los Peumos, y en caso de tener dudas respecto a los antecedentes aportados, debería solicitar al Coordinador que le confirme si dispone de dicha información conforme a lo establecido en la letra j) del artículo 72°-8 de la Ley Eléctrica.</t>
  </si>
  <si>
    <t>Se solicita reconsiderar la observación respecto a las servidumbres de los arranques de conexión de SE Los Peumos, incluir su valorización en el estudio de transmisión nacional.</t>
  </si>
  <si>
    <t>7.2.6.3	V.I. Estudios de Impacto Ambiental (EIA); página 227</t>
  </si>
  <si>
    <t>Conforme se señala en la respuesta 1842, correspondiente a la observación N° 22 de CGE al Informe N°2 versión 4, se rechazó lo observado respecto a la inclusión del costos de tramitación ambiental de subestación Los Peumos, indicando que la información aportada no se encontraba en la base de datos del Coordinador.
En primer lugar, se hace presente que de acuerdo a lo establecido en el numeral 3.4.2 de las bases, "el consultor deberá considerar y respaldar los costos asociados a la tramitación ambiental de los proyectos con objeto de dar cumplimiento a la normativa vigente.". El texto citado no restringe dicha partida a información disponible en la BD del Coordinador, ni tampoco se considera dicha restricción en el resto de las bases.
Luego, es el consultor quién debería determinar el costos de tramitación ambiental, sin la necesidad de disponer información de respaldo de la tramitación ambiental efectiva de cada instalación.
Sin perjuicio de ello, entendemos que el criterio adoptado por el consultor fue valorizar la tramitación ambiental de aquellas instalaciones construidas con posterioridad a la entrada en vigencia de la Ley de Bases de Medio Ambiente, condición que nos parece no se ciñe a las Bases, pero que en el caso de subestación los Peumos se cumple.
Pero agrega una segunda condición, que tampoco está en las bases, cual es que la valorización a considerar sea aquella contenida en la BD de instalaciones del Coordinador, aún teniendo en este caso la información de tramitación real del proyecto.
Cabe recordar que la BD del Coordinador según lo dispuesto en los literales a) y j) del artículo 72-8 de la ley eléctrica, debe contener la información de las instalaciones eléctricas y de los derechos de uso de suelo, no siendo exigible, necesariamente, la información de tramitación ambiental.</t>
  </si>
  <si>
    <t>Se solicita reconsiderar lo observado, e incluir en la valorización de la SE Los Peumos la respectiva tramitación ambiental, conforme a los antecedentes previamente aportados.</t>
  </si>
  <si>
    <t>Como se ha repetido en las versiones del informe N°2, el consultor no detalla de ninguna forma como llega al dato de rendimiento para cada tarea. Se mantiene la lógica de la experiencia del consultor, la cual no se considera como un dato valido para las dimensiones del estudio realizado.</t>
  </si>
  <si>
    <t>Se solicita que el consultor entregue un modelo o fuentes de información para respaldar los valores asociados al rendimiento de cada tarea, tanto para subestaciones como líneas.</t>
  </si>
  <si>
    <t>6. METODOLOGÍA APLICADA
6.1 Metodología Aplicada a la determinación del V.I.
6.1.4 Costos de Montaje
6.1.4.2  Modelo de Cálculo de Montaje.
Pag.54-59</t>
  </si>
  <si>
    <t xml:space="preserve">Anexos VI                                                                                                                    07-Anexo VI_7-Costos de Montaje                                                           2-Planillas Base                                                                                                                                                                                                            </t>
  </si>
  <si>
    <t>Al momento de realizar el prorrateo del montaje en todos los materiales de la base de datos, se siguen encontrando elementos con montaje 0, el consultor mencionó que esto lo había corregido, pero sigue igual que en la versión 4.</t>
  </si>
  <si>
    <t>Se solicita corregir los elementos sin costo de montaje.</t>
  </si>
  <si>
    <t>Anexos VI
07-Anexo VI_7-Costos de Montaje
Anexo VI_7_IFP.docx
Pág. 28</t>
  </si>
  <si>
    <t>En el anexo de montaje el consultor hace mención a unos archivos donde se calcula el costo de los caminos de acceso, o habilitación de acceso, se reviso y estos archivos no se encuentran.</t>
  </si>
  <si>
    <t>Se solicita al consultor agregar estos archivos.</t>
  </si>
  <si>
    <t xml:space="preserve">Anexos VI                                                                                                                    07-Anexo VI_7-Costos de Montaje
2-Planillas Base
Montaje_Planilla Base SSEE-IFP.xlsm                                   </t>
  </si>
  <si>
    <t>Estas planillas por tipo de subestación muestran valores de montaje erróneos, lo que no permite revisar el cálculo de los costos de montaje de la base.</t>
  </si>
  <si>
    <t>Se solicita entregar planilla de respaldo correcta, que permita validar la metodología y los resultados de montaje, de acuerdo a las bases Capítulo II, I. Introducción: " Los informes y productos finales de los Estudios deberán ser autocontenidos y acompañarse de todos los  antecedentes y respaldos necesarios y suficientes para una completa revisión y reproducción en tiempo y forma de sus resultados por parte  del Comité y de la Comisión".</t>
  </si>
  <si>
    <t xml:space="preserve">Anexos VI                                                                                                                    07-Anexo VI_7-Costos de Montaje
2-Planillas Base
Montaje_Planilla Base Tramo Transporte-IFP.xlsm                                   </t>
  </si>
  <si>
    <t>Esta planilla muestra valores de montaje erróneos, lo que no permite revisar el cálculo de los costos de montaje de la base</t>
  </si>
  <si>
    <t>En la hoja mayor de 250 km, el plazo constructivo de los costos indirectos es de 30 meses, mientras que en el informe Anexo VI_7_IFP.docx, tabla 12, dice que son 36 meses.</t>
  </si>
  <si>
    <t>Corregir el plazo constructivo en archivo Montaje_Planilla Base Tramo Transporte-IFP.xlsm, conforme lo indicado en en el informe Anexo VI_7_IFP.docx, tabla 12</t>
  </si>
  <si>
    <t>La metodología para el cálculo del montaje para Tramo Transporte considera 6 variables: cantidad de circuitos, conductores por fase, cantidad estructuras, cantidad paños, cantidad condensadores serie y cantidad de reactores.  En el montaje del conductor, la variable crítica es el peso del conductor, que es obviado en la metodología.
En su defecto, se consideran rendimientos Cantidad/Día de 600 para el montaje del Conductor de líneas en 220 kV , y 450 para líneas en 500 kV.</t>
  </si>
  <si>
    <t>Se debe incorporar en el modelo de montaje Líneas la variable "peso de conductor", modificando los factores de rendimiento correspondientes a esta variable, específicamente su peso en kg/km. En las respuestas el consultor señala que esto fue agregado, sin embargo, no se encuentra en la planilla de respaldo</t>
  </si>
  <si>
    <t xml:space="preserve">Anexos VI                                                                                                                    07-Anexo VI_7-Costos de Montaje                                                                          2-Planillas Base                                                                                          Montaje_planilla Base SSEE-IFP_Tipo                                                                                                                                                                                                           </t>
  </si>
  <si>
    <t>Se determinó un modelo para cada subestación, sin embargo, al momento de revisar los rendimientos estos son iguales sin importar el tipo de subestación, su tamaño, tensión o tipos de elementos instalados en estas.</t>
  </si>
  <si>
    <t>Se solicita que el rendimiento detallado para cada subestación debería estar determinado por las diferentes características de la misma.</t>
  </si>
  <si>
    <t>Para el recargo porcentual de transporte de SSEE y Líneas no se considera los seguros asociados al transporte de Equipos y Materiales.</t>
  </si>
  <si>
    <t>Se solicita agregar el valor de los seguros asociados al transporte de carga, según tipo y complejidad de transporte. De acuerdo al Tercer Proceso de Tarificación Troncal en su estudio de Transmisión Troncal, pagina 86, apartado C. Recargo de seguro de transporte terrestre, considera el seguro como un 0,5% del valor de equipos y materiales. Se adjunta extracto en Hoja "Seguro de Transporte".</t>
  </si>
  <si>
    <t>Anexos VI
08-Anexo_VI-Recargos Porcentuales
5-Planillas Base
Base Bodegaje.xlsx</t>
  </si>
  <si>
    <t>Si bien se consideran las longitudes de las líneas indicadas en la Tabla N°1, no se consideran la cantidad de circuitos y cantidad de conductores por fase que éstas tienen.</t>
  </si>
  <si>
    <t>Se deberían considerar la cantidad de circuitos por Línea y cantidad de conductores por fase, creando subfamilias que consideren el largo y numero de circuitos a la vez. A pesar que no es solicitado por las bases, si se menciona que se pueden crear subfamilias adicionales, según las Bases Capitulo II, 3.2.1.4 DE LOS ITEMS DE COSTOS, b) Recargos.</t>
  </si>
  <si>
    <t>Anexos VI
08-Anexo_VI-Recargos Porcentuales
Anexo VI_8_IFP.docx, 4. RECARGO DE INGENIERÍA, 4.1 Líneas de Transmisión
Pág. 23</t>
  </si>
  <si>
    <t>No existe un respaldo para la determinación de los factores de ajuste según la longitud de líneas. El consultor explica que las líneas de transmisión, cualquiera sea su longitud, presentan las mismas actividades, cambiando sólo la cantidad de documentos a emitir.</t>
  </si>
  <si>
    <t>Se solicita respaldo de esta información. La respuesta del consultor es insuficiente.</t>
  </si>
  <si>
    <t>Anexos VI
08-Anexo_VI-Recargos Porcentuales
5-Planillas Base
Base Gastos Generales.xlsx</t>
  </si>
  <si>
    <t>Los costos relacionado con Pruebas de Puesta en Servicio no se encuentran en los ítems. En procesos anteriores estos costos de Montaje Indirecto eran considerados.</t>
  </si>
  <si>
    <t>Se solicita incorporar de forma explicita las pruebas en puesta en servicio.</t>
  </si>
  <si>
    <t>Anexos VI
08-Anexo_VI-Recargos Porcentuales
5-Planillas Base
Costo Materiales.xlsx</t>
  </si>
  <si>
    <t xml:space="preserve">El archivo Costo Materiales.xlsx contiene valores diferentes a los encontrados en la BBDD. Todos los modelos de recargos quedan referenciados a este archivo de costos de materiales, estos valores pertenecen al Informe de Avance N°2 Versión 4.2. </t>
  </si>
  <si>
    <t>Se solicita incorporar los valores de costo de materiales que corresponden a los modelos de recargo, revisar detalladamente las referencias de celdas que utiliza cada modelo y la consistencia de  los recargos calculados en cada modelo respecto a la BBDD.</t>
  </si>
  <si>
    <t xml:space="preserve">En hoja IdTipoVidaUtil se entrega propuesta para elementos con errores de asignación que falta corregir. </t>
  </si>
  <si>
    <t>Anexos COMA
Anexo COMA_3_Modelo_rev2</t>
  </si>
  <si>
    <t>Si comparamos las remuneraciones promedio del personal de la EM de este estudio con el Tercer Estudio Troncal, en el informe Preliminar las remuneraciones anuales promedio son de 40.708 USD/año y en el estudio Troncal son 48.690 USD/año. La dotación final es de 240 empleados en el Informe Preliminar versus 204 empleados en el Informe Troncal.</t>
  </si>
  <si>
    <t xml:space="preserve">Se solicita utilizar como variable comparativa las remuneraciones promedio del tercer estudio troncal. La muestra elegida afecta a la baja fuertemente las remuneraciones promedio de la EM y el Consultor no justifica bien el uso de la Sub muestra de empresas obtenidas de la encuesta de PwC. </t>
  </si>
  <si>
    <t>Se solicita que los cargos relacionados con Protecciones, Scada, Telecontrol y Telecomunicaciones tengan un percentil 75, dada la alta especialización del mercado. Además se solicita revisar las remuneraciones para estos cargos, ya que son muy inferiores a las del estudio troncal sin que exista una justificación para esto.</t>
  </si>
  <si>
    <t>Se solicita aumentar en un operario ambas dotaciones de las cuadrillas CMTCT y CMELA, este operario debe tener a lo menos una calificación Liniero principal.
Se solicita, además, respaldar que la composición de las cuadrillas CMTC y CMELA son suficientes para trabajos en 500 kV y 220 kV, ya que los respaldos utilizados son insuficientes.</t>
  </si>
  <si>
    <t>En el Informe Preliminar y las memorias de cálculo se mantiene la dotación de la cuadrilla "Técnico de comunicaciones, control y protecciones" en 1 operario. 
La respuesta del Consultor menciona que el Operario de esta cuadrilla recibe el apoyo del personal especialista asignado a las zonales. 
Estos especialistas realizan los estudios, pero no son los encargados de mantener y operar en terreno los elementos de control y protecciones. Ellos pueden supervisar o revisar los trabajos realizados por la cuadrilla.</t>
  </si>
  <si>
    <t xml:space="preserve">Se propone revisar la encuesta utilizada y, además, revisar la calificación del cargo Operador de vehículos especiales Estaciones (Operador II a Operador I). </t>
  </si>
  <si>
    <t xml:space="preserve">Se observa que el número de cuadrillas de subestaciones del estudio nacional alcanza un total de 24 con 80 operarios, mientras que en el estudio troncal son 45 cuadrillas con 180 operarios. Esto demuestra que los rendimientos estimados son muy bajos ya que la diferencia es de casi un 100% entre ambos estudios. Por ejemplo, limpieza de subestaciones y lavado de subestaciones usa 1 cuadrilla para atender todo el sistema de transmisión; de manera similar,  la reparación de equipos primarios en SE alcanza un valor casi cero para todo el sistema. Por ende, los costos totales son muy bajos. </t>
  </si>
  <si>
    <t>En el Informe se aplica una tasa de descuento de descuento al valor del material de un 3% y, además, una baja considerable en los impulsores asociados a este ítem.</t>
  </si>
  <si>
    <t>Anexos COMA
Anexo COMA_3_Modelo_rev2
OyM_Directos
ModeloV4.xlsm y ModeloV4_SE.xlsm</t>
  </si>
  <si>
    <t>Para la tareas de operación y mantenimiento, cada tarea de tramo de línea o tramo subestación tiene un tiempo específico de ejecución, pero no se respalda dicho valor.</t>
  </si>
  <si>
    <t>Respaldar el valor de tiempo de ejecución de cada tarea, ya que no basta justificar con la experiencia de consultor</t>
  </si>
  <si>
    <t>A cada tarea de operación y mantenimiento se le asigna una frecuencia de ejecución. Se tiene respaldo del origen del valor de frecuencia para las tareas relacionadas con Corte y Despeje en Tramos de Línea, y de Lavado y Limpieza en Tramos de Línea y SE, con frecuencias de ejecución específicas por tramo. No obstante, para el resto de las tareas no se cuenta con respaldo que del valor asignado.</t>
  </si>
  <si>
    <t>Respaldar el valor de frecuencia de ejecución de cada tarea, ya que no basta con justificar con la experiencia del consultor</t>
  </si>
  <si>
    <t>Anexos COMA
Anexo COMA_3 Modelo_rev2/EC/Datos
Costos Cuadrillas Tercerizadas.xlsx</t>
  </si>
  <si>
    <t>Anexos COMA
Anexo COMA_3 Modelo_rev2/EC/Datos/Equipamiento SCADA
Estimación de Costos II.XLSX</t>
  </si>
  <si>
    <t>Se observa un valor de inversión en SCADA de 4,31 MM USD, siendo que en el Tercer Estudio Troncal este valor alcanza a 5,14 MM USD.
Tampoco se observa en el dimensionamiento un sistema SCADA de Respaldo, ubicado en otro lugar diferente al SCADA central, para ser utilizado en casos de contingencia mayor. El Consultor indica que se encuentra esto en la valorización, pero al revisar el Informe y las memorias de cálculo no se aprecia este ítem. En el Informe Preliminar sólo hay un capítulo de Respaldo de Datos.
Además, no queda claro en el informe el dimensionamiento de los elementos de campo del SCADA tales como UTR, EDAC, PRS etc.</t>
  </si>
  <si>
    <t>Se solicita revisar la valorización del SCADA central ya que los valores presentados no están dentro de los promedios observados en otros proceso tarifarios.
Se solicita indicar con detalle dónde se valoriza el sistema de Respaldo del SCADA, y de no se así, agregar ese Valor.
Se solicita detallar el modelo de dimensionamiento de las RTU de cada subestación y la forma en que se llega a su dimensionamiento.
Se solicita incorporar sistemas EDCA y PRS en la valorización para cumplir con la NtSyCS.</t>
  </si>
  <si>
    <t>Anexos COMA
Anexo COMA_3 Modelo_rev2/EC/Datos/Equipamiento SCADA
Tablas de Precios Elementos STN definitiva.xlsx
BD BDC_2017_ENTREGA_CNE_MOD_ELEQUIPOS_2.bak</t>
  </si>
  <si>
    <t xml:space="preserve">En la BD del Informe Preliminar no se encuentran elementos SCADA del tipo RTU de las subestaciones de Chilquinta.
Por otro lado, en el archivo Tablas de Precios Elementos STN definitiva.xlsx se encuentran un valor de 1.050 USD por RTU.
 </t>
  </si>
  <si>
    <t>Se solicita incorporar las RTUs de las subestaciones de Chilquinta en los casos que corresponda.
Se solicita corregir los precios unitarios de las RTUs ya que el valor presentado es incorrecto. Los precios presentados de RTU están fuera de todo orden y no reflejan el costo asociado a estas instalaciones que son claves para el funcionamiento del SCADA Central.</t>
  </si>
  <si>
    <t>Los elementos asociados al Tramo de Subestación SE-N_10 (Cerro Navia), aparecen como propiedad de la empresa AES GENER, tanto en el informe como en la BBDD, estos elementos son propiedad de la Compañía Transmisora del Norte Grande.</t>
  </si>
  <si>
    <t>Se solicita modificar la propiedad de los elementos del tramo de subestación SE-N_10 (Cerro Navia)  a Compañía Transmisora del Norte Grande</t>
  </si>
  <si>
    <t>Los elementos asociados al Tramo de Subestación SE-N_64 (Quillota),  aparecen como propiedad de la empresa AES GENER, tanto en el informe como en la BBDD, estos elementos son propiedad de la Compañía Transmisora del Norte Grande.</t>
  </si>
  <si>
    <t>Se solicita modificar la propiedad de los elementos del tramo de subestación SE-N_64 (Quillota) a Compañía Transmisora del Norte Grande</t>
  </si>
  <si>
    <t>Los elementos asociados al tramo de transporte N_60 (Laberinto 220-&gt;Kapatur 220), aparecen como propiedad de la empresa AES GENER, tanto en el informe como en la BBDD, estos elementos son propiedad de la Compañía Transmisora del Norte Grande.</t>
  </si>
  <si>
    <t>Se solicita modificar la propiedad de los elementos del tramo de transporte N_60 (Laberinto 220-&gt;Kapatur 220) a Compañía Transmisora del Norte Grande</t>
  </si>
  <si>
    <t>Los elementos asociados al tramo de transporte  N_61 (Laberinto 220-&gt;Kimal 220), aparecen como propiedad de la empresa AES GENER, tanto en el informe como en la BBDD, estos elementos son propiedad de la Compañía Transmisora del Norte Grande.</t>
  </si>
  <si>
    <t>Se solicita modificar la propiedad de los elementos del  tramo de transporte  N_61 (Laberinto 220-&gt;Kimal 220) a Compañía Transmisora del Norte Grande</t>
  </si>
  <si>
    <t>Anexos COMA\Anexo COMA_3 Modelo_rev2\EC\Datos
Precios Insumos No Electricos.xlsx
Hoja Microinformática</t>
  </si>
  <si>
    <t>En planilla Excel antes referida, se observa que el costo por unidad para PC's y Notebooks es bajo en comparación a los valores de mercado. En la planilla se señala que el origen de los costos por Unidad de equipos de microinformática es el estudio troncal 2013. A su vez no queda claro si se incluyen periféricos como pantallas externas.</t>
  </si>
  <si>
    <t>Se solicita actualizar los costos unitarios de microinformática a valores de mercado e incluir pantallas externas.</t>
  </si>
  <si>
    <t>Informe
6.2.10.1 Gastos en seguridad (vigilancia) de subestaciones
Anexos COMA\Anexo COMA_3 Modelo_rev2\EC\Datos
Precios Insumos No Electricos.xlsx
Hoja Vigilancia SE</t>
  </si>
  <si>
    <t>En el Informe se señala que: "Se ha considerado el costo del servicio de vigilancia con guardia presencial en las 5 subestaciones de mayor importancia patrimonial..."
A este criterio de importancia patrimonial para vigilancia de subestaciones, se deberían agregar otras subestaciones considerando la importancia y relevancia para mantener la operación continua del Sistema de Transmisión Nacional.</t>
  </si>
  <si>
    <t xml:space="preserve">Se solicita agregar el criterio de importancia operacional para la vigilancia de subestaciones. </t>
  </si>
  <si>
    <t>6.2.10.13 Consumos básicos de electricidad de subestaciones
Anexos COMA\Anexo COMA_3 Modelo_rev2\EC\Datos
Resumen Consumo subestaciones.xlsx</t>
  </si>
  <si>
    <t>En el informe se señala que: "Se estimó el consumo eficiente como un 70% del consumo relevado considerando que existe un 30% producto del consumo de energía de los contratistas que realizan obras tomando energía eléctrica de la estación y las posibilidades de mejora para optimizar el consumo."</t>
  </si>
  <si>
    <t>El 30% como potencial de ahorro es excesivo. Considerando esto, para la versión Preliminar del Informe, el consultor modificó en planilla de cálculo antes referida el potencial de ahorro a 5%, pero esta modificación no quedó consignada en el Informe. Se solicita corregir el error de forma en el Informe.</t>
  </si>
  <si>
    <t>Informe
6.2.10.21 Publicaciones y avisos</t>
  </si>
  <si>
    <t>En este apartado del informe el primer y segundo párrafo son idénticos.</t>
  </si>
  <si>
    <t>Se solicita corregir error de forma.</t>
  </si>
  <si>
    <t>CODELCO</t>
  </si>
  <si>
    <t>Anexos VI\09-Anexo VI_9-Calculo del VI\2-Tablas resultados
TramoSubestacion Detalle 05JUL2020.xlsx
TramoTransporte Detalle 05JUL2020.xlsx</t>
  </si>
  <si>
    <t>Se observó que existen instalaciones pertenecientes a la línea POLPAICO (ANDINA) - QUILAPILUN 220kV (identificada por IdLinea 1361557en la Base de Datos 2017) que no están siendo consideradas en los elementos valorizados que a continuación se indican:
- AccesoriosEstructuras (todos los accesorios asociados a IdTramo1361577)
- AccesoriosVanos (Idvano: 1364404, 1364426, 1364465)
- Amortiguadores (todos los elementos asociados a IdLinea1361557)
- CableGuardia (todos los elementos asociados a IdTramo1361577)
- Conductores (todos los elementos asociados a IdTramo1361577)
- ConjuntosAislacion (todos los elementos asociados a IdTramo1361577)
- EstructurasConAcero (todos los elementos asociados a IdLinea1361557)
- Materiales OOCC</t>
  </si>
  <si>
    <t>Se solicita incluir las instalaciones que se mencionan en los archivos de valorización que correspondan.</t>
  </si>
  <si>
    <t>Se observó que existen instalaciones pertenecientes al paño Chuquicamata_Paño JT1 (identificado por IdPano 449044 en la Base de Datos 2017) que no están siendo consideradas en los elementos valorizados que a continuación se indican:
- Desconectadores (IdDesconectadorPanos 729734)
- Interruptores (IdInterruptorPano 767415)
- Transformadores de Corriente (IdTransformadorCorrientePanos: 775117, 775118, 775124)
- Transformadores de Potencial (IdTransformadorPotencial: 778347, 778348, 778349)</t>
  </si>
  <si>
    <t xml:space="preserve">Se observó que existen instalaciones pertenecientes al paño Chuquicamata_Paño JT2 (identificado por IdPano 449045 en la Base de Datos 2017) que no están siendo consideradas en los elementos valorizados que a continuación se indican:
- Desconectadores  (IdDesconectadorPanos 729735)
- Interruptores (IdInterruptorPano 767416)
- Transformadores de Corriente (IdTransformadorCorrientePanos: 775119, 775120, 775125)
- Transformadores de Potencial (IdTransformadorPotencial: 778350, 778351, 778352)
</t>
  </si>
  <si>
    <t xml:space="preserve">Se observó que existen instalaciones pertenecientes al paño Salar_Paño JT3 (identificado por IdPano 449090 en la Base de Datos 2017) que no están siendo consideradas en los elementos valorizados que a continuación se indican:
- Desconectadores  (IdDesconectadorPanos 729739)
- Interruptores (IdInterruptorPano 769467)
- Transformadores de Corriente (IdTransformadorCorrientePanos: 769719, 769720, 769721)
</t>
  </si>
  <si>
    <t>Se observó que existen instalaciones pertenecientes al patio Chuquicamata_Patio220 (identificado por IdPano 445754 en la Base de Datos 2017) que no están siendo consideradas en los elementos valorizados que a continuación se indican:
- Elementos de Protección (IdElementoProteccion: 736622, 736623, 736624, 736625) 
- Materiales OOCC (IdOOCC 766250)</t>
  </si>
  <si>
    <t>Se observó que existen instalaciones pertenecientes al patio Salar_Patio220 (identificado por IdPano 445763 en la Base de Datos 2017) que no están siendo consideradas en los elementos valorizados que a continuación se indican:
- Elementos de Protección (IdElementoProteccion: 736633, 736634) 
- Materiales OOCC (IdOOCC 766254)</t>
  </si>
  <si>
    <t>Anexos VI
07-Anexo VI_7-Costos de Montaje
2-Planillas Base</t>
  </si>
  <si>
    <t>En esta versión del informe aun se mantiene el problema de no mejorar los factores de clima para que su representatividad sea mas sólida respecto a la realidad climática existente en Chile. Definir 3 factores estándar para todas las obras se hace poco sustentable para la gran variabilidad climatológica existente en Chile.</t>
  </si>
  <si>
    <t xml:space="preserve">Se solicita entregar un mejor modelo, en el cual se pueda diferenciar en detalle el clima que afecta a cada una de las obras. </t>
  </si>
  <si>
    <t>Los rendimientos asociados a cada tarea de las obras no cuentan con un respaldo o fuente, lo que implica que la valorizacion realizada por el consultor no es trazable.</t>
  </si>
  <si>
    <t>Se solicita justificar con datos sostenibles el rendimiento asociado a cada tarea. Dejar los valores de manera estándar puede conllevar a que el estudio no sea confiable para las empresas valorizadas.</t>
  </si>
  <si>
    <t>En esta version del informe aun existe el problema relacionado con las cuadrillas, en la cual el consultor define un grupo reducido de especialistas, los cuales deben ser capaces de construir absolutamente todo lo que existe en las obras analizadas. Esta logica no es correcta, ya que dependiendo del tipo de elemento a montar, el personal de la cuadrilla debe contar con ciertas especialidades que no estan siendo consideradas en el modelo actual.</t>
  </si>
  <si>
    <t>Se solicita ampliar y mejorar el personal de las cuadrillas, incluyendo especialistas especificos para instalar elementos de mayor complejidad, como pueden ser elementos de proteccion, control, o directamente tecnologias nuevas.</t>
  </si>
  <si>
    <t>Dentro de las observaciones anteriores, se mencionó que existían elementos sin montaje en la base de datos. Esto ocurre, principalmente, con los elementos sin precio, como son las excavaciones y los retiros de escombros. El consultor respondió que esto había sido solucionado, sin embargo, al momento de revisar la base de datos, se da cuenta que aun persiste el problema.</t>
  </si>
  <si>
    <t>Se solicita corregir el error donde se deja elementos sin montaje.</t>
  </si>
  <si>
    <t>Anexos VI
07-Anexo VI_7-Costos de Montaje</t>
  </si>
  <si>
    <t>Al momento de revisar el modelo de montaje y revisar los valores obtenidos, se levantó la alerta de que los valores eran distintos a los presentados en las planillas de resultados y en la base de datos final, siendo mucho más bajos en el modelo que en la base de datos, afectando la valorizacion global. Este problema no permite hacer una revision en detalle de los valores obtenidos en montaje. Se adjuntan las Hojas "SSEE" y "Líneas" donde se ven las diferencias de valores.</t>
  </si>
  <si>
    <t>Se solicita actualizar los valores de la base de datos con los valores presentados en el modelo de montaje.</t>
  </si>
  <si>
    <t>Anexos VI
07-Anexo VI_7-Costos de Montaje
Anexo VI_7_IFP</t>
  </si>
  <si>
    <t>En el anexo de montaje el consultor hace mención a unos archivos donde se calcula el costo de los caminos de acceso, o habilitación de acceso. Se revisó y estos archivos no se encuentran.</t>
  </si>
  <si>
    <t>Se solicita compartir estos archivos y generar un detalle y una explicacion del funcionamiento y cálculo presente en éstos. Además, se solicita incorporar el costo de los caminos de acceso, o habilitación de acceso, a los costos de montaje y aplicarle la misma metodología que a las demás actividades de montaje. Es decir, el consultor debe estimar la cantidad que corresponde aplicar.</t>
  </si>
  <si>
    <t>En el anexo de montaje, donde se explica la metodología, se llama a varios archivos que no se encuentran o que tienen nombres distintos. Al parecer el consultor entregó una versión desactualizada del anexo de montaje.</t>
  </si>
  <si>
    <t>Se solicita compartir el anexo correspondiente, haciendo el llamado correspondientes a los archivos compartidos en el anexo de montaje.</t>
  </si>
  <si>
    <t>Anexos VI
07-Anexo VI_7-Costos de Montaje
2-Planillas Base
Montaje_planilla Base Tramo Transporte-IFP</t>
  </si>
  <si>
    <t>En el caso de las lineas, se determinó el uso de 6 tipos de familias de acuerdo al largo de éstas. Sin embargo, al momento de revisar los rendimientos asociados, se da cuenta de que no existe una gran variabilidad entre modelos. Se entiende que a mayor longitud de la linea, mayor tensión y, por tanto, mayor peso de estructuras. Esto implica que los rendimientos asociados a su montaje deberían ir siempre disminuyendo, por la dificultad que implica la construcción de una linea de mayores proporciones. En la Hoja "Rendimientos informe preliminar" adjunta se muestran los valores de rendimiento para las principales tareas de lineas.</t>
  </si>
  <si>
    <t>Se solicita entregar valores de rendimientos concordantes con las características de las líneas</t>
  </si>
  <si>
    <t>Anexos VI
07-Anexo VI_7-Costos de Montaje
2-Planillas Base
Montaje_planilla Base SSEE-IFP_Tipo</t>
  </si>
  <si>
    <t>En el caso de las subestaciones, se determinó un modelo para cada subestación. Sin embargo, al momento de revisar los rendimientos, estos son iguales para todas las subestaciones sin importar el tipo de subestacion, su tamaño, su tensión o tipos de elementos instalados en estas. El rendimiento detallado para cada subestacion debería estar determinado por las diferentes caracteristicas de la misma.</t>
  </si>
  <si>
    <t>Se solicita determinar el rendimiento para cada subestación según sus diferentes carácterísticas.</t>
  </si>
  <si>
    <t>En la Bases del Estudio se indica explícitamente que para la determinación de recargos de obras tipos se deben incorporar las “diferentes  condiciones geográficas en las que se emplaza” . No obstante lo anterior, en el Informe del Consultor no se hace referencia a dicha condición, la cual permitirá reflejar los atributos que afectan a líneas de transmisión y subestaciones.</t>
  </si>
  <si>
    <t>Se solicita que el Consultor indique explícitamente en su metodología que el cálculo de los recargos internalizará la diferentes condiciones geográficas en las cuales se emplazan las instalaciones y que deje explícito dónde se consideran (si en recargos o montaje), haciendo referencia al menos a las siguientes condiciones:
•	Instalaciones de transmisión ubicadas en zona de montaña
•	Instalaciones de transmisión ubicadas en zona de valle
•	Instalaciones de transmisión ubicadas en zona costera
•	Instalaciones de transmisión ubicadas en zona desierto
•	Instalaciones de transmisión ubicadas en zona de lluvias 
•	Otras</t>
  </si>
  <si>
    <t>Archivo "Costo Materiales.xlsx"</t>
  </si>
  <si>
    <t>Las columnas 'P_Cantidad' y 'CostoMateriales' no vienen actualizadas, por lo que al abrir los archivos "Base de Recargos" y apretar "Actualizar", resultan otros valores distintos a los porcentajes cargados en la base de datos. En la Hoja "Costo Materiales QueryIFP" se adjuntan los valores que debiera tener la planilla y que resultan de las querys adjuntas en la carpeta ''4-Codigos sql Costo materiales".</t>
  </si>
  <si>
    <t>Se solicita corregir el error de los valores de P_Cantidad y CostoMateriales.</t>
  </si>
  <si>
    <t xml:space="preserve">Se soliita específicamente  que el cargo Operador de vehículos especiales Estaciones pase de Operador II a Operador I. </t>
  </si>
  <si>
    <t xml:space="preserve">Se observa que el total de cuadrillas de subestaciones del estudio nacional modelada es de 24 cuadrillas con 80 operarios. En el estudio troncal son 45 cuadrillas con 180 operarios. Esto demuestra que los rendimientos estimados son muy bajos en el estudio nacional, ya que la diferencia es de casi un 100% entre ambos estudios. 
</t>
  </si>
  <si>
    <t xml:space="preserve">Se observa un valor de inversión en SCADA de 4,31 MM USD, siendo que en el Tercer Estudio Troncal este valor alcanza a 5,14 MM USD. Tampoco se observa en el dimensionamiento un sistema SCADA de Respaldo, ubicado en otro lugar diferente al SCADA central, para ser utilizado en casos de contingencia mayor. El Consultor indica que se encuentra esto en la valorización, pero al revisar el Informe y las memorias de cálculo no se observa este ítem. En el Informe Preliminar sólo hay un capítulo de Respaldo de Datos. Además, no queda claro en el informe el dimensionamiento de los elementos de campo del SCADA tales como UTR, EDAC, PRS, etc. El Consultor presenta </t>
  </si>
  <si>
    <t>Se solicita revisar la valorización del SCADA central, ya que los valores presentados no están dentro de los promedios observados en otros procesos tarifarios.
Se solicita indicar con detalle dónde se valoriza el sistema de Respaldo del SCADA y, de no ser así, agregar ese valor.
Se solicta detallar el modelo de dimensionamiento de las RTU de cada subestación y la forma en que se llega a su dimensionamiento.
Se solicita incorporar sistemas EDCA y PRS en la valorización para cumplir con la NtSyCS.</t>
  </si>
  <si>
    <t>Anexos COMA
Anexo COMA_3 Modelo_rev2/EC/Datos/Equipamientos SCADA
Tablas de Precios Elementos STN definitiva.xlsx
BD BDC_2017_ENTREGA_CNE_MOD_ELEQUIPOS_2.bak</t>
  </si>
  <si>
    <t xml:space="preserve">En la BD del Informe Preliminar no se encuentran elementos SCADA del tipo RTU de las subestaciones de Colbún Transmisión. Por otro lado, en el archivo Tablas de Precios Elementos STN definitiva.xlsx se encuentra un valor de 1.050 USD por RTU. Este precio de RTU está fuera de todo orden y no refleja el costo asociado a estas instalaciones que son claves para el funcionamiento del SCADA Central.
 </t>
  </si>
  <si>
    <t>Se solicita incorporar las RTUs de las subestaciones de Colbún Transmisión en los casos que corresponda.
Se solicita corregir los precios unitarios de las RTUs, ya que el valor presentado es incorrecto.</t>
  </si>
  <si>
    <t>Se aprecia que en el Informe se valorizan por fuera elementos que no fueron incluidos en la BD por diferentes motivos. Colbún Transmisón no tiene incluidos en esta valorización los costos de Servidumbres, los que se adjuntan en la Hoja "Servidumbres".</t>
  </si>
  <si>
    <t>Se solicita valorizar por fuera también las servidumbres de Colbún Transmisión.</t>
  </si>
  <si>
    <t>Edelnor Transmisión</t>
  </si>
  <si>
    <t>Observación General</t>
  </si>
  <si>
    <t>La presente observación establecida como de caracter general al proceso, tiene como objetivo informar que, debido al acotado tiempo de revisión que se otorgado para la revisión de las respuestas del Consultor y el Informe Preliminar v.1, Edelnor Transmisión se encuentra recopilando los antecedentes necesarios para dar complemento a las observaciones realizadas en etapas anteriores. Como consecuencia de lo anterior, y para efectos de dar cumplimiento al plazo otorgado, se mantienen sin modificación el listado de observaciones y propuestas realizado tanto en el informe de avance N°1 como en las diversas versiones del informe de avance N°2.</t>
  </si>
  <si>
    <t>Considerar para efectos de revisión del presente y siguientes informes, todas las observaciones realizadas por Edelnor Transmisión, algunas de las cuales se han omitido en esta entrega para evitar una aglomeración de observaciones, pero que de ninguna manera se han desistido en su manifestación de interés.</t>
  </si>
  <si>
    <t xml:space="preserve">07-Anexo VI_7_Costos de Montaje. Documento: "Anexo VI_7_IFP.docx", página 42. </t>
  </si>
  <si>
    <t xml:space="preserve">En la sección 1 de este infome, se indica lo siguiente: 
En síntesis, la metodología utilizada consiste en la ejecución secuencial de las siguientes actividades:
1             .Agrupación de los inventarios de los tramos en familias, de acuerdo a tabla de las Bases del estudio. Subestaciones según tamaño y subfamilia según nivel de tensión. Líneas según longitud y subfamilias según nivel de tensión. 
Sin embargo, en la metodología del Consultor no existe la incorporación de subfamilias, sólo la incorporación de factores de ajuste. Por ejemplo, para líneas de transmisión debería existir una subfamilia que de cuenta del dimensionamiento de las instalaciones ya sea por nivel de tensión y potencia. La actual clasificación sólo por longitud, no recoge correctamente los costos eficientes de montaje de estas instalaciones, sólo realiza la subdivisión de algunas tareas del montaje en dos niveles de tensión, 220 kV y 500 kV </t>
  </si>
  <si>
    <t>Se solicita incluir una subfamilia por nivel de tensión y/o potencia de la línea, de tal forma de asignar correctamente las cuadrillas de trabajo, eficiencia y costos de montaje de este tipo de instalaciones</t>
  </si>
  <si>
    <t xml:space="preserve">07-Anexo VI_7_Costos de Montaje. Documento: "Anexo VI_7_IFP.docx", página 16. </t>
  </si>
  <si>
    <t>El consultor no cumple con las bases al no incluir una minuta de cálculo respecto a la estimación del montaje y todas las consideraciones que se tuvieron en cuenta para estimar parámetros y variables que impactan los rendimientos. El consultor solo se limita a justificar estos parámetros en función de su experiencia.</t>
  </si>
  <si>
    <t>Se solicita incluir minuta de cálculo para la posterior revisión de las consideraciones tenidas en cuenta para la determinación de parametros de ajuste</t>
  </si>
  <si>
    <t>07-Anexo VI_7_Costos de Montaje. Documento: "Anexo VI_7_IFP.docx", página 22. Tabla 10</t>
  </si>
  <si>
    <t>En la tabla se indica las distintas cuadrillas y rendimientos de diferentes tareas. Sin embargo, se observa que el rendimiento es el mismo para conductores de 220 kV y 500 kV. No parece lógico ya que los requerimiento de transferencia de potencia son distintos, y por ende el peso de los conductores también lo es. Además el Consultor estima la misma cantidad de profesionales para conformar la cuadrillas, no teniendo en consideración mayor cantidad de profesionales para instalaciones de mayor tamaño</t>
  </si>
  <si>
    <t>Se solicita revisar y corregir rendimientos de tareas y además diferenciar cuadrillas en función de las caracteristicas de dimensionamiento de las intalaciones como por ejemplo, nivel de tensión y potencia</t>
  </si>
  <si>
    <t>07-Anexo VI_7_Costos de Montaje. Documento: "Anexo VI_7_IFP.docx", página 22. Tabla 33</t>
  </si>
  <si>
    <t>En la tabla se indican los costos de montaje de los distintos tramos de transporte que conforman el STN y que son cargados a la BD SQL para su posterior asignación a los distintos elementos. Sin embargo, se presentan inconsistencias con el valor calculado en la planilla “Montaje_planilla Base Tramo Transporte-IFP.xlsm". En el caso del tramo de transporte N_43, el costo de montaje es 76.848.726 USD, sin embargo el valor presentado es de 39.836.472,30  USD.</t>
  </si>
  <si>
    <t>Se solicita corregir en una nueva versión del Informe Final Preliminar, versión 2</t>
  </si>
  <si>
    <t>En la tabla se indican los costos de montaje de los distintos tramos de transporte que conforman el STN y que son cargados a la BD SQL para su posterior asignación a los distintos elementos. Sin embargo, se presentan inconsistencias con el valor calculado en la planilla “Montaje_planilla Base Tramo Transporte-IFP.xlsm". En el caso del tramo de transporte N_72, el costo de montaje es 169.217.476 USD, sin embargo el valor presentado es de 155.977.602  USD.</t>
  </si>
  <si>
    <t>Anexo N°7. COSTOS DE MONTAJE</t>
  </si>
  <si>
    <t>En la sección 2.3, se especifica que ..."Cabe mencionar que es posible constituir las cuadrillas de diferente forma y cantidad de integrantes, pero existe una relación entre dicha cantidad y el rendimiento de la cuadrilla, esto es, el tiempo que tarda en realizar una actividad específica, considerando además que también varía con la experiencia de cada uno de los integrantes y la eficiencia del trabajo en equipos. Por ello, no existe una cuadrilla óptima. Además, en el caso de obras que tienen una gran cantidad de tareas de un mismo tipo, es usual que se establezca más de un frente de trabajo y, con ello, se utiliza más de una cuadrilla del mismo tipo".  
No se observa en la información entregada por el consultor cómo se construyen las cuadrillas y cómo se relacionan con los rendimientos.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</si>
  <si>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6.2.4.2 Tratamiento de las distancias recorridas para las faenas de OyM, página 127</t>
  </si>
  <si>
    <t>El informe en esta sección señala que: "Para tareas de mantenimiento no programables, tal el caso de fallas, se considera que la cuadrilla realiza un viaje al punto de la faena por cada evento de mantenimiento".
Sin embargo, se entiende del informe que el consultor no reparó en que los eventos de falla en líneas pueden llevar a la necesidad de recorrer la línea, algunas veces en su totalidad, a fin de descartar una falla de carácter permanente (como corte de conductor o elemento extraño sobre la línea) y autorizar una orden de cierre presumiendo una falla transitoria (como flash over). El consultor no demuestra por que utilizar el 50% del recorrido es representativo en una falla esporadica del tramo, los indicado por el consultor  se entiende en mantenimientos programados que tienen un alta frecuencia de ocurrencia.</t>
  </si>
  <si>
    <t>6.2.10.13 Consumos básicos de electricidad de subestaciones, página 158</t>
  </si>
  <si>
    <t xml:space="preserve">El informe del consultor en esta sección señala que: "Se estimó el consumo eficiente como un 70% del consumo relevado considerando que existe un 30% producto del consumo de energía de los contratistas que realizan obras tomando energía eléctrica de la estación y las posibilidades de mejora para optimizar el consumo." El valor del 70% no se encuentra calculado en el informe o en anexos, y no se observa en otros items de costos de los modelos de VI o COMA que el consultor ha presentado.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arbitraria, y sin evidencia alguna, que los procesos actuales de la empresas de transmisión son sujetos a optimizaciones, y por consiguiente, descontar parte de su legítima renta.                     </t>
  </si>
  <si>
    <t>6.2.13.2 Costos directos de OyM, página 184</t>
  </si>
  <si>
    <t>En esta sección el informe señala lo siguiente: "Se definen las distancias y velocidades que son necesarias para llegar desde el CO a la subestación cabecera de la línea (Información obtenida de Google Earth)".
Sin embargo, Al definir el camino de traslado a la subestación de cabecera, es necesario que el consultor verifique las limitantes del camino en cuanto a máximo peso (toneladas) puede transitar por dicho camino. Lo anterior se hace relevante para la labor de lavado de aisladores, dado que, se da el caso en el cual el máximo volumen de agua des-mineralizada que se le puede cargar al camión no viene dado por la capacidad del camión, sino por el peso que soporta el camino que utilizará el camión. Esto, claramente impacta en el rendimiento y número de viajes de la actividad. Frente a esto el consultor fundamenta que el 55% del agua entre el camión algibe y el camión de lavado entregan una autonomia de 10 días, lo cual no está estimados o cálculado en el informe o los anexos, por lo tanto, el supuesto no esta validado.</t>
  </si>
  <si>
    <t>El documento señala que: "La cantidad de personal que integra las gerencias y sectores de apoyo, como administración, finanzas, etc. y la gerencia general, se calcula sobre la base de la apreciación de la dimensión de las tareas a realizar."
Sin embargo, resulta evidente  que la Empresa Modelo está subdimensionada en personal, requiriéndose un análisis más acabado a este respecto, uno en el cual se desglosen y especifiquen las horas que cada cargo dedica a cada actividad y la cantidad de actividades que la Empresa Modelo requiere que se ejecuten. El consultor en su anexo no demuestra cómo o en qué se basa para estimar la cantidad de personas en cada área en base a los supuestos y criterios que dice que sustentas su estimación.</t>
  </si>
  <si>
    <t>Analizar la dotación de la Empresa Modelo en base a las horas de trabajo que requiere cada actividad, de forma de ajustar la dotación teorica que el consultor no ha demostrado en el informe o anexos.</t>
  </si>
  <si>
    <t>No se presentan todos los supuestos utilizados para la estimación del recargo. Por ejemplo, se relata que se utilizará el punto medio promedio entre la distancia al centro de una línea de transmisión y la subestación, pero no se valida que ese cálculo represente la distancia a considerar para efectos del transporte de los materiales al proyecto. Al revisar el anexo de Recargos existen varios supuestos que no estan explicados o fundamentados y que se utilizan en este cálculo.</t>
  </si>
  <si>
    <t xml:space="preserve">Se solicita que se expliciten los fundamentos de los supuestos utilizados en el estudio, y estos deben estar descrito en el informe, especialmente en la parte metodológica o en su anexo. </t>
  </si>
  <si>
    <t>Se observa que se considera para transporte granel y especial sólo un subconjunto reducido de materiales, tanto para subestaciones como líneas. No se observa que se estén considerando en el ítem transporte el 100% de los materiales para el desarrollo del proyecto. El consultor indica como respuesa a esta observación que se consideraron los equipos principales, por que otros se consideran puestos en obra, esto es valido si el valor del flete esta considerado en el valor unitario de los materiales indicados, pero son todos estos iguales para todas las obras independientes de su ubicación, por lo tanto, no esta considerado el trasporte a obra como el indica. Quizas estos supuestos son validos en la construcción al interiore de una ciudad pero el consultor debe recordar la dispersión geografica de las instalaciones de transmisión.</t>
  </si>
  <si>
    <t>En el caso del Recargo de Bodegaje, no se fundamentan los supuestos utilizados en los cálculos, no se explican en el informe y tampoco en la planilla de cálculo. Por ejemplo, no se explica cómo se obtienen los meses de arriendo de los container, y la cantidad de container para cada proyecto.  En el anexo nos encuentran fundamentados todos los supuestos o factores utilizados.</t>
  </si>
  <si>
    <t>En la descripción de la organización de las regionales se nombra al encargado de cada región como subgerente, siendo estas zonas Subgerencia Regionales. Estos cargo no pueden ser de nivel medio, ya que representan a la empresa frente a las autoridades locales, y requieren de un grado de autonomía tal que les permita enfrentar situaciones complejas desde el punto de vista operacional y de mantenimiento. En las empresas de transmisión estas zonas son consideradas normalmente Gerencias Regionales, y la persona a cargo tiene el Cargo de Gerente Regional. El consultor indica que este cargo es de subgerente por que en su descripción indica que colabora con un Gerente de Ingeniería, al parecer la descripción utilizada por el consultor no da cuenta de las reales funciones que tiene el Gerente Zonal en una empresa de transmisión nacional. Cabe mencionar que transelec que es una empresa representativa a nivel nacional tiene el Cargo de Gerente Zonal o Regional para este puesto y no es ineficiente por tener estos cargos definidos.</t>
  </si>
  <si>
    <t>En el desarrollo de las estimaciones de ingeniería se utilizan valores de dedicación por tipo de cargo que no han sido fundamentados. Se entiende que el consultor tiene experiencia en el rubro, pero las bases son claras que todo supuesto y calculo debe estar correctametne fundamentado y acompañados de una memoria de cálculo que permita su reproducción como si este fuera un estudio hecho por ingenieros.</t>
  </si>
  <si>
    <t xml:space="preserve">Se solicita fundamentar la dedicación al desarrollo de ingeniería basada en el trabajo que se debe realizar, por ejemplo, cantidad de planos y distancias en el desarrollo de una línea de transmisión, en el caso caso de una subestación considerar numero de paños, tipo de patios, equipamiento etc. Para lo cual es clave considerar las familias definidas y los proyectos representativos de cada familia en el sistema eléctrico. </t>
  </si>
  <si>
    <t>6.1.1.3 Adecuación de información de la base de datos, página 26, tabla 3</t>
  </si>
  <si>
    <t>Dentro de la tabla 3 se evidencia la ausencia de algunas ampliaciones de ETSA que corresponde estén incluídas en esta categoría de obras, a saber: (i) Ampliación de conexiones al interior de la S/E Crucero para la reubicación a S/E Nueva Crucero Encuentro - D158-15, (ii) Normalización conexión de paño de línea 1x220 Laberinto-El Cobre en S/E Laberinto 220 kV - D373-16 y (iii) Normalización en S/E El Cobre 220 kV - D373-16</t>
  </si>
  <si>
    <t>Incorporar en el informe las obras de ampliación identificadas en la observación a objeto de clarificar la condición de estas obras de ampliación</t>
  </si>
  <si>
    <t>6.2.4 Diseño y dimensionamiento de las actividades de operación y mantenimiento en terreno, página 121</t>
  </si>
  <si>
    <t>6.2.4.2 Tratamiento de las distancias recorridas para las faenas de OyM, página 130</t>
  </si>
  <si>
    <t>6.2.5.5 Homologación de cargos, página 138</t>
  </si>
  <si>
    <t>6.2.7.2 Análisis de la conveniencia económica, página 146</t>
  </si>
  <si>
    <t>6.2.9.2 Servicios de operación y mantenimiento tercerizados, página 150</t>
  </si>
  <si>
    <t>6.2.13.2 Costos directos de OyM, página 185</t>
  </si>
  <si>
    <t>7.2.4 Valor de Inversión por tramo de subestación y por propietario calificación nacional, página 210</t>
  </si>
  <si>
    <t>Para el tramo de subestación Crucero (SE-N_19), se identifican 4 propietarios, asignándosele un V.I. de 4.927,90 USD a la empresa ELECTRICA INDUSTRIAL. Lo anterior amerita ser revisado, dado que no se tiene conocimiento de equipos de la mencionada empresa en la subestación Crucero</t>
  </si>
  <si>
    <t xml:space="preserve">En dicho archivo, pestaña "Cantidades", fila 8, columna J, se califica a la Subestación Cumbre como Grande.
</t>
  </si>
  <si>
    <t xml:space="preserve">6. Metodología Aplicada
6.1 Metodología aplicada a la determinación de V.I.
6.1.5.5 Intereses intercalarios
</t>
  </si>
  <si>
    <t>Dado que el valor de los terrenos y servidumbres varía bastante en distintas instalaciones , se deben crear familias de terreno y servidumbre separada por tensión y ubicación geográfica diferenciada en urbano/rural  o algún parámetro adecuado que refleje los distintos tiempos que se utilizan en la adquisición de terrenos y el establecimientos de las servidumbres para obtener el recargo interés intercalario. Adicionalmente, las instalaciones de las SSEE pueden pertenecer a empresas distintas a la propietaria del terreno o servidumbre, por lo que unificar los gastos de terreno dentro de los proyectos, se les estaría alterando los tiempos y costos de estos.  En respuesta a los comentarios del consultor, No se requiere una carta Gantt dado que es un único desembolso inicial del 100% con un periodo que va desde la adquisición del terreno o pago de servidumbres hasta el inicio del proyecto más la duración del proyecto. Dado que existe un solo pago en el flujo de este cálculo es posible efectuarlo directamente de manera porcentual.</t>
  </si>
  <si>
    <t>La clase de interruptor 809330 le corresponde el tipo de interruptor=11 que es un equipo de desconexión encapsulado GIS, característica que aún no se está considerando al asignársele su precio.</t>
  </si>
  <si>
    <t>Se debe considerar la característica GIS del interruptor para su valorización. Se indicó que se aceptaba la observación pero el valor no fue corregido, al respecto se adjunta valor de referencia de precios en hoja "GIS" de un proyecto de 4 posiciones (configuración interruptor y medio) y una protección que forma parte de la unidad. Esto corresponde al proyecto Nueva Lampa.</t>
  </si>
  <si>
    <t xml:space="preserve">Se mantiene el error de calificación de IdTramo 805615 como N_3, lo que repercute en que los elementos asociados, también se les asignen esta calificación. </t>
  </si>
  <si>
    <t xml:space="preserve">El IdTramo 805615, de propiedad de Chena S.A, no pertenece a la línea Alto Jahuel - Chena. Es parte inicial del Tramo Transporte N_34. Corresponde al Circuito 1 de la línea Chena - Cerro Navia (IdLinea 805612). Este tramo llega a SE Neptuno de Transelec, por lo que su calificación corresponde a N_34. Se adjunta unilineal en hoja "Error Calificación - Chena_CN" con los tramos mencionados. </t>
  </si>
  <si>
    <t>Los accesorios asociados a las estructuras de acero: 805617, 805618 y 805619,  del circuito Idcircuito 805613, IdTramo 805615,  son parte del Tramo Transporte N_34, de propiedad de Chena S.A. Se debe rectificar la calificación y asignar los recargos correspondientes. Pertenecen al Circuito 1 de la Línea Chena - Cerro Navia</t>
  </si>
  <si>
    <t>La calificación para los conductores 805655 y 805656 se mantiene como N_3, lo que es incorrecto.</t>
  </si>
  <si>
    <t>La gran mayoría de las observaciones entregadas con anterioridad fueron recogidas, pero quedan algunas que es necesario corregir. Se adjunta en la hoja "SE_Polpaico" los elemento que se deben eliminar de la valorización Nacional.</t>
  </si>
  <si>
    <t>Hoja: "Resumen"</t>
  </si>
  <si>
    <t>Los valores de montajes del archivo "Montaje_planilla Base Tramo Transporte-IFP.xlsm", no coinciden con los valores existentes en la base de datos. Haciendo que se pierda la trazabilidad de estos.</t>
  </si>
  <si>
    <t xml:space="preserve">Se deben corregir los valores de montajes. Eso permite realizar la trazabilidad de inicio a fin.  </t>
  </si>
  <si>
    <t>CNE_Tx.bak</t>
  </si>
  <si>
    <t>Las bases del Estudio establecen: "La valorización y resultados del o los respectivos Estudios del segmento de transmisión, así como de cada sistema zonal, deberán informarse en el formato “CNE_Tx.bak”, que forma parte íntegra de las Bases, 
para  ser  abiertos,  cargados  y  manipulados  en  una  base  SQL  Server  2012,  debiendo  considerar  las modificaciones  al  modelo  de  base  de  datos  producto  de  lo  indicado  en  el  punto  3.4.1.1,  y  aquellas necesarias para una correcta representación de los resultados conforme a lo dispuesto en las presentes Bases. "</t>
  </si>
  <si>
    <t>Para dar cumplimiento a las bases respecto del punto planteado se deben llenar las tablas que conforman el sistema de cuentas de CNE, esto incluye completar las tablas de precios, recargos que permitan a través de esas tablas obtener el valor de inversión.</t>
  </si>
  <si>
    <t>5.2 Respuesta a cotizaciones y 5.3 Resultados, páginas 17-19</t>
  </si>
  <si>
    <t>Observación general al cálculo de Recargos de Bodegaje, Gastos Generales e Interés Intercalario</t>
  </si>
  <si>
    <t>Se observa que estos recargos se calculan como un valor total que es igual para todas las instalaciones dentro de una familia definida por el consultor. Sin embargo, dicho valor no considera las diferencias en instalaciones entre los proyectos clasificados en una misma familia, lo cual produce que se mantenga exactamente el mismo costo asociado al recargo para cada instalación dentro de una familia. Conceptualmente esto podría estar mal, ya que las familias de instalaciones deben entenderse como referencia para calcular costos de recargos en base a valor cubicado, y que la cantidad de elementos reales del proyecto multipliquen y definan el costo asociado.</t>
  </si>
  <si>
    <t>Se solicita buscar una mejor metodología, que considere las diferencias entre los proyectos clasificados en una misma familia.</t>
  </si>
  <si>
    <t>Observación en la trazabilidad de los recargos implementados</t>
  </si>
  <si>
    <t>Se observa inconsistencia entre los números utilizados en el motor SQL y los determinados en las planillas base de cada recargo. En particular, los recargos de líneas son considerablemente menores a los calculados en las planillas base.</t>
  </si>
  <si>
    <t>Se solicita mayor consistencia y trazabilidad en los datos ingresas al motor SQL.</t>
  </si>
  <si>
    <t>2. Recargo por flete, pág. 8</t>
  </si>
  <si>
    <t>Se señala que para la determinación del costo del recargo por flete se establece como puerto de abastecimiento a Puerto Montt, en la planilla "Base Flete.xlsx". Además, el puerto de Puerto Montt transporta mayoritariamente cargas distintas a la requerida. Además, no existen servicios regulares de carga general al mencionado puerto desde los principales puertos internacionales, ni es posible el desembarco de equipamiento eléctrico de gran envergadura, del tipo que es requerido. Grupo SAESA utiliza para el desembarco de instalaciones de transmisión principalmente el puerto de San Antonio y, en menor medida, Talcahuano. En el dictamen 03-2017, el H. Panel de Expertos dictaminó en esta línea, excluyendo como puerto de desembarque a Puerto Montt (se adjunta archivo "Dictamen 03-2017.pdf" como respaldo).</t>
  </si>
  <si>
    <t>Se solicita excluir a Puerto Montt como un puerto de desembarque válido. Se destaca que no figura este puerto entre los más utilizados por los proveedores de grandes equipos.</t>
  </si>
  <si>
    <t>2.1 Ingeniería de Transporte, pág. 7-8</t>
  </si>
  <si>
    <t>Se menciona la consideración de restricciones en puertos y en rutas terrestres, sin embargo, en la planilla "Base Flete.xlsx" no se aprecian estas consideraciones, en rutas y puertos. En particular ya se ha enviado un dictamen del panel de expertos en donde se reconoce que el puerto de Puerto Montt no tiene la capacidad de desembarco de equipos de transmisión.</t>
  </si>
  <si>
    <t>Se solicita incorporar factores justificados que puedan reflejar el sobrecosto de utilizar puertos y rutas con restricciones.</t>
  </si>
  <si>
    <t>3. Recargo de bodegaje, pág. 20</t>
  </si>
  <si>
    <t xml:space="preserve">Respecto al número de conteiner, si bien por un lado se menciona que estos dependen del tamaño del proyecto y la duración en la construcción de este, no se justifica de forma trazable, clara y directa el número de conteiner asignados, ya que en la planilla de base "Base bodegaje.xlsx" los valores utilizados en la cantidad de materiales usados en los tipos de proyectos se encuentran con valores pegados (el volumen de espacio que utilizan). </t>
  </si>
  <si>
    <t>Se solicita presentar trazabilidad en el ejercicio que determina la cantidad de conteiner acorde a la cantidad de materiales utilizados en las líneas y subestaciones en la planilla "Base Bodegaje.xlsx". En particular, se solicita describir la estimación realizada por tipo de SSEE/LTx para definir la cantidad de conteiner utilizados ya que estos aparecen como valores pegados y no se puede ver trazabilidad.</t>
  </si>
  <si>
    <t>3. Recargo de bodegaje, pág. 21</t>
  </si>
  <si>
    <t>Se identifica la aplicación de un límite a este recargo en la planilla de cálculo en los anexos, sin embargo, no se menciona ni se justifica este límite (por ejemplo, hay un límite de 2% para líneas).</t>
  </si>
  <si>
    <t>Se solicita explicar/justificar la aplicación de este límite y el valor de este.</t>
  </si>
  <si>
    <t>Se aprecia la implementación de límites en el recargo de ingeniería (12%, 7% y 4% dependiendo del caso en LTx y 12% en SSEE), sin embargo, no se da una justificación "cuantitativa" de estos límites. Al contrario de lo señalado en el informe dichos límites se activan reiteradamente en la planilla de cálculo.</t>
  </si>
  <si>
    <t>4.1 Recargo por Ingeniería Líneas de transmisión, página 23</t>
  </si>
  <si>
    <t>Pestaña "Modelos"</t>
  </si>
  <si>
    <t>Se aprecia que al recargo de gastos generales se le suma un extra, proveniente de la pestaña modelo, el cual es un valor sin mayores antecedentes de cálculo, tampoco se menciona la razón de incorporar este % extra de corrección al cálculo en el respectivo documento, aunque se puede entender que refleja los gastos generales de container y oficinas centralizadas asociadas al proyecto, no se ve claramente la razón del número.</t>
  </si>
  <si>
    <t>Se solicita justificar la aplicación y el valor del porcentaje extra que se le suma al recargo de gastos generales. Además, no se hace una distinción acorde a la familia a la que pertenece la obra.</t>
  </si>
  <si>
    <t>Hoja "Comunes SSEE"</t>
  </si>
  <si>
    <t>En el cálculo del valor de montaje de patios de 220, 110 y 66 kV de la subestación modelo no se incluyen costos asociados a faenas de instalación de Transformadores de Potencial de barras, el conexionado de sus conductores de AT e instalación de canalizaciones. Tampoco se incluye la instalación y conexionado de tableros de protección diferencial de barra y medida de TTPP. Estas faenas requieren de una cantidad significativa de HH y de horas máquina, lo que redunda en mayores costos de montaje.</t>
  </si>
  <si>
    <t>Incluir en el cálculo del valor de montaje de patios de 220, 110 y 66 kV de la subestación modelo los costos asociados a faenas de instalación de Transformadores de Potencial de barras, el conexionado de sus conductores de AT e instalación de canalizaciones y la instalación y conexionado de tableros de protección diferencial de barra y medida de TTPP. 
Esto redundaría en una valorización más certera de las instalaciones reales.</t>
  </si>
  <si>
    <t>Hoja "Paños"</t>
  </si>
  <si>
    <t xml:space="preserve">En el cálculo del valor de paños de 220, 110 y 66 kV de la subestación modelo no se incluyen costos asociados a faenas de conexionado de sus conductores de AT e instalación de canalizaciones de los equipos. Tampoco se incluye la instalación y conexionado de tableros de control, protección y medida. Estas faenas requieren de una cierta cantidad significativa de HH y de horas máquina que deben ser consideradas en los costos de montaje de los paños. Esta situación provoca una subvaloración de los paños reales ya que se hace la prorrata de un valor de montaje más bajo del paño modelo en los elementos de los paños reales.   </t>
  </si>
  <si>
    <t>Incluir en el cálculo del valor de montaje de patios de 220, 110 y 66 kV de la subestación modelo los costos asociados a faenas de instalación de Transformadores de Potencial de barras, el conexionado de sus conductores de  AT e instalación de canalizaciones y la instalación y conexionado de tableros de protección diferencial de barra y medida de TTPP. 
Esto redundaría en una valorización más certera de las instalaciones reales al hacer la prorrata del valor de montaje del paño modelo en los elementos de los paños reales.</t>
  </si>
  <si>
    <t xml:space="preserve">El cálculo del valor de montaje de paños de 220 kV modelo utilizado en la valorización de los Tramos de Transporte modelo es idéntico al de paños de Subestación. Esto no corresponde dado que, en general, los paños de transporte tienen más equipamiento, tanto de patio como de sala, que los paños de Subestación. No se incluyen costos asociados a faenas de instalación de un tercer Desconectador, Transformadores de Potencial, Pararrayos, Trampas de Onda y Condensadores de Acoplamiento, el conexionado de sus conducores de AT e instalación de canalizaciones según corresponda. Tampoco se incluye la instalación y conexionado de tableros de control, protección y medida, incluyendo esquemas de comunicaciones para teleprotecciones. Estas faenas requieren de una cantidad significativa de HH y de horas máquina, lo que redunda en mayores costos de montaje. Esta situación provoca una subvaloración de los paños reales ya que se hace la prorrata de un valor de montaje más bajo del paño modelo en los elementos de los paños reales.   </t>
  </si>
  <si>
    <t xml:space="preserve">Incluir en el cálculo del valor de montaje del paño de 220  kV modelo utilizado en la valorización de los Tramos de Transporte en forma independiente al de montaje de paños de Subestación, considerando el mayor equipamiento que tienen los paños de transporte. Incorporar en la valorización del montaje los costos asociados a faenas de instalación de un tercer Desconectador, Transformadores de Potencial, Pararrayos, Trampas de Onda y Condensadores de Acoplamiento, el conexionado de  sus conductores de AT e instalación de canalizaciones según corresponda. Incorporar la instalación y conexionado de tableros de control, protección y medida, incluyendo esquemas de comunicaciones para teleprotecciones. 
Esto redundaría en una valorización más certera de las instalaciones reales al hacer la prorrata del valor de montaje del paño modelo en los elementos de los paños reales.  </t>
  </si>
  <si>
    <t>El consultor señala que esta observación no corresponde a su ámbito de alcance en el informe final preliminar versión 1. Insistimos en la necesidad de corregir el inventario para tener una valorización correcta de los elementos de transmisión nacional. Sin embargo, pese a múltiples consultas realizadas a CNE y CEN, no se ha iniciado aún este proceso.</t>
  </si>
  <si>
    <t>El consultor rechaza esta observación en el informe final preliminar versión 1. Se insiste en la necesidad de hacer propias ciertas actividades tercerizadas. La estructura desarrollada por el consultor supone que las actividades de operación y mantenimiento directo están tercerizadas. Lo anterior no siempre es posible dada la realidad de contratistas en cada zona del país y también considerando actividades que son estratégicas y que pudiesen verse afectadas por huelgas. En cambio, la empresa eléctrica de transmisión nacional no tiene derecho a huelga.</t>
  </si>
  <si>
    <t>El consultor rechaza esta observación en el informe final preliminar versión 1. Se insiste en la necesidad de modificar el cargo de subgerente regional a gerente regional. La estructura desarrollada por el consultor considera que gran parte de las labores de terreno y administrativas se realizan en las Regionales. En ese sentido, las responsabilidades del encargado regional distan de las de un subgerente, correspondiendo a propias de nivel de gerente. Es más, este cargo asume todas las responsabilidades penales y jurídicas por un error en la operación de su regional.</t>
  </si>
  <si>
    <t>La estructura central considera un Analista de Medio Ambiente. Se considera que esta estructura no es suficiente debido a que estas labores requieren de un trabajo con la comunidad que es específico de cada zona, lo que no sería realizable por una persona dentro de la estructura central.</t>
  </si>
  <si>
    <t>Se solicita modificar el Analista de Medio Ambiente de la estructura central por un Jefe de Medio Ambiente e incorporar en cada regional un ingeniero de medio ambiente y un encargado de relacionamiento con la comunidad y sociedad.</t>
  </si>
  <si>
    <t>Se considera que la estructura propuesta de la Subgerencia Legal, con sólo 3 personas, no permite llevar a cabo todas las labores requerida, ya que el equipo legal presta un soporte transversal a todas las áreas de la compañía.</t>
  </si>
  <si>
    <t>Se solicita modificar la Subgerencia Legal por Gerencia legal e incorporar un área de control de contratos y contratistas con una jefatura y al menos un especialista por regional, un encargado de Compliance, un abogado especialista en Incendios y un ingeniero de control y gestión.</t>
  </si>
  <si>
    <t>Se considera que la estructura propuesta de la Subgerencia de Recursos Humanos, con sólo 5 personas (descontada el área de prevención de riesgos) es insuficiente para cumplir con las labores propias de esa estructura. Esto debido a que sus responsabilidades van más allá del pago de remuneraciones.</t>
  </si>
  <si>
    <t>Se solicita modificar la Subgerencia de Recursos Humanos por Gerencia de Recursos humanos, incorporar un analista de remuneraciones y beneficios en cada regional, crear una estructura de búsqueda, contratación y retención de personal con al menos una jefatura, un analista centralizado y un analista por regional y establecer una estructura que permita comunicaciones internas.</t>
  </si>
  <si>
    <t>Se considera que la estructura propuesta de la Gerencia de Administración y Finanzas, con sólo 24 personas, es insuficiente para cumplir con sus labores, que van más allá de preparar estados de resultados, prestar soporte a los computadores de los usuarios y administrar compras.</t>
  </si>
  <si>
    <t>Se solicita modificar el departamento de sistemas por una gerencia de tecnologías de la información, adicionando un jefe de TI y un técnico en cada regional y en la estructura central, junto con un ingeniero de control y gestión. Se solicita modificar los equipos de contabilidad, cambiando el jefe por subgerente, modificando los analistas de contabilidad y activo fijo de la estructura central por jefaturas y adicionando dos analistas, de contabilidad y activo fijo respectivamente, en cada regional. Se solicita incorporar a cada regional un analista de tesorería y finanzas.</t>
  </si>
  <si>
    <t>Se considera que la estructura propuesta de regulación y comercial es insuficiente para las actividades de la empresa. La actividad comercial va más allá de atender clientes y la actividad de regulación considera labores adicionales al análisis del mercado.</t>
  </si>
  <si>
    <t>Se solicita modificar el área de atención de clientes por una subgerencia comercial, que incorpore un subgerente, un equipo de al menos un jefe y 3 analistas para las labores mensuales de relación con el Coordinador, preparación y emisión de facturas, cierres contables, entre otros, y un equipo de un jefe y dos analistas por regional para la atención de clientes y respuesta a oficios SEC. Se solicita modificar el área de regulación por una subgerencia, que considere al menos un equipo de dos personas para las labores de planificación anual de la transmisión y su relación con la CNE y el CEN, y un jefe de regulación y mercado eléctrico con al menos dos analistas para las labores propias de los estudios tarifarios y la revisión de normativas del sector.</t>
  </si>
  <si>
    <t>Salarios</t>
  </si>
  <si>
    <t>Se observa que para el personal tercerizado se excluyen una serie de beneficios que si son considerados para el personal propio. El punto 3.6.2.6 de las Bases Técnicas señalan que "El consultor podrá incluir en el costo de remuneraciones beneficios adicionales, no obligatorios a las remuneraciones para la empresa eficiente. Para ello deberá justificar la inclusión de cada beneficio adicional, el que además debe representar una práctica frecuente en el mercado." Si bien son explícitas en señalar que el personal tercerizado no debe incluir beneficios, también señala que se pueden incorporar de ser considerados propios de la industria. Habida consideración que la industria eléctrica es una sola, y no haciendo distinción en la encuesta de remuneraciones, a nuestro entender se deben incluir las mismas partidas de beneficios para el personal propio como tercerizado.</t>
  </si>
  <si>
    <t>Se solicita homologar los beneficios del personal tercerizado con el personal propio, fundamentado en lo indicado en el punto 3.6.2.6 de las Bases Técnicas.</t>
  </si>
  <si>
    <t>Titulo 7.2 Resultados, Subtitulo 7.2.4 Valor de Inversión por tramo de subestación y por propietario calificación nacional, Tabla 55: Valor de Inversión (V.I.) por tramo de subestación y por propietario calificación nacional</t>
  </si>
  <si>
    <t>En la tabla  55 del Subtitulo 7.2.4 y en la base de datos contable compartida por el consultor, se observa que para la subestación  María Elena con IdCalificacionCodigo SE-N_43, se observan como propietarios SATT (P_480) , STS (P_100) y Solar SpA (P_344), sin embargo, la empresa STS No tiene instalaciones en dicha subestación por lo que se asume un error en la carga de información en la base de datos a cargo de STS, por lo que se propone cambiar de propietario las instalaciones a nombre de STS, declarándolas a nombre de  SATT.</t>
  </si>
  <si>
    <t>Se propone cambiar de propietario las instalaciones a nombre de STS, en la subestación María Elena con IdCalificacionCodigo SE-N_43, declarándolas a nombre de SATT.</t>
  </si>
  <si>
    <t>Titulo 7.2 Resultados, Subtitulo 7.2.5 Valor de Inversión por tramo de transporte y por propietario calificación nacional, Tabla 56: Valor de Inversión (V.I.) por tramo de transporte y por propietario calificación nacional</t>
  </si>
  <si>
    <t>En la tabla  56 del Subtitulo 7.2.5 y en la base de datos contable compartida por el consultor, se observa que para el tramo María Elena 220-&gt;Quillagua 220 con IdCalificacionCodigo N_82, se observan como propietarios TRANSELEC S.A. (P_032),  SATT (P_480) y FRONTEL (P_123), sin embargo, la empresa FRONTEL No tiene instalaciones en dicho tramo por lo que se asume un error en la carga de información en la base de datos a cargo de  FRONTEL, por lo que se propone cambiar de propietario las instalaciones a nombre de FRONTEL, declarándolas a nombre de  SATT.</t>
  </si>
  <si>
    <t>Se propone cambiar de propietario las instalaciones a nombre de FRONTEL, en el tramo María Elena 220-&gt;Quillagua 220 con IdCalificacionCodigo N_82, declarándolas a nombre de SATT.</t>
  </si>
  <si>
    <t>En la tabla  56 del Subtitulo 7.2.5 y en la base de datos contable compartida por el consultor, se observa que para el tramo Melipulli 220-&gt;Pargua 220 con IdCalificacionCodigo N_83, se observan como propietarios STS (P_100) y SAESA (P_122), sin embargo, la empresa SAESA traspaso sus instalaciones en dicho tramo a la empresa STS, por lo que se propone cambiar de propietario las instalaciones a nombre de SAESA, declarándolas a nombre de  STS.</t>
  </si>
  <si>
    <t>Se propone cambiar de propietario las instalaciones a nombre de SAESA, en el tramo Melipulli 220-&gt;Pargua 220 con IdCalificacionCodigo N_83, declarándolas a nombre de STS.</t>
  </si>
  <si>
    <t>En la tabla  56 del Subtitulo 7.2.5 y en la base de datos contable compartida por el consultor, se observa que para el tramo Melipulli 220-&gt;Puerto Montt 220 con IdCalificacionCodigo N_84, falta incorporar y considerar en la valorización elementos faltantes relacionados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</si>
  <si>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En la tabla  56 del Subtitulo 7.2.5 y en la base de datos contable compartida por el consultor, se observa que para el tramo Melipulli 220-&gt;Pargua 220 con IdCalificacionCodigo N_83, falta incorporar y considerar en la valorización elementos faltantes relacionados a los paños Melipulli 220 kV - JL1 Línea Melipulli 220 -  Chiloé 220 id 453412, asociados a los tramos de línea MELIPULLI - PARGUA 220KV (STS) id 20000078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</si>
  <si>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En la tabla  56 del Subtitulo 7.2.5 y en la base de datos contable compartida por el consultor, se observa que para el tramo Chiloé 220-&gt;Nueva Ancud 220 con IdCalificacionCodigo N_36, falta incorporar y considerar en la valorización elementos faltantes relacionados a los paños Chiloé 220 kV - JL1 Línea Melipulli 220 - Chiloé 220 id 453409, asociados a los tramos de línea NUEVA ANCUD - CHILOE 220KV (STS) id 20000080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</si>
  <si>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solicita crear una instancia para ingresar los elementos faltantes asociados a los paños Chiloé 220 kV - JL1 Línea Melipulli 220 - Chiloé 220 id 453409, asociados a los tramos de línea NUEVA ANCUD - CHILOE 220KV (STS) id 20000080, que hace referencia la base de datos del proceso de Tarificación 2015-2018 que emitió el "INFORME FINAL ESTUDIO PARA LA DETERMINACIÓN DEL VALOR ANUAL DE LOS SISTEMAS DE SUBTRANSMISIÓN - SISTEMA STx-F", además de los elementos faltantes y que se encuentren la información técnica disponible en la página del coordinador.</t>
  </si>
  <si>
    <t>No está incluido ni valorizado el tramo de línea comprendido entre el punto de seccionamiento de la antigua Línea Angamos-Laberinto hasta la SE Kapatur perteneciente a STN, P_476.  Tal tramo está compuesto de 1.01 kms de línea de doble circuito que forma parte de las obras realizadas para desviar la antigua línea hacia la SE Kapatur con el fin de conectarse a los correspondientes paños, generando las actuales líneas Angamos-Kapatur (Tx Dedicada) y Laberinto-Kapatur (Tx Nacional). Se adjunta esquema de planta con emplazamiento del tramo citado destacado en amarillo. Se adjunta archivo "Subestación seccionadora kapatur.pdf" como respaldo.</t>
  </si>
  <si>
    <t>Incluir y valorizar 6 Transformadores de potencial de 23 kV conectados a las barras de 23 kV.</t>
  </si>
  <si>
    <t xml:space="preserve">En valorización de Tramo subestación SE-N_43 María Elena no están incluidos los Transformadores de Potencial de la Barra de 23 kV. </t>
  </si>
  <si>
    <t>Incluir y valorizar 3 Transformadores de potencial de 23 kV conectados a la barra de 23 kV.</t>
  </si>
  <si>
    <t>6. METODOLOGÍA APLICADA. 6.1 Metodología aplicada a la determinación del V.I. 6.1.4 Costos de Montaje. 6.1.4.2 Modelo de cálculo de montaje. Tabla 4: Clasificación subestaciones en tipos</t>
  </si>
  <si>
    <t>Se observan diferencias en la contabilización de "Paños SE STN" de la Tabla 4, respecto a la cantidad de paños que realmente prestan servicio al sistema de transmisión nacional</t>
  </si>
  <si>
    <t>Se propone explicar de forma detallada la forma de contabilizar los "paños" de los tramos de subestación y los "Paños SE STN" expresada en la Tabla 4 y donde sea el caso, corregir ambos puntos.</t>
  </si>
  <si>
    <t>Archivo "TramoSubestacion Detalle 05JUL2020.xlsx" hoja "Detalle" y  Archivos "Montaje_planilla Base SSEE-IFP_Tipo2.xlsx" y "Montaje_planilla Base SSEE-IFP_Tipo3.xlsx" hojas "Comunes SSEE" y "Paños"</t>
  </si>
  <si>
    <t>SE observa que en el listado de elementos de los tramos de SE presentes en el archivo "TramoSubestacion Detalle 05JUL2020.xlsx" se incluyen los elementos del los distintos patios del tramo, ya sea AT (desde 66kV hasta 500 kb) o MT (Tensión desde 13,2kv hasta 66kV), sin embargo, los elementos de MT no son considerados en el recargo de montaje como se observa en las planillas "Montaje planilla Base SSEE-IFP_Tipo2.xlsx" y "Montaje planilla Base SSEE-IFP_Tipo3.xlsx" en sus hojas "Comunes SSEE" y "Paños"</t>
  </si>
  <si>
    <t xml:space="preserve">Se solicita incluir y valorizar el montaje de los elementos MT en las planillas "Montaje planilla Base SSEE-IFP_Tipo2.xlsx" y "Montaje planilla Base SSEE-IFP_Tipo3.xlsx" en sus hojas "Comunes SSEE" y "Paños" de tal manera de considerar el recargo de montaje a todos los elementos disponible en el archivo "TramoSubestacion Detalle 05JUL2020.xlsx" </t>
  </si>
  <si>
    <t xml:space="preserve">En valorización de Tramo Transporte N_36 Chiloé-Nueva Ancud no están incluidos los elementos correspondientes al paño JL1 de la Subestación Chiloé.  </t>
  </si>
  <si>
    <t xml:space="preserve">En valorización de Tramo Transporte N_84 Melipulli-Puerto Montt no están incluidos los elementos correspondientes a los paños J5 y J6 de las subestaciones Puerto Montt y Melipulli.  </t>
  </si>
  <si>
    <t xml:space="preserve">Se solicita incluir y valorizar los elementos correspondientes a los paños J5 y J6 de las subestaciones Puerto Montt y Melipulli en Tramo de Transporte N_84.  </t>
  </si>
  <si>
    <t xml:space="preserve">Hidroeléctrica La Higuera S.A.
Pacific Hydro Chile S.A.
</t>
  </si>
  <si>
    <t>Informe preliminar final
General
6.1.4.3 Costos de montaje calculados
12 Resultados del estudio
Anexo_VI</t>
  </si>
  <si>
    <t>La Resolución Exenta n°244 de la CNE establece que el Tramo Puente Negro - Tinguiririca 220 kV, es parte del sistema eléctrico nacional.
En el informe en su versión preliminar se deja el tramo mencionado sin valorizar por no tener la información en la base de datos proporcionada por el Coordinador (Tabla 17, Tabla 19, Tabla 80).
Desde el comienzo (informe 1) el Consultos establece una equivalencia entre el tramo Puente Negro - Tinguiririca 220 kV (Código N_114) con el tramo La Higuera - Tinguiririca 154 kV (Tabla 3 del informe 1).</t>
  </si>
  <si>
    <t>La Base de Datos proporcionada por el Coordinador tiene la información del Tramo La Higuera - Tinguiririca154 kV. 
El tramo Puente Negro - Tinguiririca 220kV, corresponde a un seccionamiento del tramo La Higuera - Tinguiririca 154kV, el que tendrá las mismas intalaciones de transporte (ya existentes y disponibles en la base de datos) que el tramos La Higuera - Tinguiririca 154kV, entendiendo que su longirud sera menor (~17 km desde S/E Puente Negro a S/E Tinguiririca).
Debido a que el Consultor estableció la equivalencia desde el comienzo del desarrollo del informe, se debe realizar la valorización del tramo mencinado con la información que ya tiene en la base de datos entregada por el Coordinador.</t>
  </si>
  <si>
    <t>7.2 Resultados, 7.2.4 Valor de Inversión por tramo de subestación y por propietario clasificación nacional, Página 211</t>
  </si>
  <si>
    <t>Se cuestiona la no inclusión del porcentaje de la Subestación Encuentro (SE-N_26)  correspondiente al propietario Interchile (P_530) en el Valor de Inversión.</t>
  </si>
  <si>
    <t>Incluir el porcentaje correspondiente a la Subestación Encuentro (SE-N_26) de Interchile (P_530) en el Valor de Inversión.</t>
  </si>
  <si>
    <t>6.1.4 Costo de Montaje, 6.1.4.3 Costo de montaje calculados, Página 46</t>
  </si>
  <si>
    <t>Línea N_63 Lagunas 220 -&gt;Encuentro 220 tiene 192 km de longitud y aparece clasificada entre 50 y 100 km.</t>
  </si>
  <si>
    <t>Clasificar la línea N_63 Lagunas 220 -Encuentro 220 entre 100 y 250 km.</t>
  </si>
  <si>
    <t xml:space="preserve">8. Determinación del C.O.M.A, 8.3 Resultados de BM&amp;I Tabla 63: Resultados C.O.M.A. por tramo, Página 234 </t>
  </si>
  <si>
    <t xml:space="preserve">Se cuestiona la no inclusión del porcentaje  de la Subestación Encuentro (SE-N_26) correspondiente  al propietario Interchile (P_530) en el C.O.M.A. </t>
  </si>
  <si>
    <t>Incluir el porcentaje correspondiente a la Subestación Encuentro (SE-N_26) de Interchile (P_530) en el C.O.M.A.</t>
  </si>
  <si>
    <t>TramoTransporte-Inventario_05JUL2020.xlsx para el tramo N_63 Encuentro - Lagunas C2</t>
  </si>
  <si>
    <t>El tipo del conductor asignado no es el adecuado lo que lleva a un error en las planillas</t>
  </si>
  <si>
    <t>El instalado es un ACAR 900 MCM</t>
  </si>
  <si>
    <t>TramoTransporte-Inventario_05JUL2020.xlsx para el tramo N_63</t>
  </si>
  <si>
    <t>Para la subestación Encuentro no se han considerado Marcos de Línea FC3 y FC6 en obras civiles</t>
  </si>
  <si>
    <t>Revisar los planos P3-SE-02-K20251 de la subestación en los cuales se cuenta con el detalle de las fundaciones FC3 y FC6</t>
  </si>
  <si>
    <t>Para la subestación Encuentro no se han considerado 15 aisladores de pedestal de porcelana clase C8 - 1050, distancia de fuga 6300 mm</t>
  </si>
  <si>
    <t>Revisar los planos P3-SE-02-K20101 de la subestación, se solicita incorporarlos en el análisis de valorización, en sus obras civiles, estructuras, montaje y el equipo mismo</t>
  </si>
  <si>
    <t>Para la subestación Encuentro no se ha considerado 1 trampa de onda 0,5 mH</t>
  </si>
  <si>
    <t>Revisar los planos P3-SE-02-K20101 de la subestación, se solicita incorporar la Trampa de onda colgante de 0,5 mH en la valorización y su montaje</t>
  </si>
  <si>
    <t xml:space="preserve">Para la subestación Encuentro no se han considerado 490 m de conductor AAC Cowslip </t>
  </si>
  <si>
    <t>Revisar los planos P3-SE-02-K20101 de la subestación, se solicita incorporar en la valorización</t>
  </si>
  <si>
    <t>Para la subestación Encuentro no se han considerado los conjuntos de cadenas de aisladores</t>
  </si>
  <si>
    <t>Revisar los planos P3-SE-02-K20103 de la subestación, se solicita incorporar en la valorización</t>
  </si>
  <si>
    <t>Para la subestación Encuentro no se han considerado los conectores y herrajes</t>
  </si>
  <si>
    <t>Revisar los planos P3-SE-02-K20102 de la subestación, se solicita incorporar en la valorización</t>
  </si>
  <si>
    <t>Para la subestación Encuentro no se han considerado 50 metros lineales de canales de cables de 600x600 mm2 con todos los elementos</t>
  </si>
  <si>
    <t>Revisar los planos P3-SE-02-K20257 de la subestación, se solicita incorporar en la valorización</t>
  </si>
  <si>
    <t>Para la subestación Encuentro no se han considerado 45 metros lineales de canales de cables de 800x600 mm2 con todos los elementos</t>
  </si>
  <si>
    <t>Para la subestación Encuentro no se han considerado los elementos de Alumbrado Exterior</t>
  </si>
  <si>
    <t>Revisar los documentos P3-SE-02-D20218 de la subestación, se solicita incorporar en la valorización</t>
  </si>
  <si>
    <t>Para la subestación Encuentro no se han considerado los elementos de Control y Protecciones del paño</t>
  </si>
  <si>
    <t>Revisar los documentos P3-SE-02-D20511 de la subestación, se solicita incorporar en la valorización</t>
  </si>
  <si>
    <t>Para la subestación Encuentro el valor unitario de la excavación se indica como cero</t>
  </si>
  <si>
    <t>Si bien está la cubicación, hace falta valorizar la actividad.</t>
  </si>
  <si>
    <t>Para la subestación Encuentro no se han considerado la malla de puesta a tierra, por ejemplo de Cable de cobre 4/0 desnudo se instalaron 1350 m y de 2/0 se instalaron 250 m más todos sus accesorios y soldaduras correspondientes así como la gravilla</t>
  </si>
  <si>
    <t>Revisar los documentos P3-SE-02-D20220 de la subestación, se solicita incorporar en la valorización</t>
  </si>
  <si>
    <t>La subestación Encuentro fue considerada como tipo 2, lo que implica una duración de 18 meses, siendo que el Decreto 201 del 2014 establece el plazo de 24 meses. Esto cambia los Gastos Generales considerados por la permanencia y otros factores asociados al momento de contemplar el total de la solución</t>
  </si>
  <si>
    <t>Se solicita volver a evaluar estos aspectos que son gastos en los que se incurrieron y actualizar los factores correspondientes</t>
  </si>
  <si>
    <t>Para la subestación Encuentro no se han considerado las estructuras metálicas de los marcos de línea</t>
  </si>
  <si>
    <t>Revisar los planos P3-SE-02-K20254 y P3-SE-02-K20255 de la subestación en los cuales se cuenta con el detalle de las estructuras</t>
  </si>
  <si>
    <t>Para la subestación Encuientro no se han considerado las estructuras metálicas de los equipos</t>
  </si>
  <si>
    <t>Revisar los planos P3-SE-02-K20254 y P3-SE-02-K20256 de la subestación en los cuales se cuenta con el detalle de las estructuras</t>
  </si>
  <si>
    <t>Para la subestación Lagunas no se han considerado Marcos de Línea FC8 y FC11 en obras civiles</t>
  </si>
  <si>
    <t>Revisar los planos P3-SE-02-K10251 de la subestación en los cuales se cuenta con el detalle de las fundaciones FC8 y FC11</t>
  </si>
  <si>
    <t>Para la subestación Lagunas no se han considerado 18 aisladores de pedestal de porcelana clase C8 - 1050, distancia de fuga 6300 mm</t>
  </si>
  <si>
    <t>Revisar los planos P3-SE-02-K10101 de la subestación, se solicita incorporarlos en el análisis de valorización, en sus obras civiles, estructuras, montaje y el equipo mismo</t>
  </si>
  <si>
    <t>Para la subestación Lagunas no se ha considerado 1 trampa de onda 0,5 mH</t>
  </si>
  <si>
    <t>Revisar los planos P3-SE-02-K10101 de la subestación, se solicita incorporar la Trampa de onda colgante de 0,5 mH en la valorización y su montaje</t>
  </si>
  <si>
    <t xml:space="preserve">Para la subestación Lagunas no se han considerado 500 m de conductor AAC Cowslip </t>
  </si>
  <si>
    <t>Revisar los planos P3-SE-02-K10101 de la subestación, se solicita incorporar en la valorización</t>
  </si>
  <si>
    <t>Para la subestación Lagunas no se han considerado los conjuntos de cadenas de aisladores</t>
  </si>
  <si>
    <t>Revisar los planos P3-SE-02-K10103 de la subestación, se solicita incorporar en la valorización</t>
  </si>
  <si>
    <t>Para la subestación Lagunas no se han considerado los conectores y herrajes</t>
  </si>
  <si>
    <t>Revisar los planos P3-SE-02-K10102 de la subestación, se solicita incorporar en la valorización</t>
  </si>
  <si>
    <t>Para la subestación Lagunas no se han considerado 29 metros lineales de canales de cables de 600x600 mm2 con todos los elementos</t>
  </si>
  <si>
    <t>Revisar los planos P3-SE-02-K10257 de la subestación, se solicita incorporar en la valorización</t>
  </si>
  <si>
    <t>Para la subestación Lagunas no se han considerado 26 metros lineales de canales de cables de 800x600 mm2 con todos los elementos</t>
  </si>
  <si>
    <t>Para la subestación Lagunas no se han considerado Los elementos de Alumbrado Exterior</t>
  </si>
  <si>
    <t>Revisar los documentos P3-SE-02-D10218 de la subestación, se solicita incorporar en la valorización</t>
  </si>
  <si>
    <t>Para la subestación Lagunas no se han considerado la malla de puesta a tierra, por ejemplo de Cable de cobre 4/0 desnudo se instalaron 1100 m y de 2/0 se instalaron 230 m más todos sus accesorios y soldaduras correspondientes así como la gravilla</t>
  </si>
  <si>
    <t>Revisar los documentos P3-SE-02-D10220 de la subestación, se solicita incorporar en la valorización</t>
  </si>
  <si>
    <t>La subestación Lagunas fue considerada como tipo 2, lo que implica una duración de 18 meses, siendo que el Decreto 201 del 2014 establece el plazo de 24 meses. Esto cambia los Gastos Generales considerados por la permanencia y otros factores asociados al momento de contemplar el total de la solución</t>
  </si>
  <si>
    <t>Se solicita volver a evaluar estos aspectos que son gastos en los que se incurrieron y actualizar los factores correspondientes, considerando que es un tramo de transporte</t>
  </si>
  <si>
    <t>Para la subestación Lagunas no se han considerado las estructuras metálicas de los marcos de línea</t>
  </si>
  <si>
    <t>Revisar los planos P3-SE-02-K10254 y P3-SE-02-K10255 de la subestación en los cuales se cuenta con el detalle de las estructuras</t>
  </si>
  <si>
    <t>Para la subestación Lagunas no se han considerado las estructuras metálicas de los equipos</t>
  </si>
  <si>
    <t>Revisar los planos P3-SE-02-K10254 y P3-SE-02-K10256 de la subestación en los cuales se cuenta con el detalle de las estructuras</t>
  </si>
  <si>
    <t>Para la subestación Lagunas no se han considerado los elementos de Control y Protecciones del paño</t>
  </si>
  <si>
    <t>Revisar los documentos P3-SE-02-D10511 de la subestación, se solicita incorporar en la valorización</t>
  </si>
  <si>
    <t>Para la subestación Lagunas el valor unitario de la excavación se indica como cero</t>
  </si>
  <si>
    <t>TramoSubestacion Inventario_ 05JUL2020.xlsx para el tramo Subestación N_50 Nueva Cardones</t>
  </si>
  <si>
    <t>En el inventario no se ha considerado la extensión de la GIS de 500 kV en ambas barras A y B con los respectivos bujes de 4000 A para las tres fases en cada barra</t>
  </si>
  <si>
    <t xml:space="preserve">
Se solicita incluir 1.338.000 EUR que es el valor estimado de la GIS en valor FOB, más 204.000 EUR por los 6 bujes de 4000 A para las dos barras.</t>
  </si>
  <si>
    <t>Las obras civiles consisten en ampliar una fundación monolítica, por lo que se difiere del cálculo que está propuesto en el inventario</t>
  </si>
  <si>
    <t>Considerar los planos de la solución para este proyecto, el trabajo tuvo un valor de 7600 UF y la obra civil requerida contempla la ampliación monolítica de 77 m3, puentes de adherencia, placas inmersas y modificación de canales de cable ya construidos: demoliciónes, traslado de cables tendidos y obras provisionales</t>
  </si>
  <si>
    <t>No se distinguen las pruebas de los equipos</t>
  </si>
  <si>
    <t>Considerar un valor de 150.000 EUR de referencia en gastos incurridos por equipos de pruebas y especialistas., El valor de las pruebas se incluye en el montaje y  considera el traslado de equipo de pruebas Hypot desde Alemania por avión. Trabajos de ensamblaje requieren dos especialistas de Alemania y equipo DILO MEGA.</t>
  </si>
  <si>
    <t>Se consideró en el inventario celdas de 24 kV que no existen.</t>
  </si>
  <si>
    <t>Se solicita eliminar</t>
  </si>
  <si>
    <t>Se consideró tubos de aluminio que no existen, la solución es con conductores de barras y ductos GIS de 500 kV, 4000 A</t>
  </si>
  <si>
    <t>Se solicita incorporar en el análisis.</t>
  </si>
  <si>
    <t>General, página 22</t>
  </si>
  <si>
    <t xml:space="preserve">6.1.1.2 Análisis General de la Base de Datos 
Tabla 1. Se produce un error por omisión al no incluir la información de las líneas Laberinto - Nueva Zaldívar 2x220 kV y Atacama - O'Higgins 2x220 kV en la base de datos, cuando aparecen en el informe anterior del Consultor y no han sido consideradas en el actual informe. Toda la información de las líneas antes señaladas están actualizadas en las bases de datos del CEN. </t>
  </si>
  <si>
    <t>7.2.3 (Pág 205) Valor de Inversión por tramo de transporte calificación nacional
Tabla 54: Valor de Inversión (V.I.) por tramo de transporte calificación nacional
Tramo Laberinto 220 kV - Kimal 220 kV</t>
  </si>
  <si>
    <t>7.2.3 (Pág 205) Valor de Inversión por tramo de transporte calificación nacional
Tabla 54: Valor de Inversión (V.I.) por tramo de transporte calificación nacional
Tramo Laberinto  220 kV - Nueva Zaldívar  220 kV</t>
  </si>
  <si>
    <t>7.2.3 (Pág 205) Valor de Inversión por tramo de transporte calificación nacional
Tabla 54: Valor de Inversión (V.I.) por tramo de transporte calificación nacional
Tramo Maria Elena 220 kV - Kimal 220 kV</t>
  </si>
  <si>
    <t xml:space="preserve">
Se solicita lo siguiente:
Incluir en Tabla 54 la valorización del tramo María Elena 220 kV - Kimal 220 kV, las instalaciones de los circuitos  N°1 y N° 2 del tramo Crucero - Kimal, que ahora pertenece al tramo Maria Elena - Kimal. En su defecto indicar si la modificación del tramo obliga a una valorización fuera del proceso actual. Se solicita adicionalmente considerar su respectivo COMA.  </t>
  </si>
  <si>
    <t>7.2.5 (pág 215)  Valor de Inversión por tramo de transporte y por propietario calificación nacional
Tabla 56: Valor de Inversión (V.I.) por tramo de transporte y por propietario calificación nacional
Tramos: 
Maria Elena 220  kV - Kimal 220 kV
Laberinto 220 kV - Kimal 220 kV
Laberinto 220 kV - Nueva Zaldívar 220 kV</t>
  </si>
  <si>
    <t>7.2.7 (pág 228, 229 y 230)  V.I. Líneas sin instalaciones declaradas en la base de datos
Tramos:
Laberinto 220 kV - Kimal 220 kV
Laberinto 220 kV - Nueva Zaldívar 220 kV
O'Higgins 220 kV - Atacama 220 kV</t>
  </si>
  <si>
    <t>7.2.7 (pág 228, 229 y 230) V.I. Líneas sin instalaciones declaradas en la base de datos
Tramos:
Laberinto 220 kV - Kimal 220 kV
Laberinto 220 kV - Nueva Zaldívar 220 kV
O'Higgins 220 kV - Atacama 220 kV</t>
  </si>
  <si>
    <t xml:space="preserve">No estamos, de acuerdo con la propuesta de benchmark del Consultor, en el entendido que existen diferencias relevantes en la línea usada como referencia, tales como su longitud, ubicación e instalaciones consideradas. </t>
  </si>
  <si>
    <t xml:space="preserve">Se solicita considerar para cada circuito, las valorizaciones incluyendo su respectivo COMA, según lo ya informado en la versión anterior del Informe 2, el cual asignó a los circuitos de Minera Escondida los siguientes valores de VI:
 Laberinto  - Kimal 220 kV: US$ 36.116.566 (Hacemos presente que Zaldívar Transmisión es dueña del C2, cuya valorización debiera ser equivalente)
Laberinto  - Nueva Zaldívar 220 kV: US$ 24.470.587 (Hacemos presente que Zaldívar Transmisión es dueña del C2, cuya valorización debiera ser equivalente)
O'Higgins - Atacama 220 kV: US$ 20.451.649 
</t>
  </si>
  <si>
    <t xml:space="preserve">Si bien el Consultor ha modificado aspectos importantes del informe sobre la base de las observaciones presentadas por las empresas, algunas respuestas dadas a estas observaciones carecen de una justificación suficiente para entender el motivo del rechazo, o bien, se limitan a indicar que se ha modificado la metodología utilizada, o a indicar que se ha corregido el aspecto observado sin aludirse al cambio específico ni a la ubicación de los archivos de respaldo, o al anexo específico o sección del informe en el que se han efectuado las modificaciones, lo que impide trazar adecuadamente los cambios, dificultando a las empresas y al Comité la revisión de las nuevas versiones del informe y, por lo tanto, obstaculizando la identificación de materias para la formulación de nuevas observaciones. Asimismo, en otras respuestas se rechazan las observaciones sin proporcionarse una justificación o explicación del motivo del rechazo y, en algunos casos, utilizando como única justificación la experiencia del Consultor sin proporcionar antecedentes que permitan corroborar dicha experiencia. Todo lo anterior configura un incumplimiento de las Bases Técnicas, particularmente de lo exigido por los párrafos 3 y 4 del numeral 1: "Todos los planteamientos técnicos, entendiendo por esto los análisis, desarrollos técnicos y validación de resultados, deberán estar plenamente explicados y justificados en los correspondientes informes de avance y final.
Los informes y productos finales de los Estudios deberán ser autocontenidos y acompañarse de todos los antecedentes y respaldos necesarios y suficientes para una completa revisión y reproducción en tiempo y forma de sus resultados por parte del Comité y de la Comisión".                                                                                                                                                                                                                                                                                                                                                                                                                                                                                                                                                                                                                                                                                                                                                                                                                                                                                                                                                                                                                                                                                                                                                                                                                                                                                                                                                                                                                                                                                                                                                                                                                                                                                                                                                                                                                                                                                                                                                                                                                                                                                                                                                                                                                                                                                                                                                                                                                                                                                                                                                                                                                                                                                                                                                                                                                                                                                                                                                                                                                                                                                                                                                                                                                                                                                                                                                                                                                                                                                                                                                                                                                                                                                                                                                                                                                                                                                                                                                                                                                                                                                                                                                                                                                                                                                                                                                                                                                                                                                                                                                                                                                                                                                                                                                                                                                                                                                                                                                                                                                                                                                                                                                                                                                                                                                                                                                                                                                                                                                                                                                                                                                                                                                                                                                                                                                                                                                                                                                                                                                                                                                                                                                                                                                                                                                                                                                                                                                                                                                                                                                                                                                                                                                                                                                                                                                                                                                                                                                                                                                                                                                                                                                                                                                                                                                                                                                                                                                                                                                                                                                                                                                                                                                                                                                                                                                                                                                                                                                                                                                                                                                                                                                                                                                                                                                                                                                                                                                                </t>
  </si>
  <si>
    <t>Se solicita al Comité instruir al Consultor para que, en las respuestas a las observaciones tanto del Comité como de las empresas participantes, proporcione información más acabada y suficiente para trazar adecuadamente los cambios efectuados a partir de las observaciones acogidas, y que incluya una explicación suficiente para justificar el rechazo de observaciones, aludiendo a los documentos específicos o secciones del informe que sustentan dicho rechazo.</t>
  </si>
  <si>
    <t>La presente observación establecida como de caracter general al proceso, tiene como objetivo informar que, debido al acotado tiempo de revisión que se otorgado para la revisión de las respuestas del Consultor y el Informe Preliminar v.1, REDENO 2 se encuentra recopilando los antecedentes necesarios para dar complemento a las observaciones realizadas en etapas anteriores. Como consecuencia de lo anterior, y para efectos de dar cumplimiento al plazo otorgado, se mantienen sin modificación el listado de observaciones y propuestas realizado tanto en el informe de avance N°1 como en las diversas versiones del informe de avance N°2.</t>
  </si>
  <si>
    <t>Considerar para efectos de revisión del presente y siguientes informes, todas las observaciones realizadas por REDENOR 2, algunas de las cuales se han omitido en esta entrega para evitar una aglomeración de observaciones, pero que de ninguna manera se han desistido en su manifestación de interés.</t>
  </si>
  <si>
    <t>En el quinto párrafo de la sección 6.1.5 del Informe Final Preliminar, el Consultor indica lo siguiente: "Las variables de definición, en el caso de las subestaciones son la cantidad de patios, niveles de tensión, configuración de barras, cantidad de paños por patio, transformadores de poder, equipos de compensación de reactivos y la distancia de la instalación a puertos". En sus observaciones a versiones anteriores, REDENOR 2 solicitó al Consultor complementar dentro del informe el tratamiento de la distancia de las instalaciones a los centros (poblados o industriales) desde se transportan los materiales y servicios, dado que no se encontraba debidamente explicado dicho tratamiento en el Informe de Avance N° 2. La redacción de este párrafo fue modificada por el Consultor en el Informe Final Preliminar. El Informe de Avance N° 2 señalaba a este respecto lo siguiente: "Las variables de definición, en el caso de las subestaciones son la cantidad de patios, niveles de tensión, configuración de barras, cantidad de paños por patio, transformadores de poder, equipos de compensación de reactivos y la distancia de la instalación a centros poblados o industriales desde donde se pueden obtener los materiales y servicios".
Sin embargo, en las respuestas del Consultor a las observaciones de REDENOR 2 sobre este punto, no se detalla lo solicitado, sino que se rechaza la observación, indicando el Consultor que "Solo se utilizan puertos de abastecimiento y no ciudades", sin proporcionar ninguna explicación sobre el cambio de criterio y, en definitiva, sin dar respuesta a la solicitud de REDENOR 2, pese a haber modificado la redacción del Informe a este respecto. Lo anterior implica un incumplimiento por parte del Consultor de lo exigido por las Bases Técnicas en la sección 5.1, en la que se exige que en el desarrollo del Estudio el Consultor acompañe todos los antecedentes, metodologías, análisis realizados, supuestos considerados y respaldos necesarios y suficientes para una completa revisión. Lo anterior resulta evidente en la falta de justificación de la modificación referida, efectuada en la sección 6.1.5 del Informe.</t>
  </si>
  <si>
    <t>Se solicita al consultor justificar adecuadamente el cambio en el tratamiento de la distancia de las instalaciones a los centros de abastecimiento, y proporcionar una explicación detallada y los correspondientes antecedentes que respaldan dicha modificación.</t>
  </si>
  <si>
    <t>El Consultor utiliza factores de ajuste para el cálculo del recargo por ingeniería de líneas de transmisión sin justificar apropiadamente los valores considerados para dichos ajustes. Lo anterior constituye un incumplimiento a lo ordenado en la sección 1 de las Bases Técnicas, vale decir, que todos los análisis, desarrollos técnicos y validación de resultados deben estar plenamente explicados y justificados en cada informe. En respuesta a la observación planteada a este respecto por Redenor 2 al Informe de Avance N° 2 el Consultor se limitó a indicar que los factores de ajustes utilizados se basaban en el "criterio del consultor", afirmando que las líneas de transmisión, con independencia de su longitud presentan las mismas actividades, cambiando únicamente la cantidad de documentos a emitir, lo que no puede considerarse como explicación y justificación suficiente para los valores utilizados, pues además no se explicita de qué experiencia se trata ni se justifica adecuadamente la existencia de dicha experiencia.</t>
  </si>
  <si>
    <t>Se solicita al Consultor explicitar y justificar adecuadamente los valores utilizados como factores de ajuste al cálculo de ingeniería de líneas de transmisión, y demostrar y respaldar la experiencia aducida como justificación del cálculo y de la afirmación en cuanto a que todas las líneas de transmisión presentan exactamente las mismas actividades.</t>
  </si>
  <si>
    <t>El Consultor utilizó un porcentaje máximo de recargo por ingeniería de 12%, omitiendo justificar suficientemente el valor utilizado. REDENOR 2 presentó una observación al Informe de Avance N° 2 requiriendo al Consultor la justificación y explicación del valor utilizado como límite máximo al recargo, relevando que una modelación correcta de los costos de ingeniería requiere analizar componentes de costos fijos y variables, pues dicho recargo no es lineal respecto del VI, como es considerado por el Consultor en dicho Informe. En su respuesta a dicha consulta, el Consultor desestimó realizar la modelación distinguiendo su componente fija y variable aduciendo falta de antecedentes que respaldaran la observación, y se limitó a indicar que el límite de 12% fue establecido para evitar distorsiones producidas por la base de datos, sin explicitar cómo se determinó el valor de 12% ni respaldar lo afirmado en cuanto a las distorsiones referidas.</t>
  </si>
  <si>
    <t>Se solicita al Consultor proporcionar los antecedentes que respaldan el cálculo del límite máximo de 12%, junto con explicar y fundamentar la determinación de este valor y cómo éste corrige las distorsiones producidas en la base de datos.
 Por otra parte, se hace notar al Consultor que de acuerdo con el marco normativo que rige el desarrollo del estudio no es deber de las empresas participantes proporcionarle todos los antecedentes para el correcto modelamiento de sus cálculos, por lo que no puede considerarse justificación suficiente para rechazar la observación planteada la falta de antecedentes proporcionados por la empresa observante, y no impide que el Consultor recoja las sugerencias efectuadas por ésta para un mejor desarrollo del estudio.</t>
  </si>
  <si>
    <t>El informe no desarrolla con claridad la estructura de funcionamiento de las empresas que intervienen en la construcción de los proyecto de transmisión utilizada por el Consultor para el cálculo de los Gastos Generales. No se detallan las funciones y tareas que empecen a la empresa constructora y, por otra parte, a la empresa transmisora en el desarrollo y construcción de proyectos de transmisión. 
Redenor 2 presentó a este respecto una observación al Informe de Avance N° 2 relevando que en éste la estructura considerada por el Consultor para el control del proyecto es la de una empresa constructora en sitio o en obra, sin que se detallen la estructura y costos del mandante del proyecto, lo que en definitiva produce que se omita la infraestructura necesaria para el control del proyecto por parte del mandante, necesaria para verificar los hitos del desarrollo del proyecto (y, por lo tanto, autorizar los pagos al constructor), así como para supervisar el desarrollo del proyecto de acuerdo con los requerimientos de la licitación respectiva. Ante esta omisión Redenor 2 solicitó al Consultor desarrollar y explicar en detalle el modelo constructivo utilizado, sin embargo, éste rechazó la observación sin proporcionar un fundamento a dicho rechazo ni mayor información respecto del modelo utilizado. En efecto, el Consultor se limitó a indicar lo siguiente como justificación al rechazo de la observación: "Se incorporará el personal que el consultor considere necesario como contraparte".</t>
  </si>
  <si>
    <t>Se solicita explicar y detallar el modelo constructivo considerado para el cálculo de Gastos Generales relacionados al desarrollo y construcción de proyectos de transmisión y cómo se refleja en éste el costo del mandante en cuanto al control y supervisión del desarrollo de la obra por el constructor.</t>
  </si>
  <si>
    <t>El Consultor limitó el recargo por Gastos Generales a un 15%, indicando que dicho límite tiene como objetivo "evitar resultados elevados por un bajo valor de inversión de ciertos tramos". Ante la consideración de este límite, y dado que el Consultor considera que dichos límites permiten evitar distorsiones en los cálculos, Redenor 2 propuso en una de sus observaciones al Informe de Avance N° 2 que se utilice, además un límite o cota inferior o mínimo, con el fin de representar fielmente los costos de gastos generales de ciertos tramos del Sistema de Transmisión Nacional. No obstante, el Consultor rechazó la observación señalando que Redenor 2 no le proporcionó antecedentes suficientes para permitirle acceder a determinar dicho límite o cota inferior. Adicionalmente, en su respuesta el Consultor indica que el gasto general se encuentra implícitamente amplificado por la división en tramos más pequeños de una línea por la incorporación de nuevas subestaciones.</t>
  </si>
  <si>
    <t>Se solicita al Consultor considerar, con base en los antecedentes utilizados para determinar el límite superior de 15% al recargo por Gastos Generales, la conveniencia de fijar un límite o cota inferior para representar mejor los costos por Gastos Generales de los tramos del sistema. Asimismo, se solicita al Consultor explicar con mayor detalle lo afirmado en cuanto a la amplificación implícita de los gastos generales por la división de tramos y cómo ello impacta o suple la fijación de una cota inferior. Por otra parte, se hace notar al Consultor que de acuerdo con el marco normativo que rige el desarrollo del estudio no es deber de las empresas participantes proporcionarle todos los antecedentes para el correcto modelamiento de sus cálculos, por lo que no puede considerarse justificación suficiente para rechazar la observación planteada la falta de antecedentes proporcionados por la empresa observante, y no impide que el Consultor recoja las sugerencias efectuadas por ésta para un mejor desarrollo del estudio.</t>
  </si>
  <si>
    <t>6.2.4.2 Tratamiento de las distancias recorridas para las faenas de OyM</t>
  </si>
  <si>
    <t>El Consultor considera en su informe que en eventos de falla la cuadrilla de mantenimiento realiza un recorrido de inspección de la línea para identificar la falla hasta la mitad de ésta, indicando que de esta forma se considera un "valor representativo promedio de las diferentes longitudes que podrían ser recorridas durante una falla". No obstante, no aporta antecedentes ni explica el fundamento de la adopción de este criterio, no siendo posible verificar que efectivamente el valor considerado es representativo del promedio del recorrido de cuadrillas en caso de fallas. Es relevante que el Consultor justifique este valor, pues no es extraño que ante un evento de falla las cuadrillas deban recorrer toda o gran parte de la línea para verificar o descartar fallas de carácter permanente.</t>
  </si>
  <si>
    <t>Se solicita justificar suficientemente el valor adoptado como representativo promedio del recorrido de cuadrillas de mantenimiento en caso de fallas.</t>
  </si>
  <si>
    <t>Redenor 2 solicitó al Consultor en sus observaciones al Informe de Avance N° 2 revisar el costo de administración y utilidades considerado, debido a las variaciones en el mercado en el lapso de tiempo transcurrido entre el año 2013, desde el cual se toman estos porcentajes (del estudio troncal del año 2013) y el año 2017 (año base del presente estudio). En particular, le solicitó revisar las utilidades consideradas (4,4% sobre la suma del costo laboral más el costo de administración), pues la realidad del mercado demuestra que el porcentaje de utilidad ha disminuido sustancialmente respecto de la realidad del año 2013. Pese a que el Consultor señala haber revisado estos aspectos y no haber encontrado elementos que justificaran modificar los porcentajes, no explicita cuáles fueron los porcentajes revisados ni aporta antecedentes que respalden su afirmación, por lo que no es posible verificar a la falta de diferencias significativas entre la realidad de mercado del año 2013 y del año 2017 que afirma el Consultor.</t>
  </si>
  <si>
    <t>Se solicita detallar la variación en los porcentajes de costos de administración y utilidades entre el año 2013 y el año 2017 y justificar adecuadamente la consideración en cuanto a que dicha variación no es significativa y no amerita una corrección de los porcentajes considerados en el estudio.</t>
  </si>
  <si>
    <t>En la sección 3, "Criterios", segundo párrafo, se indica lo siguiente:
"Para aquellos materiales y equipos en que no se obtengan precios mediante cotizaciones, se recurre a las siguientes fuentes: precios obtenidos mediante consultas a páginas web , precios asociados a estudios tarifarios anteriores,  precios obtenidos de empresas que hayan participado en licitaciones bajo formato EPC". Sin embargo, no están detalladas las licitaciones bajo formato EPC que se utilizan para la obtención de precios de equipos y materiales, información que es necesaria para validar que los costos unitarios considerados por el Consultor en su informe efectivamente sean representativos del Sistema de Transmisión Nacional. 
Pese a que Redenor 2 solicitó esta información al consultor en una de sus consultas formuladas al Informe de Avance N° 2, el Consultor rechazó dicha solicitud aduciendo que no puede entregar la información solicitada porque ello "perjudicaría a un epecista". En su respuesta, el Consultor omite considerar que, de acuerdo con lo que él mismo definió en la sección 3 referida, en concordancia con las Bases Técnicas, la fuente para obtener los precios de materiales y equipos a falta de cotizaciones a la que se refiere esta observación corresponde a los precios obtenidos de empresas que hayan participado en licitaciones bajo formato EPC, no a aquellas empresas que se hayan adjudicado dichas licitaciones. Esta distinción implica que es perfectamente posible para el Consultor proporcionar la información solicitada en forma agregada, anonimizando la empresa específica que proporciona dichos datos.
Por otra parte, el Consultor debe tener presente que las Bases Técnicas en su sección 5.1 "Materias Cubiertas", exigen que en el desarrollo del Estudio se acompañen todos los antecedentes, metodologías, análisis realizados, supuestos considerados y respaldos necesarios y suficientes para una completa revisión, lo que en definitiva no ocurre con la negativa injustificada del Consultor de proporcionar la información solicitada por Redenor 2.</t>
  </si>
  <si>
    <t xml:space="preserve">Se solicita al Consultor dar cumplimiento a lo establecido en las Bases Técnicas, proporcionando el listado de proyectos EPC utilizados para extraer precios de elementos de transmisión. </t>
  </si>
  <si>
    <t>En una observación planteada al Informe de Avance N° 2 REDENOR 2 solicitó al Consultor incorporar en la valorización algunos elementos rezagados, que fueron incluidos en la base de datos 2018 enviada al Coordinador, es decir, en un proceso posterior, pero que corresponden a infraestructura existente a diciembre de 2017. El Consultor rechazó esta solicitud señalando que no puede agregar elementos no declarados en la Base de Datos  Base de Datos BDC_2017_ENTREGA_CNE.bak. Pese a esta afirmación, la sección 3.4.1.1 de las Bases Técnicas no sólo permiten sino también exigen al Consultor verificar y validar los componentes de instalaciones informadas en la base de datos entregada por el Coordinador y adecuar el modelo de la base de datos para asignar y representar correctamente todos los elementos o instalaciones. Asimismo, la única limitación que imponen las Bases Técnicas respecto a las instalaciones y elementos que puede considerar el Consultor se refiere a aquellas instalaciones puestas e servicio hasta el 31 de diciembre de 2017, sin requerir que las instalaciones consideradas hayan estado incorporadas en la base de datos a diciembre de 2017, sino únicamente que hayan entrado en servicio hasta esa fecha, con independencia del momento en que se hayan incorporado en la base de datos. Considerando que el estudio comenzó a desarrollarse con posterioridad a la incorporación de los referidos elementos rezagados en la base de datos del Coordinador, no existen disposiciones normativas que impidan al Consultor incorporar dichos elementos en la valorización.</t>
  </si>
  <si>
    <t xml:space="preserve">Se solicita al Consultor incorporar en las instalaciones valorizadas los elementos rezagados de acuerdo a  las siguientes partidas de elementos, en concreto, los archivos “modificaciones elementos Redenor 2” y respaldada por el archivo “documentación respaldo Redenor 2”.  Para ayudar al consultor, el archivo indicado está dividido en las siguientes hojas:
                -Valorizados en EVN anterior. Contempla equipamiento que estaba contemplado en el estudio anterior y que se adjunta para completar la información sobre este estudio y para entendimiento sobre los elementos de Redenor 2.
                -Ampliación información instalaciones. Contempla equipamientos complementarios como por ejemplo los ductos indicados en el punto anterior o protecciones que no estaban completamente identificadas.
                -Revisión cantidades. Contempla equipos que hemos detectado se valorizan como una única fase y el elemento es trifásico según lo indicado en punto precedente.
                -Revisión tipo. Contempla una diferencia en el tipo de aislamiento indicado en uno de nuestros circuitos. Se indica vidrio y es aislamiento polimérico. 
Los registros de dichas tablas tienen la referencia al elemento de la base CNE que corresponden, esto será importante a la hora de entender correctamente los elementos y las instalaciones de Redenor 2 que es el objeto del estudio. 
Además,  dentro del trabajo de adecuación de información que esta realizando,  entendemos que de una forma u otra debe ser integrado en el estudio, bien en la base de datos o como se indica en la pagina 11 del estudio " de manera completamente separada e independiente...." de forma de no vernos perjudicados al quedar los elementos como inexistentes cuando esta demostrado que los equipos existen, están en servicio y cumplen función en el sistema eléctrico y por tanto tienen que ser considerados.
</t>
  </si>
  <si>
    <t>Observación a la Base de Datos, documento:  "TramoTransporte Detalle 05JUL2020"</t>
  </si>
  <si>
    <t xml:space="preserve">La subestación ESPERANZA (MINERA CENTINELA) ID 445173 es una subestación GIS modelo 8DN9 de SIEMENS. En varias observaciones hemos hecho patente las particularidades  de este tipo de instalaciones tanto en su adquisición como en el mantenimiento  para que se valoricen adecuadamente. Indicar que existen partidas de equipos que no pudieron ser cargados directamente debido a la topología de la base SQL, en concreto los ductos GIS y el gas SF6.  </t>
  </si>
  <si>
    <t>Se solicita que el consultor considera los ductos GIS que componen la instalación.
Las longitudes de ductos se encuentran respaldas en el archivo “Documento respaldo Redenor2” en la carpeta SE Esperanza donde se encuentran los planos que respaldan los 31,5 metros de ducto para los paños JL1 y JL2, total 63 metros de ducto en la SE Esperanza.
Por otro lado, se solicita al Consultor que al momento de valorizar las instalaciones GIS considere incluir el gas SF6 al interior de los ductos, el cual, en el caso de Redenor 2 es de 293 Kg/paño que hacen un total de 879 Kg dado que tenemos tres paños de nuestra propiedad, JL1, JL2 y JL3.</t>
  </si>
  <si>
    <t>7.2.6 Valor de inversión derechos relacionados con el uso del suelo y medioambiente</t>
  </si>
  <si>
    <t>Como se indica en puntos precedentes y dentro de la ampliación de información  referente a nuestras instalaciones se hace necesario incorporar lo concerniente a estudios Medio ambientales. En el estudio anterior y que sirve para la valorización actual de las instalaciones  se reconocía esta actividad para nuestros activos de transmisión.</t>
  </si>
  <si>
    <t>Atendiendo a su indicación en la pagina 23 del presente informe en donde reconoce las deficiencias en la uniformidad, estandarización de información y que no se conto con manual para la carga de la presente base de datos e indica que el " consorcio ha hecho el mayor esfuerzo y dedicación posible para mejorar la información solicitamos que  para asegurar que este estudio realiza una correcta valorización solicitamos se tenga en cuenta estas actividades tal y como se esta haciendo en el actual periodo tarifario. 
Se adjunta Excel con los datos de las instalaciones de REDENOR 2 (Archivo "REDENOR2_CNE_ConsultaEmp.V05.xlsx"  y en el siguiente archivo se incorpora la documentación de respaldo: https://we.tl/t-MWuL3NCsZj</t>
  </si>
  <si>
    <t xml:space="preserve">Se ha observado que en el caso particular de nuestras instalaciones se tiene una valorización que corresponde a la topología cuando la subestación Centinela esta en servicio, no siendo valorizado la topología actual o previa a la puesta en servicio de la subestación Centinela. Debido a que el decreto tarifario actual venció en diciembre de 2019, y el nuevo decreto tarifario será retroactivo a la fecha de termino del decreto anterior, por lo que se requiere que se reconozca la topología existente en la valorización para el periodo que contempla pagos antes de la puesta en servicio de la subestación Centinela, y por su puesto en forma posterior a la puesta en servicio de esta subestación se requiere que se valorice la nueva topología. 
</t>
  </si>
  <si>
    <t xml:space="preserve">Se solicita que se valoricen las dos topologías de este sistema: antes de la puesta en servicio de la subestación Centinela y la posterior a la puesta en servicio de dicha subestación. De la misma forma, se solicita la corrección de elementos que hoy no existen en el sistema y que se prestan para confusión en la valorización del sistema, de tal forma que se reconozca la topología actual para efectos tarifarios y la que quedará después de la puesta en servicio de esta subestación. En caso de negativa se solicita se atienda el requerimiento  tal y como se indica en la pagina 11 del estudio " de manera completamente separada e independiente...." de forma de no vernos perjudicados ni en la valorización al quedar como inexistentes.  
</t>
  </si>
  <si>
    <t>Se observa que para la estimación del COMA que está en el Anexo COMA, en la planilla, resumen OyM.xlsm se calculan cuatro items: Costos Personal y gastos, que conforman el OYM, estos a su vez se pueden separar en Directo, Central, Regional, Tarifario. Estos valores son prorrateados a su vez por los items de AVI Eléctrico de las instalaciones. Se observa que incluso los costos directos son prorrateados por AVI.</t>
  </si>
  <si>
    <t xml:space="preserve">Si bien en su respuesta indica que no se ajusta a a bases técnicas es importante considera que si no se contempla ningún coste de mantenimiento de forma directa al activo  y por tanto no se están reconociendo las particularidades de instalaciones como por ejemplo lavados de líneas o mantenimientos en GIS. Esto hace que empresas que disponen de pocos activos, como es nuestro caso nos veamos castigados al no reconocernos las actividades que realizamos. Se solicita se reconozcan las particularidades y que se viene haciendo en estudios anteriores, como ejemplo indicar que la retribución por COMA en nuestros activos ha sufrido una baja del 47,28% no siendo razonable que de un perdido tarifario a otro las desviaciones sean de este alcance. </t>
  </si>
  <si>
    <t>El informe en esta sección señala que: "Para tareas de mantenimiento no programables, tal el caso de fallas, se considera que la cuadrilla realiza un viaje al punto de la faena por cada evento de mantenimiento".
Sin embargo, se entiende del informe que el consultor no reparó en que los eventos de falla en líneas pueden llevar a la necesidad de recorrer la línea, algunas veces en su totalidad, a fin de descartar una falla de carácter permanente (como corte de conductor o elemento extraño sobre la línea) y autorizar una orden de cierre presumiendo una falla transitoria (como flash over). El consultor no demuestra por que utilizar el 50% del recorrido es representativo en una falla esporádica del tramo, los indicado por el consultor  se entiende en mantenimientos programados que tienen un alta frecuencia de ocurrencia.</t>
  </si>
  <si>
    <t xml:space="preserve">El informe del consultor en esta sección señala que: "Se estimó el consumo eficiente como un 70% del consumo relevado considerando que existe un 30% producto del consumo de energía de los contratistas que realizan obras tomando energía eléctrica de la estación y las posibilidades de mejora para optimizar el consumo." El valor del 70% no se encuentra calculado en el informe o en anexos, y no se observa en otros ítems de costos de los modelos de VI o COMA que el consultor ha presentado.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arbitraria, y sin evidencia alguna, que los procesos actuales de la empresas de transmisión son sujetos a optimizaciones, y por consiguiente, descontar parte de su legítima renta.                     </t>
  </si>
  <si>
    <t>En esta sección el informe señala lo siguiente: "Se definen las distancias y velocidades que son necesarias para llegar desde el CO a la subestación cabecera de la línea (Información obtenida de Google Earth)".
Sin embargo, Al definir el camino de traslado a la subestación de cabecera, es necesario que el consultor verifique las limitantes del camino en cuanto a máximo peso (toneladas) puede transitar por dicho camino. Lo anterior se hace relevante para la labor de lavado de aisladores, dado que, se da el caso en el cual el máximo volumen de agua des-mineralizada que se le puede cargar al camión no viene dado por la capacidad del camión, sino por el peso que soporta el camino que utilizará el camión. Esto, claramente impacta en el rendimiento y número de viajes de la actividad. Frente a esto el consultor fundamenta que el 55% del agua entre el camión aljibe y el camión de lavado entregan una autonomía de 10 días, lo cual no está estimados o calculado en el informe o los anexos, por lo tanto, el supuesto no esta validado.</t>
  </si>
  <si>
    <t>Analizar la dotación de la Empresa Modelo en base a las horas de trabajo que requiere cada actividad, de forma de ajustar la dotación teórica que el consultor no ha demostrado en el informe o anexos.</t>
  </si>
  <si>
    <t>No se presentan todos los supuestos utilizados para la estimación del recargo. Por ejemplo, se relata que se utilizará el punto medio promedio entre la distancia al centro de una línea de transmisión y la subestación, pero no se valida que ese cálculo represente la distancia a considerar para efectos del transporte de los materiales al proyecto. Al revisar el anexo de Recargos existen varios supuestos que no están explicados o fundamentados y que se utilizan en este cálculo.</t>
  </si>
  <si>
    <t>Se observa que se considera para transporte granel y especial sólo un subconjunto reducido de materiales, tanto para subestaciones como líneas. No se observa que se estén considerando en el ítem transporte el 100% de los materiales para el desarrollo del proyecto. El consultor indica como respuesta a esta observación que se consideraron los equipos principales, por que otros se consideran puestos en obra, esto es valido si el valor del flete esta considerado en el valor unitario de los materiales indicados, pero son todos estos iguales para todas las obras independientes de su ubicación, por lo tanto, no esta considerado el trasporte a obra como el indica. Quizás estos supuestos son validos en la construcción al interior de una ciudad pero el consultor debe recordar la dispersión geográfica de las instalaciones de transmisión.</t>
  </si>
  <si>
    <t>En la descripción de la organización de las regionales se nombra al encargado de cada región como subgerente, siendo estas zonas Subgerencia Regionales. Estos cargo no pueden ser de nivel medio, ya que representan a la empresa frente a las autoridades locales, y requieren de un grado de autonomía tal que les permita enfrentar situaciones complejas desde el punto de vista operacional y de mantenimiento. En las empresas de transmisión estas zonas son consideradas normalmente Gerencias Regionales, y la persona a cargo tiene el Cargo de Gerente Regional. El consultor indica que este cargo es de subgerente por que en su descripción indica que colabora con un Gerente de Ingeniería, al parecer la descripción utilizada por el consultor no da cuenta de las reales funciones que tiene el Gerente Zonal en una empresa de transmisión nacional. Cabe mencionar que Transelec que es una empresa representativa a nivel nacional tiene el Cargo de Gerente Zonal o Regional para este puesto y no es ineficiente por tener estos cargos definidos.</t>
  </si>
  <si>
    <t>En el desarrollo de las estimaciones de ingeniería se utilizan valores de dedicación por tipo de cargo que no han sido fundamentados. Se entiende que el consultor tiene experiencia en el rubro, pero las bases son claras que todo supuesto y calculo debe estar correctamente fundamentado y acompañados de una memoria de cálculo que permita su reproducción como si este fuera un estudio hecho por ingenieros.</t>
  </si>
  <si>
    <t xml:space="preserve">En la sección 1 de este informe, se indica lo siguiente: 
En síntesis, la metodología utilizada consiste en la ejecución secuencial de las siguientes actividades:
1             .Agrupación de los inventarios de los tramos en familias, de acuerdo a tabla de las Bases del estudio. Subestaciones según tamaño y subfamilia según nivel de tensión. Líneas según longitud y subfamilias según nivel de tensión. 
Sin embargo, en la metodología del Consultor no existe la incorporación de subfamilias, sólo la incorporación de factores de ajuste. Por ejemplo, para líneas de transmisión debería existir una subfamilia que de cuenta del dimensionamiento de las instalaciones ya sea por nivel de tensión y potencia. La actual clasificación sólo por longitud, no recoge correctamente los costos eficientes de montaje de estas instalaciones, sólo realiza la subdivisión de algunas tareas del montaje en dos niveles de tensión, 220 kV y 500 kV </t>
  </si>
  <si>
    <t>Se solicita incluir minuta de cálculo para la posterior revisión de las consideraciones tenidas en cuenta para la determinación de parámetros de ajuste</t>
  </si>
  <si>
    <t>Se solicita revisar y corregir rendimientos de tareas y además diferenciar cuadrillas en función de las características de dimensionamiento de las instalaciones como por ejemplo, nivel de tensión y potencia</t>
  </si>
  <si>
    <t xml:space="preserve">En la tabla se indican los costos de montaje de los distintos tramos de transporte que conforman el STN y que son cargados a la BD SQL para su posterior asignación a los distintos elementos. Sin embargo, se presentan inconsistencias con el valor calculado en la planilla “Montaje_planilla Base Tramo Transporte-IFP.xlsm". </t>
  </si>
  <si>
    <t xml:space="preserve">Se solicita adecuar los documentos para su correcta trazabilidad. </t>
  </si>
  <si>
    <t>La presente observación establecida como de caracter general al proceso, tiene como objetivo informar que, debido al acotado tiempo de revisión que se ha otorgado para la revisión de las respuestas del Consultor y del Informe Preliminar v.1, TEN se encuentra recopilando los antecedentes necesarios para dar complemento a las observaciones realizadas en etapas anteriores. Como consecuencia de lo anterior, y para efectos de dar cumplimiento al plazo otorgado, se mantienen sin modificación el listado de observaciones y propuestas realizado tanto en el informe de avance N°1 como en las diversas versiones del informe de avance N°2.</t>
  </si>
  <si>
    <t>Considerar para efectos de revisión del presente y siguientes informes, todas las observaciones realizadas por TEN, algunas de las cuales se han omitido en esta entrega para evitar una aglomeración de observaciones, pero que de ninguna manera se han desistido en su manifestación de interés.</t>
  </si>
  <si>
    <t>En una observación planteada al Informe de Avance N° 2 TEN solicitó al Consultor incorporar en la valorización algunos elementos rezagados, que fueron incluidos en la base de datos 2018 enviada al Coordinador, es decir, en un proceso posterior, pero que corresponden a infraestructura existente a diciembre de 2017. El Consultor rechazó esta solicitud señalando que no puede agregar elementos no declarados en la Base de Datos  Base de Datos BDC_2017_ENTREGA_CNE.bak. Pese a esta afirmación, la sección 3.4.1.1 de las Bases Técnicas no sólo permiten sino también exigen al Consultor verificar y validar los componentes de instalaciones informadas en la base de datos entregada por el Coordinador y adecuar el modelo de la base de datos para asignar y representar correctamente todos los elementos o instalaciones. Asimismo, la única limitación que imponen las Bases Técnicas respecto a las instalaciones y elementos que puede considerar el Consultor se refiere a aquellas instalaciones puestas e servicio hasta el 31 de diciembre de 2017, sin requerir que las instalaciones consideradas hayan estado incorporadas en la base de datos a diciembre de 2017, sino únicamente que hayan entrado en servicio hasta esa fecha, con independencia del momento en que se hayan incorporado en la base de datos. Considerando que el estudio comenzó a desarrollarse con posterioridad a la incorporación de los referidos elementos rezagados en la base de datos del Coordinador, no existen disposiciones normativas que impidan al Consultor incorporar dichos elementos en la valorización.</t>
  </si>
  <si>
    <t>Se solicita al Consultor incorporar en las instalaciones valorizadas los elementos rezagados de acuerdo a lo indicado en el documento que se adjunta a esta observación para las siguientes partidas de elementos:
1) Conjunto de anclaje tipo a compresión para cable OPGW
2) Conjunto de suspensión para cable OPGW
3) Elementos Comunes de Patio: GABINETES METALICOS VARIOS,CABLE DE CONTROL, CASETA DE ALBAÑILERÍA
4)Elementos Comunes de Subestación: GABINETES METALICOS VARIOS, SISTEMA VIGILANCIA REMOTA, ALARMA DE INCENDIOS, Grupo Electrógeno 101-150kVA</t>
  </si>
  <si>
    <t>El Consultor individualizó cada uno de los Costos de tramitación medioambiental de los tramos de transporte y subestación del Sistema de Transmisión Nacional (archivo excel "VI Terrenos, Servidumbres y EIA", específicamente en la pestaña "EIA). Sin embargo, entre los costos considerados, omite el de las instalaciones de los tramos de subestación Los Changos y Cumbre, y de los tramos de transporte Los Changos - Cumbre, y Cumbre - Nueva Cardones. TEN presentó observaciones a este respecto a todas las versiones del Informe de Avance N° 2, solicitando al Consultor la incorporación de los referidos tramos de transporte y subestación en el la planilla correspondiente, sin embargo, el Consultor rechazó la solicitud indicando lo siguiente: "El consultor ha valorizado los EIA declarados en la BD". Además de la falta de claridad de su respuesta, pues no explicita que los tramos solicitados no hayan sido valorizados por no estar incluidos en la base de datos, el Consultor ignora lo dispuesto en la sección 3.4.1.1 de las Bases Técnicas, las cuales no sólo le permiten sino que también le exigen verificar y validar los componentes de instalaciones informadas en la base de datos entregada por el Coordinador y adecuar el modelo de la base de datos para asignar y representar correctamente todos los elementos o instalaciones. Considerando que en la primera ocasión disponible para informar de esta omisión al Consultor (observaciones a la primera versión del Informe de Avance N° 2) TEN le hizo presente dicha omisión y solicitó su corrección, el Consultor sólo se ha referido a esta solicitud en sus respuestas a las observaciones hechas a la última versión de dicho Informe de Avance, sin justificar adecuadamente su rechazo. Esta circunstancia implica un incumplimiento por parte del Consultor de las Bases Técnicas en tanto éstas exigen que los análisis, desarrollos técnicos y validación de resultados, estén plenamente explicados y justificados, cuestión que no ocurre ante la falta de justificación del rechazo de la solicitud planteada.</t>
  </si>
  <si>
    <t>Se solicita al Consultor incorporar en la planilla de cálculo correspondiente a los costos de tramitación ambiental, uso de suelo y servidumbres los costos de tramitación medioambiental de los siguientes tramos del Sistema de Transmisión Nacional:
- Tramos de transporte: Los Changos - Cumbre y Cumbre - Nueva Cardones
- Tramos de subestación: Los Changos, Cumbre - Nueva Cardones.
Asimismo, se solicita al Consultor proporcionar una explicación más detallada del motivo del rechazo de la solicitud planteada en las etapas anteriores.</t>
  </si>
  <si>
    <t>En la sección 1 de este infome, se indica lo siguiente: 
"El modelo desarrollado calcula el costo del montaje correspondiente a la instalación, en forma independiente del inventario registrado en la base de datos, salvo algunos elementos relevantes, debido a la distorsión que produce la disparidad de elementos declarados en instalaciones similares. "
Se menciona que para el cálculo de costo de montaje el consultor considera elementos independiente de la base de datos. Salvo algunos elementos relevantes son tenidos en consideración para la estimación de este costo. Sin embargo no incluye que tipo y cuales son los elementos relevantes.  En el caso de las instalaciones de TEN, especificamente los tramos de transporte "Los Changos - Cumbre",  "Cumbre - Nueva Cardones", se consideran interruptores de 800 kV en los extremos de las líneas en lugar de interruptores de 500 kV.</t>
  </si>
  <si>
    <t>Se solicita incluir los criterios bajo los cuales el Consultor define "elementos relevantes" de transmisión que deben ser tomados en cuenta en la valorización, así como también una lista de estas instalaciones. 
Se solicita además, que se considere como elementos relevantes los interruptores de 800 kV instalados en las subestaciones Los Changos, Cumbres y Nueva Cardones. De esta forma se recogen las particularidades de montaje de estos equipos</t>
  </si>
  <si>
    <t>El Consultor indica en el párrafo sexto de la sección 6.1.3. lo siguiente: "Con la información obtenida, una vez analizada y depurada, se ha elaborado la lista de materiales y equipos a cotizar, priorizando aquellos de mayor valor e incidencia en la valorización del STN. El conjunto de estos equipos y materiales principales representan un porcentaje muy elevado del valor de elementos de transmisión". No obstante, no se indica el porcentaje exacto que los materiales y equipos de mayor valor e incidencia representan en el total del valor de los elementos de transmisión. Tampoco se detallan los criterios utilizados para definir los parámetros de mayor valor e incidencia. 
TEN presentó una observación a este respecto, solicitando al Consultor indicar el porcentaje que el conjunto de equipos y materiales principales (de mayor valor) representa del valor total de elementos de transmisión. Esta solicitud fue rechazada por el Consultor, indicándose como respuesta lo siguiente: "Se indica la fuente de información de cada precio". Como se observa, la respuesta no justifica en forma alguna el rechazo de la observación. No se refiere a la petición concreta formulada por TEN, ni proporciona argumentos para desestimarla. Respecto de ello, cabe mencionar que la sección 3.4.1.3 de las Bases Técnica, exigen que en el desarrollo del Estudio tanto los precios como los recargos considerados para valorizar las instalaciones e infraestructura estén basados en estudios de mercado, conforme a la metodología descrita  en el Capítulo II de las mismas. Asimismo, deberán estar debidamente justificados contra antecedentes, efectiva y directamente extraíbles de los estudios de mercado, bajo las consideraciones a que se refiere la sección 4.2 del mismo capítulo.</t>
  </si>
  <si>
    <t>El Consultor indica que utilizó factores de ajuste a los rendimientos de las cuadrillas de montaje para representar adecuadamente los rendimientos por zona geográfica y altura sobre el nivel del mar. Respecto de la zona geográfica, consideró rendimientos de un 90% para la zona sur y de un 85% para la zona norte en comparación con la zona central, sobre la disminución de las HH que provocan la lluvia en el sur y las distancias y necesidad de hidratación en la zona norte. Respecto de la altura sobre el nivel del mar, consideró un rendimiento del 95% entre los 1.300 y 2.500 metros sobre el nivel del mar, y un 90% en altura superiores a los 2.500 msnm, sobre la base de la disminución de HH provocadas por la necesidad de descanso debido a la falta de oxígeno. Pese a que detalla la forma de cálculo y las consideraciones utilizadas para definir los factores de ajuste, la estimación de la cantidad de HH "perdidas" por las condiciones de ubicación y altura geográfica en el montaje no son respaldadas por ningún antecedente formal, sino únicamente justificadas en la experiencia del consultor, lo que no permite validar los valores utilizados, constituyendo un incumplimiento a las exigencias de las Bases Técnicas en cuanto al proporcionar antecedentes y respaldos suficientes para validar, revisar y reproducir los cálculos del Consultor.</t>
  </si>
  <si>
    <t xml:space="preserve">Se solicita al Consultor justificar el número de HH descontadas para determinar los rendimientos de las cuadrillas, proporcionando los antecedentes que respaldan esta consideración. </t>
  </si>
  <si>
    <t xml:space="preserve">En la determinación del Recargo por Flete efectuada por el Consultor no se encuentra entre los ítems de costos considerados aquellos costos asociados a la contratación de seguros de transporte, que, por lo demás, son habituales para el traslado de materiales y equipos. TEN presentó observaciones sobre este punto al Informe de Avance N° 2 , solicitando al Consultor explicitar y aclarar la consideración del costo de los referidos seguros de transporte en el cálculo de este recargo, sin embargo, el Consultor rechazó la solicitud señalando que "La empresa no entrega antecedentes que justifiquen dicho costo". </t>
  </si>
  <si>
    <t>Se solicita al Consultor considerar los costos de contratación de seguros de transporte para los materiales o, en su defecto, proporcionar una justificación suficiente y respaldada para excluirlos de la determinación del Recargo por Bodegaje. Por otra parte, se hace notar al Consultor que de acuerdo con el marco normativo que rige el desarrollo del estudio no es deber de las empresas participantes proporcionarle todos los antecedentes para el correcto modelamiento de sus cálculos, por lo que no puede considerarse justificación suficiente para rechazar la observación planteada la falta de antecedentes proporcionados por la empresa observante, y no impide que el Consultor recoja las sugerencias efectuadas por ésta para un mejor desarrollo del estudio</t>
  </si>
  <si>
    <t>Se observa que en el informe y en la planilla de cálculo correspondiente a la determinación del Recargo por Flete, el Consultor considera para el transporte a granel y el transporte especial, tanto para las subestaciones como para las líneas de transmisión, únicamente un subconjunto reducido de materiales, lo que da cuenta de que no utilizó la totalidad de los materiales requeridos para el desarrollo del proyecto en la determinación de este recargo. TEN presentó observaciones sobre este punto a las distintas versiones del Informe de Avance N° 2, solicitándole al Consultor incorporar en este cálculo la totalidad de los materiales necesarios para la ejecución del proyecto, sin embargo, esta solicitud fue rechazada por el Consultor, quien indicó lo siguiente: "Se consideraron los equipos principales pues otros, como el hormigón se compran puestos en obra". Como se observa, la respuesta dada por el Consultar para justificar el rechazo de la observación es insuficiente y no proporciona antecedentes de respaldo para la decisión del Consultor de considerar únicamente el referido subconjunto de materiales en sus cálculos. Tampoco fundamenta adecuadamente cómo determina qué equipos se consideran principales, ni detalla qué equipos "se compran puestos en obra" y cuáles no. Lo anterior implica un incumplimiento de lo exigido por las Bases Técnicas respecto de la justificación, respaldo y validación de los cálculos realizados por el Consultor en cada informe, además de evidenciar la falta de prolijidad del Consultor en la estimación de estos recargos.</t>
  </si>
  <si>
    <t>Se solicita al Consultor considerar la totalidad de los materiales necesarios para la ejecución del proyecto en la determinación del Recargo por Flete. En caso de considerar necesario excluir alguno de estos materiales de dicho cálculo, se solicita al Consultor detallar cada uno de los materiales que se incluyen y se excluyen de dicha consideración, proporcionando una justificación adecuada y debidamente respaldada de los materiales que se excluyen.</t>
  </si>
  <si>
    <t>6.1.5.2 Recargo por Bodegaje</t>
  </si>
  <si>
    <t>Entre los costos considerados por el Consultor para la determinación del Recargo por Bodegaje no se encuentran los costos de cierre al aire libre para aquellos materiales que se almacenan a la intemperie. Ante esta omisión TEN solicitó en sus observaciones a las distintas versiones del Informe de Avance N° 2 que el Consultor incorporara este costo en la determinación de este recargo, incluyendo, si fuera necesario, el costo de arrendar terrenos para este propósito. No obstante, el Consultor sólo dio respuesta a esta observación junto con presentar el Informe Final Preliminar, rechazándola bajo el argumento de que TEN no le proporcionó antecedentes que justificaran este costo.</t>
  </si>
  <si>
    <t>Se solicita al Consultor considerar los costos de cierre al aire libre para los materiales que se almacenan a la intemperie o, en su defecto, proporcionar una justificación suficiente para excluirlos de la determinación del Recargo por Bodegaje. Por otra parte, se hace notar al Consultor que de acuerdo con el marco normativo que rige el desarrollo del estudio no es deber de las empresas participantes proporcionarle todos los antecedentes para el correcto modelamiento de sus cálculos, por lo que no puede considerarse justificación suficiente para rechazar la observación planteada la falta de antecedentes proporcionados por la empresa observante, y no impide que el Consultor recoja las sugerencias efectuadas por ésta para un mejor desarrollo del estudio</t>
  </si>
  <si>
    <t>Especificar, explípicitamente, en base a que parámetros y experiencias se estimaron estos costos. Incorporar un análisis respecto del equipamiento y recursos destinados a la ciberseguridad, concluyendo respecto de si son éstos adecuados o no para el cumplimiento de las exigencias del Coordinador.</t>
  </si>
  <si>
    <t>Corregir la homologación de cargos de toda la Gerencia Comercial y de Regulación, según lo señalado en la observación</t>
  </si>
  <si>
    <t>Revisar el porcentaje de utilidad considerado para efectos de personal tercerizado y que el Consultor indique cuáles son los antecedentes revisados para rechazar esta solicitud</t>
  </si>
  <si>
    <t>Para definir las subestaciones que requieren vigilancia el Consultor utilizó como criterio determinante la consideración por parte del Ministerio del Interior como infraestructura estratégica. Por este motivo, y pese a la importancia que representan para el Sistema Eléctrico Nacional las subestaciones Cubre y Los Changos, no las consideró entre las subestaciones que requieren vigilancia. TEN presentó una observación al Informe de Avance N° 2 solicitando al Consultor incorporar estas subestaciones al listado de instalaciones que requieren vigilancia, la que fue rechazada por el Consultor aduciendo que, no habiendo un respaldo del Ministerio del Interior que las valide como estratégicas, no existía justificación para considerarlas entre aquellas instalaciones que requieren vigilancia. La respuesta del Consultor no sólo omite la calificación de crítica otorgada a la Subestación Cumbre y la Subestación Los Changos por la mesa público-privada, liderada por el Ministerio de Energía, sino que, además, no justifica suficientemente el rechazo de la solicitud, pues ni las Bases Técnicas ni la metodología planteada por el consultor en su Informe de Avance N° 1 establecen como criterio para definir la necesidad de vigilancia para las instalaciones el respaldo del Ministerio del Interior, ni tampoco consideran su validación como respaldo para calificarlas como infraestructura crítica a efectos del presente estudio. El único criterio establecido por el propio consultor en el punto 6.2.10.1 del Informe Final Preliminar es la importancia patrimonial de las subestaciones en el Sistema de Transmisión Nacional, sin embargo, el Consultor no se refiere a dicha importancia patrimonial para rechazar la inclusión de las mencionadas subestaciones entre aquellas instalaciones que requieren vigilancia.</t>
  </si>
  <si>
    <t>Se solicita al Consultor atenerse a lo indicado en el Informe Final Preliminar y utilizar como criterio para determinar qué instalaciones se considera que requieren vigilancia su importancia patrimonial en el Sistema Eléctrico Nacional. En función de su importancia patrimonial y estratégica se solicita que incluya en el listado de instalaciones que requieren vigilancia a las subestaciones Los Changos y Cumbre. En caso de rechazarse esta solicitud, se solicita al Consultor justificar dicho rechazo explicando cómo ha considerado la importancia patrimonial de las instalaciones.</t>
  </si>
  <si>
    <t>Anexo. TramoTransporte Detalle 05JUL2020.xlsx</t>
  </si>
  <si>
    <t>El valor unitario asociado al elemento "Power Donuts 500kV, I nom 3kA, 2.4 MHz, + Power Station" se encuentra muy por debajo del rango de precios de mercado para estos equipos. Debido a la falta de clases específicas para su declaración, se han incorporado en la Tabla ClaseConjuntoAislacion, esta decisión fue tomada como consecuencia de ser el único equipo asociado a un vano específico que permite la creación de clases. El Consultor asigna a los Power Donuts un precio similar al precio asignado a las otras clases de conjuntos de aislación, los cuales no se asemejan del valor real de estos equipos.</t>
  </si>
  <si>
    <t>Se solicita ajustar este el valor de estos equipos teniendo en cuenta  que el funcionamiento de este sistema no se limita solamente a los sensores dispuestos en los tendidos de conductores, sino que abarca una ground station usada como estándar para ISi, consistente en una estación altamente robusta la cual recibe las comunicaciones a través de una señal de radio 2.4GHz o GPRS, el cual a través de un Gateway entregará las variables monitoreadas vía protocolo Modrus RTU  las RTU existentes con la finalidad de supervisar los datos recogidos a distancia.</t>
  </si>
  <si>
    <t>Anexo. TramoSubestación Detalle 05JUL2020.xlsx</t>
  </si>
  <si>
    <t>Se observa que no se han incorporado los Ductos GIS pertenecientes a la subestación Nueva Cardones y tampoco se ha considerado el gas SF6 al interior de los ductos. Debido a la topología de la base SQL estos elementos no han podido ser cargados de forma directa, por lo que se ha enviado la información necesaria para incluirlos dentro del inventario.</t>
  </si>
  <si>
    <t>Se solicita incluir en la valorización los Ductos GIS con una longitud total de 458 metros y el gas SF6 al interior de los ductos que equivale a más de 10 toneladas.</t>
  </si>
  <si>
    <t>En el caso del Recargo de Bodegaje, no se fundamentan los supuestos utilizados en los cálculos, no se explican en el informe y tampoco en la planilla de cálculo. Por ejemplo, no se encuentra dentro de la información proporcionada por el Consultor cómo se obtienen los meses de arriendo de los container, y la cantidad de container para cada proyecto.  En el anexo nos encuentran fundamentados todos los supuestos o factores utilizados.</t>
  </si>
  <si>
    <t>En la descripción de la organización de las sedes regionales se nombra al encargado de cada región como subgerente, siendo estas zonas Subgerencia Regionales. Estos cargo no pueden ser de nivel medio, ya que representan a la empresa frente a las autoridades locales, y requieren de un grado de autonomía tal que les permita enfrentar situaciones complejas desde el punto de vista operacional y de mantenimiento. En las empresas de transmisión estas zonas son consideradas normalmente Gerencias Regionales, y la persona a cargo tiene el Cargo de Gerente Regional. El consultor indica que este cargo es de subgerente por que en su descripción indica que colabora con un Gerente de Ingeniería, al parecer la descripción utilizada por el consultor no da cuenta de las reales funciones que tiene el Gerente Zonal en una empresa de transmisión nacional. Cabe mencionar que transelec que es una empresa representativa a nivel nacional tiene el Cargo de Gerente Zonal o Regional para este puesto y no es ineficiente por tener estos cargos definidos.</t>
  </si>
  <si>
    <t>Existen 6 paños pertenecientes al sistema de transmisión nacional
que no están siendo considerados en la valorización, debido a que no tienen asignada una calificación.  El atributo "Valorizar" se encuentra "NULL" o "No".
Tres de dichos paños son de 220 KV  (JS31, J6 y J15) y pertenecen a la SE Charrúa y al parecer  el consultor considera que estos paños son parte de un decreto de obra de expansión y que no debierea valorizarlos.
 El consultor hace referencia a un decreto que fija los valores definitivos a obras de ampliación, (no obra nueva) por lo que debiera valorizarlos según sus componentes contenidos en la Base de Datos del Coordinador.
Los otros tres paños corresponden a alimentación de servicios auxilares de las subestaciones Alto Jahuel, Cerro Navia y Charrúa, por lo tanto forman prte de las instalacines comunes de la repectiva subestación</t>
  </si>
  <si>
    <t>Se solicita al Consultor revisar la propuesta de calificación para los 6 paños señalados y valorizarlos como parte de las instalaciones del Sistema de Transmisión Nacional. Dichos paños se detallan en el anexo "Anexo 01-Paños", archivo "Paños no Calificados Prelim1.xlsx" en sus columnas "IdCalificacionPano_New", "Observacion_New" y "Valorizar_New". Para esto, además se incluye en este anexo un archivo con los respaldos que justifican dicha propuesta, denominado "Paños no Calificados Prelim1.zip".</t>
  </si>
  <si>
    <t>Los IdTramo = (20000057,20000058,20000059,20000060,20000061,20000062,20000063) creados por el Consultor para el correcto seccionamiento de las líneas "Rahue - Puerto montt L1 y L2", no tienen sus servidumbres asociadas en la tabla Calificacion.Servidumbres, así como tampoco los IdTramo = (20000051,20000052,20000053) que componen el tramo original "Valdivia - Rahue C1".
Si bien, es efectivo que para los IdTramo = (3429198,3429199,3429202), la relación con su servidumbre a través de la tabla "Servidumbres_Tramos" no se encuentra ingresada, sí se puede identificar su relación a través de las longitudes totales, por cuanto dicha información se puede visualizar en el archivo denominado "Anexo 02-Servidumbres No Consideradas.xlsx" hoja "IdentificarServ", en virtud de lo cual procede su incorporación en el modelo.</t>
  </si>
  <si>
    <t>Se solicita al Consultor, incorporar en la tabla Calificacion.Servidumbres, la asociación de los IdTramo = (20000051,20000052,20000053,20000057,20000058,20000059,20000060,20000061,20000062,20000063), con sus respectivas servidumbres. Para esto, se adjunta anexo denominado "Anexo 02-Servidumbres No Consideradas.xlsx" hoja "Calificacion.Servidumbres", donde se propone dicha asociación con sus queries respectivas.</t>
  </si>
  <si>
    <t>La metodología utilizada por el Consultor para la valorización de los derechos relacionados con el medio ambiente, es incorrecta y contraviene lo establecido en la LGSE (por cuanto la valorización de las instalaciones de transmisión debe efectuarse conforme al modelo Valor Nuevo de Reemplazo) y en las Bases Técnicas (por cuanto, según la sección 3.4 , “el Consultor deberá considerar y respaldar los costos asociados a la tramitación ambiental de los proyectos con objeto de dar cumplimiento a la normativa vigente”), situación que, de mantenerse, propiciaría una actuación ilegal de la CNE, por lo que debe ser ajustado a derecho de acuerdo con la regulación contenida en la LGSE.
 Asimismo, el decreto tarifario del año 2016 -el cual no realiza discriminaciones de este tipo- si constituye un precedente, habiéndose dictado con posterioridad a la entrada en vigencia de la Ley 20.936.
En efecto, no corresponde valorizar los derechos relacionados con componentes medioambientales solamente respecto de aquellas instalaciones que aparecen en la página del SEA, sino que se debe valorizar dicha componente respecto de todas las instalaciones existentes, no procediendo discriminar según su ingreso en el SEA. En ese sentido, no compartimos el criterio adoptado por el Consultor; por el contrario, las 96 instalaciones que no han sido valorizadas considerando los derechos ambientales debieran valorizarse conforme a la metodología y cálculos que el Consultor estime correspondientes.
A mayor abundamiento, este criterio no es propio de los factores medioambientales, sino más bien de las servidumbres y derechos de uso de suelo. Al respecto, no es correcto asimilar el tratamiento de usos de suelo a los derechos al tratamiento de costos ambientales, dado que el primero es una excepción a la regla general, que se encuentra establecida explícitamente en los artículos transitorios vigesimosegundo y vigesimotercero de la Ley 20.936.
Incluso, dicho tratamiento y valorización de costos ambientales en las instalaciones de transmisión ya ha sido realizado con anterioridad, según puede apreciarse en el Decreto 23T de 2016, por lo que no vemos motivo para que ello no sea realizado, perfeccionándose la metodología ya propuesta en su oportunidad para dicho decreto tarifario, para efectos de dar cumplimiento a la legislacion vigente y Bases Técnicas que rijen el presente proceso.</t>
  </si>
  <si>
    <t>Se solicita al Consultor valorizar los costos propios de la tramitación ambiental de la normativa vigente, respecto de las 96 instalaciones que no han tenido dicho tratamiento, perfeccionándose la metodología utilizada para valorización de los costos ambientales incorporada en el Decreto 23T.</t>
  </si>
  <si>
    <t xml:space="preserve">Existen tres subestaciones que cuentan con obras desarrolladas para su construcción y correcto funcionamiento, estas son: SE Tinguiririca, SE Ancoa y SE Charrúa.
La SE Tinguiririca se encuentra emplazada en la ladera de un cerro, con alto riesgo de inundaciones o daños por las lluvias, por esta razón, fue necesario construir un canal colector de aguas lluvias que protege a la subestación. 
La SE Ancoa colinda con un canal de regadío que genera un alto riesgo de erosión en el terreno de la subestación, por esta razón, fue necesario realizar obras de reforzamiento y desvíos que encausaran el caudal de este canal y lo redireccionaran evitando efectos negativos en la subestación. 
La SE Charrúa tiene un canal de regadío en el interior que pasa entre los patios de 500 kV y 220 kV, por lo que fue necesario construir un puente que permitiera el tránsito de personas y maquinarias menores a través de él.
Por lo mismo, se requiere considerar respecto de dichas subestaciones aquellas labores y materiales relativos a la adecuación de los canales de regadío, para el acceso a dichas subestaciones.
Estas solicitudes se realizan debido a que en la base de datos no existen tablas específicas que permitan el ingreso de la información necesaria para realizar las valorizaciones correspondientes y en las bases técnicas se establece lo siguiente:
"A su vez, [el Consultor] deberá adecuar el modelo de dicha base de datos, de modo que los elementos o instalaciones tales como aquellos que no pudieran ser ingresados en una tabla exclusiva para ellos o que el modelo no permita relacionarlos debidamente, entre otros, queden correctamente asignados y representados [...].”
</t>
  </si>
  <si>
    <t xml:space="preserve">Se propone al Consultor lo siguiente:
-En SE Tinguiririca, agregar a la cubicación de los caminos interiores de esta subestación, los materiales correspondientes a la construcción del canal colector de aguas lluvias.
-En SE Ancoa, agregar a la cubicación de los caminos interiores de esta subestación, los materiales correspondientes al desvío del canal de regadío.
-En SE Charrúa, agregar a la cubicación de los caminos interiores de esta subestación, los materiales correspondientes a la construcción del puente sobre el canal de regadío.
Se adjunta el mismo anexo "Anexo 03-Respaldo Obras Civiles"  enviado junto a las observaciones de la versión 4 del Informe de Avance N°2, que contiene una minuta y planos correspondiente a las subestaciones mencionadas.
</t>
  </si>
  <si>
    <t>Si bien, el consultor determina a través de memorias de cálculo, el ValorUnitario, CantidadHHMontaje y ValorHHMontaje, este realiza modificaciones en las cubicaciones originales argumentando lo siguiente: "El Consultor ha considerado que algunos valores de acero estructuras y tamaño de fundación estaban excesivamente sobredimensionados, por lo que se colocaron estructuras, claramente identificadas, que debiesen cumplir con los requerimientos de interconexión de patios con cantidades de acero y fundación mucho más realistas".
A modo de ejemplo, se adjunta minuta "Minuta Observaciones Líneas de Interconexión" del anexo "Anexo 04-Lineas de Interconexión", de la línea de interconexión T1 Polpaico 220kV donde se especifican las partidas modificadas y se demuestran la razón de la cubicación original.</t>
  </si>
  <si>
    <t>Se solicita al consultor utilizar las cubicaciones originales de las memorias de cálculo, dado que, el documento "Minuta Observaciones Líneas de Interconexión" del anexo "Anexo 04-Lineas de Interconexión" demuestra que los valores totales ingresados en las memorias de cálculos consideran tanto marcos de línea como las estructuras asociadas a las líneas de interconexión.</t>
  </si>
  <si>
    <t>Existen 5 IdClaseDesconectadorPanos que no están incorporados en la tabla "PreciosDesconectadores", por lo tanto, no tienen una asignación de "ValorUnitario". Esto conlleva que 78 desconectadores no serán valorizados.</t>
  </si>
  <si>
    <t>Se solicita al Consultor, incorporar los IdClasesDesconectadoresPanos, detallados en el anexo "Anexo 05-IdClaseDesconectadorPanos sin precio", en la tabla "PreciosDesconectadores" y asignarle sus respectivos valores en "ValorUnitario", "CantidadHHMontaje" y "ValorHHMontaje".</t>
  </si>
  <si>
    <t>Se tienen 33 transformadores de corriente que tienen un IdClaseTransformadorCorriente asignada, sin ValorUnitario. Esto conlleva a que 3 Transformadores de Corriente, no serán valorizados. Estos Transformadores de corriente se detallan en el anexo de nombre "Transformadores de Corriente Prelim.xlsx" del anexo "Anexo 06 - TTCC".</t>
  </si>
  <si>
    <t>Se solicita al Consultor reasignar las clases de acuerdo al detalle informado en la columna IdClaseTransformadorCorriente_New del anexo denominado "Anexo 06 - TTCC" o bien, asignarle precio a la existente, de modo que sean valorizados adecuadamente.</t>
  </si>
  <si>
    <t xml:space="preserve">Existen registros en las tablas de MaterialesOOCC y EstructuraConAcero, que fueron modificados erróneamente en los campos "Cantidad", "PesoEstructuraAcero" y "PesoPernos". Lo anterior no corresponde, pues no representa los valores reales, por lo que es necesario revertir estos ajustes a los valores originales, los que además se encontraban respaldados en la información enviada en respuesta a carta DE01822-20, del Coordinador. </t>
  </si>
  <si>
    <t>Se solicita al Consultor corregir las cantidades señaladas en las tablas MaterialesOOCC y EstructuraConAcero, conforme al anexo "Anexo 07-Cantidades Cantidades Base de Datos", que se adjunta y que contiene el archivo  "Correción OOCC y EstructurasConAcero, Según DE01822-20.xlsx" y los documentos de respaldos de estos elementos.</t>
  </si>
  <si>
    <t>Anexos VI\07-Anexo VI_7_Costos de Montaje\2-Planillas Base\Montaje_planilla Base Tramo Transporte-IFP.xlsx</t>
  </si>
  <si>
    <t>El modelo de montaje de tramos de transporte, presentado en el archivo "Montaje_planilla Base Tramo Transporte-IFP.xlsx" calcula los costos de montaje para los siguientes tipos de instalaciones:
• Líneas: el cual incluye el cálculo de costo de montaje de los siguientes subítems:
  - Costos montaje Línea. 
  - Costos montaje Paños de Línea.
  - Costos montaje Compensación.
• Transformadores: el cual incluye el cálculo de costo de montaje de los siguientes subítems:
  - Costos montaje Transformador
  - Costos montaje Paños de Transformador.
Sin embargo, en el archivo antes mencionado, el consultor no incluye la información que permita identificar si el modelo está caracterizando la línea o el tramo. Tampoco se entrega información del propietario de cada uno de los registros de líneas (o tramos) del modelo, así como tampoco, de los propietarios de paños o equipos de compensación.
Posterior al cálculo de los costos de montaje en cada uno de los registros, el consultor agrupa los costos de montaje por tramo de calificación.
Estos valores, se ingresan a la Base de Datos y posteriormente, el motor de valorización los prorratea en función del PxQ de las instalaciones (sin considerar la Habilitación Acceso Estructuras, Mitigaciones Ambientales, Estudio Declaración Ambiental y Servidumbres),y además, sin hacer distinción de sus propietarios, lo que provoca una distorsión en la prorrata que le corresponde a cada propietario.
En efecto, si tomamos como ejemplo el tramo de Calificación N_7: Ancoa – Alto Jahuel, los valores de montaje debiesen tener una prorrata de 85% para la empresa A y 15% para la empresa B, sin embargo, al aplicar esta metodología, la prorrata queda en 68% para la empresa A y 32% para la empresa B, lo que es incorrecto.
Otro caso similar ocurre en el tramo N_98: Nueva Pichirropulli 220-&gt;Nueva Valdivia 220, donde a la línea, cuya modelación de la línea entrega una distribución de prorrata de 97% para la empresa A y 3% para la empresa B, sin embargo, al aplicar esta metodología, la prorrata queda en 84% para la empresa A y 16% para la empresa B. Ver detalle en el archivo "Anexo  Montaje.xlsx" del anexo "Anexo 08-Montaje".</t>
  </si>
  <si>
    <t>Se solicita al consultor realizar la prorrata de montaje por tramo de calificación y propietario de las instalaciones, de manera de mantener la coherencia con los costos de montaje determinados en el modelo. En el anexo "Anexo 08- Montaje" se entrega un detalle con ejemplos de tramos de Transelec que se encuentran en esta situación.</t>
  </si>
  <si>
    <t>Anexos VI\07-Anexo VI_7_Costos de Montaje\2-Planillas Base\
- Montaje_planilla Base Tramo Transporte-IFP.xlsx
-Montaje_planilla Base SSEE-IFP_Tipo1.xlsx
-Montaje_planilla Base SSEE-IFP_Tipo2.xlsx
-Montaje_planilla Base SSEE-IFP_Tipo3.xlsx
-Montaje_planilla Base SSEE-IFP_Tipo4.xlsx
y
Anexos VI\07-Anexo VI_7_Costos de Montaje\3-Planillas Resultados\
-Montaje_planilla Base Tramo Transporte-IFP
-Tabla Costo Montaje_SSEE_IFP
-Tabla Costo Montaje_Transporte_IFP</t>
  </si>
  <si>
    <t xml:space="preserve">El Consultor incluye el ítem Pruebas y Puesta en Servicio solamente para líneas modeladas en el archivo "Montaje_planilla Base Tramo Transporte-IFP.xlsx", pero no incluye este ítem para Equipos de Alta Tensión, que forman parte de Paños (Interruptores, Desconectadores, TTPP, TTCC, Trampas de Onda, Condensadores de Acoplamiento, Pararrayos, etc.), tampoco se incluye este ítem para Equipos de Control y Telecomunicacones, ni para equipos mayores como Transformadores, Reactores o Bancos de condensadores, los cuales forman parte del mismo archivo "Montaje_planilla Base Tramo Transporte-IFP.xlsx". En el caso de Tramos de Subestación tampoco se incluye este ítem en ninguno de los 4 archivos que modelan los costos de montaje respectivos.
</t>
  </si>
  <si>
    <t>Se solicita al Consultor incluir el Ítem Pruebas y Puesta en Servicio para los siguientes Ítems:
- Equipos de Alta Tensión (Interruptores, Desconectadores, TTPP, TTCC, Trampas de Onda, Condensadores de Acoplamiento, Pararrayos, etc.) 
- Equipos de Control y Telecomunicaciones
- Transformadores
- Reactores 
- Bancos de Condensadores
- Instalaciones Comunes de Patio
- Instalaciones Comunes de Subestación
A modo de referencia, se adjunta anexo "Anexo 09-PES" con costos de puestas en servicio, de proyectos reales, adjudicados mediante procesos de licitación.</t>
  </si>
  <si>
    <t>Anexos VI\07-Anexo VI_7_Costos de Montaje\2-Planillas Base\
- Montaje_planilla Base Tramo Transporte-IFP.xlsx
-Montaje_planilla Base SSEE-IFP_Tipo1.xlsx
-Montaje_planilla Base SSEE-IFP_Tipo2.xlsx
-Montaje_planilla Base SSEE-IFP_Tipo3.xlsx
-Montaje_planilla Base SSEE-IFP_Tipo4.xlsx</t>
  </si>
  <si>
    <t>El Consultor, en los archivos de modelación de montaje de Subestaciones, en la hoja Paños, determina un costo total de montaje para paños de 500, 220, 154, 110 y 66 kV, sin embargo al traspasar estos costos a las hojas de modelación de las diferentes subestaciones lo hace incluyendo un factor multiplicador de los costos de montaje antes mencionados, sin presentar justificación alguna. A modo de ejemplo, en el archivo "Montaje_planilla Base SSEE-IFP_Tipo1.xlsx", hoja Paños, celda R86, el consultor aplica un factor de 0.7615 al  traspasar este costo a la hoja "SE-N_15", que corresponde a la modelación de montaje de la SE Ciruelos, sin indicar alguna razón para lo anterior.</t>
  </si>
  <si>
    <t>Se solicita al Consultor justificar los factores utilizados para valorizar los costos de montaje de paños.</t>
  </si>
  <si>
    <t xml:space="preserve">En el archivo "Caracterización tramo para montaje" en la subestación Polpaico, no se encuentra el equipo de compensación CER. El Consultor en su respuesta a la observación realizada por este tema en la versión 4 del Informe de Avance N°2, indica que el problema fue corregido, sin embargo, la celda M68 (CER) sigue apareciendo en 0. </t>
  </si>
  <si>
    <t>Se solicita al Consultor asegurar la incorporación de montaje del equipo CER de Polpaico en el modelo de valorización.</t>
  </si>
  <si>
    <t xml:space="preserve">El consultor no considera la modelación de montaje para los equipos CER y STATCOM para cada una de las subestaciones donde Transelec tiene este tipo de equipos instalados, es decir en SE Diego de Almagro, SE Pan de Azúcar, SE Maitencillo, SE Cerro Navia y SE Polpaico. El Consultor, homologa el montaje de estos equipos con banco de condensadores y no considera la complejidad de la tecnología que los diferencia y que, por lo tanto, implica un mayor valor de montaje. 
</t>
  </si>
  <si>
    <t>Se solicita al Consultor incluir y modelar correctamente las particularidades del montaje de los equipos CER y STATCOM instalados en las subestaciones: SE Diego de Almagro, SE Pan de Azúcar, SE Maitencillo, SE Cerro Navia y SE Polpaico.
A modo de referencia, se envía el vínculo del siguiente artículo: https://new.abb.com/news/es/detail/40714/transelec-incrementara-estabilidad-y-suministro-al-sic-con-tecnologia-abb, que muestra el VI total del proyecto: US$60 millones (incluye el STATCOM, un Banco de Condensadores en Cerro Navia de 100 MVAr y el CER de Polpaico)</t>
  </si>
  <si>
    <t>El consultor presenta cuadrillas limitadas en personal para todas las actividades de montaje de las instalaciones, es necesario generar un mejor detalle de las cuadrillas debido a las diferentes particularidades que pueden existir en la instalación de diversos equipos y materiales, ya que falta incluir especialistas para Control, Telecomunicaciones, SCADA, entre otros, que son requeridos en las tareas de montaje de estos equipos, así como en el ajuste o configuración de los mismos y que por lo tanto poseen otros niveles de remuneración.</t>
  </si>
  <si>
    <t>Se solicita al Consultor incluir en las cuadrillas especialistas para Control, Telecomunicaciones, SCADA, entre otros.</t>
  </si>
  <si>
    <t>Anexos VI\07-Anexo VI_7_Costos de Montaje\2-Planillas Base\
y
Anexos VI\07-Anexo VI_7_Costos de Montaje\4-Factores ajuste</t>
  </si>
  <si>
    <t>El Consultor no especifica el sustento o el estudio que utilizó para determinar los factores de cálculo del montaje según su zona geográfica, altura o rendimiento de fundaciones y acero para líneas de transmisión, sino que solo indica que la conformación de estas cuadrillas se ha definido sobre la base de información de empresas dedicadas a la construcción de subestaciones y líneas mediante contrato EPC, y la experiencia del Consultor, sin indicar la trazabilidad de cálculo para obtener dichos factores. 
Además, el consultor, en las respuestas a las observaciones de empresas acepta esta observación e indica que se incluye el sustento en Informe Final Preliminar, lo cual no ocurre, puesto que para el caso de los factores de cálculo del montaje según su zona geográfica y altura sólo se entregan las mismas tablas sin agregar ningún respaldo o estudio que permita validar el resultado de estos factores. En el informe el consultor indica que estos factores fueron obtenidos en base a su experiencia, pero esta no es demostrada mediante alguna memoria de cálculo u otra fuente que avale lo indicado.</t>
  </si>
  <si>
    <t>Anexos VI\07-Anexo VI_7_Costos de Montaje\2-Planillas Base\Montaje_planilla Base Tramo Transporte-IFP.xlsx\Trampas de Onda y Condensadores de Acoplamiento</t>
  </si>
  <si>
    <t xml:space="preserve">El consultor no modela el montaje de Trampas de Onda y Condensadores de Acoplamiento.
En la realidad de los proyectos estos valores se encuentran en los siguientes rangos:
- Trampas de Onda: 672-836 USD/TO
- Condensadores de Acoplamiento: 537-724 USD/Cond
Estos costos unitarios corresponden a proyectos reales adjudicados mediante licitación. </t>
  </si>
  <si>
    <t>Se solicita al consultor incorporar la modelación de montaje de Trampas de Onda y Condensadores de Acoplamiento, considerando los siguientes costos unitarios:
- Trampas de Onda: 672-836 USD/TO
- Condensadores de Acoplamiento: 537-724 USD/Cond
Se envían respaldos de estos costos en el anexo "Anexo 10-Respaldos Montaje".</t>
  </si>
  <si>
    <t>Anexos VI\07-Anexo VI_7_Costos de Montaje\2-Planillas Base\Montaje_planilla Base Tramo Transporte-IFP.xlsx\Rendimiento o costo unitario de Pintado de Estructuras</t>
  </si>
  <si>
    <t xml:space="preserve">En relación a la tarea de Montaje "Pintado de estructura" y que corresponde a la pintura de torres de alta tensión, el consultor presenta costos unitarios de montaje  (Valor HH*Cantidad HH) muy bajos, en relación a la realidad de los proyectos. En efecto, los costos unitarios presentados por el consultor para pintado de torres, son 3531.7 USD/Torre. En la realidad de los proyectos estos valores se encuentran en el rango 4821 USD/Torre, por lo cual es necesario que el consultor modifique el rendimiento de las partidas de Pintado de Torres o modifique las cuadrillas, de manera de obtener costos representativos de la tarea. </t>
  </si>
  <si>
    <t>Se solicita al Consultor modificar los rendimientos de pintado de estructuras de manera de obtener costos unitarios más representativos de la realidad de los proyectos, en el rango 4821 USD/Torre.
Se envían respaldos de estos costos en el anexo "Anexo 10-Respaldos Montaje".</t>
  </si>
  <si>
    <t>Anexos VI\07-Anexo VI_7_Costos de Montaje\2-Planillas Base\Montaje_planilla Base Tramo Transporte-IFP.xlsx\Rendimiento o costo unitario de montaje de Accesorios de Estructuras</t>
  </si>
  <si>
    <t xml:space="preserve">En relación a las siguientes tareas de Montaje de accesorios de estructuras:
- Montaje balizas
- Instalación Carteles
El consultor valoriza estas tareas con un costo unitario de montaje (Valor HH*Cantidad HH) muy bajo, en relación a la realidad de los proyectos. En efecto, los costos unitarios presentados por el consultor para montaje de accesorios de estructuras, se encuentran en el rango  40.1-121-8 USD/Elemento. En la realidad de los proyectos estos valores se encuentran en el rango 138-159 USD/Elemento, por lo cual es necesario que el consultor modifique el rendimiento de las tareas de montaje de estos accesorios de estructuras o modifique las cuadrillas, de manera de obtener costos representativos de la tarea.
Además, el consultor debe incorporar otras tareas de montaje de accesorios de estructuras, como por ejemplo:
- Placas peligro muerte
- Placas Numeración
- Prensa Paleta en Puente de Anclaje
- Anti Escalamiento
- Protecciones
- Peinetas
- Varios (Letreros Peligro, Pinturas Numeración)
</t>
  </si>
  <si>
    <t>Se solicita al Consultor modificar los rendimientos de las siguientes tareas de montaje de accesorios de estructuras:
- Montaje balizas
- Instalación Carteles
E incorporar las siguientes tareas de montaje de accesorios de estructuras, 
- Placas peligro muerte
- Placas Numeración
- Prensa Paleta en Puente de Anclaje
- Anti Escalamiento
- Protecciones
- Peinetas
- Varios (Letreros Peligro, Pinturas Numeración)
De manera de obtener costos unitarios más representativos de la realidad de los proyectos, con costos unitarios desde 138 USD/Elemento.
El respaldo de los costos unitarios de todos los accesorios de estructuras se envían en el anexo "Anexo 10-Respaldos Montaje".</t>
  </si>
  <si>
    <t>Anexos VI\07-Anexo VI_7_Costos de Montaje\2-Planillas Base\Montaje_planilla Base Tramo Transporte-IFP.xlsx\Rendimiento o costo unitario de Tendido de Conductor</t>
  </si>
  <si>
    <t xml:space="preserve">Para tendido de conductor de líneas de transmisión de 220 kV y 500 kV, el consultor considera rendimientos que van de 0.75 a 1.25 km/día, lo que implica obtener costos unitarios (Valor HH*Cantidad HH) que van desde 4021.9 USD/km a 1058,22 USD/k, los cuales son muy bajos en relación a la realidad de los proyectos, cuyos costos unitarios no son menores a 16.000 USD/km. Debido a lo anterior, se solicita al consultor modificar los rendimientos o en su defecto modifcar las cuadrillas respectivas, de forma que la modelación de tendido de conductor sea representativa a la realidad de proyectos reales, que han sido adjucados mediante licitaciones públicas. </t>
  </si>
  <si>
    <t>Se solicita al Consultor modificar los rendimientos de tendido de conductor o modificar la conformación de la cuadrilla respectiva, de manera de obtener costos unitarios más representativos de la realidad de los proyectos, sobre los 16.000 USD/km.
En el archivo anexo "Anexo 10-Respaldos Montaje" se envían costos unitarios de tendido de conductor de proyectos reales.</t>
  </si>
  <si>
    <t>Anexos VI\07-Anexo VI_7_Costos de Montaje\2-Planillas Base\Montaje_planilla Base Tramo Transporte-IFP.xlsx\Rendimiento o costo unitario de Tendido de Cable de Guardia</t>
  </si>
  <si>
    <t>Para tendido de conductor de cable de guardia de líneas de transmisión de 220 kV y 500 kV, el consultor considera rendimientos de 3 a 3.5 km/día, lo que implica obtener costos unitarios (Valor HH*Cantidad HH) que van desde 628.5 USD/km a 733.2 USD/km, respectivamente. Estos costos unitarios son muy bajos en relación a la realidad de los proyectos, cuyos costos unitarios no son menores a 2.000 USD/km. Debido a lo anterior, se solicita al consultor modificar los rendimientos o en su defecto modifcar las cuadrillas respectivas, de forma que la modelación de tendido de conductor sea representativa a la realidad de proyectos reales, que han sido adjucados mediante licitaciones públicas.</t>
  </si>
  <si>
    <t>Se solicita al Consultor modificar los rendimientos de tendido de cable de guardia o modificar la conformación de la cuadrilla respectiva, de manera de obtener costos unitarios más representativos de la realidad de los proyectos, sobre los 2.000 USD/km.  En el anexo "Anexo 10-Respaldos Montaje" se envían costos unitarios de tendido de conductor de proyectos reales.</t>
  </si>
  <si>
    <t>6.1.5.1 Recargo por flete
Página 79</t>
  </si>
  <si>
    <t>Para la determinación del costo de transporte, el Consultor realizó una cotización del transporte a granel solamente entre Valparaíso y Santiago,  valor que fue utilizado para el flete a granel para las distintas zonas que componen el Sistema de Transmisión Nacional, siendo un criterio que es poco representativo por este concepto, debido que no realiza la referenciación de este costo en las diferentes zonas geográficas del país, donde se encuentran las instalaciones. Además, en este modelo de flete, no se considera el costo de descarga en destino final. 
Los recargos por flete nacional a granel señalados en el Estudio están bajo los costos reales. Este Informe considera un valor de 0,2182 USD/Km.Ton</t>
  </si>
  <si>
    <t xml:space="preserve">Se solicita al Consultor incorporar un costo de 4,32 (USD/km.Ton) que es el valor promedio nacional, lo cual incluye costos de descarga y considera en general un camión dedicado para las cargas durante la duración del proyecto. Como referencia, se adjunta el anexo "Anexo 11-Cálculo de Transporte Nacional 2019".
</t>
  </si>
  <si>
    <t xml:space="preserve">El Consultor, en el modelo del recargo por flete, sólo considera el peso de los equipos y materiales para realizar la distribución de los distintos elementos sobre los camiones. Sin embargo, no considera el volumen de los diferentes equipos y materiales que deben ser transportados en los camiones.
A modo de ejemplo, un armario de protecciones ocupa un gran volumen dentro del espacio disponible en un camión, pero su peso equivalente es bajo en comparación con un bloque de cemento, que tiene un alto peso, pero ocupa un volumen menor dentro del espacio disponible en un camión.
</t>
  </si>
  <si>
    <t>Se solicita al Consultor considerar en el modelo de recargo por flete, el peso y el volumen de cada elemento para el análisis de la distribución de carga en un camión.</t>
  </si>
  <si>
    <t>6.1.5.2. Recargo por bodegaje
Página 90</t>
  </si>
  <si>
    <t xml:space="preserve">El Consultor señala lo siguiente: 
Sin perjuicio de lo indicado en el informe, debe considerarse que para dicho almacenamiento es necesario adaptar el terreno y contar con una custodia de los elementos almacenados. </t>
  </si>
  <si>
    <t>Base Ingenieria.xlsx</t>
  </si>
  <si>
    <t>El Consultor utiliza un factor de oficina de 1,74 que representa los costos de oficina tales como Servicios Básicos (electricidad, internet, telefonía, estacionamiento, etc), Servicios Externos (Aseo oficina, arriendo de vehículos, mantenimiento de equipos computacionales), Equipamiento de Oficina, etc., el que se calcula como el costo mensual de los salarios (USD) dividido en el costo mensual (USD). El costo mensual de los salarios, calculados en la hoja "SSEE detalle" no presenta trazabilidad y no se entiende el cálculo realizado.</t>
  </si>
  <si>
    <t>Se solicita al Consultor explicar el cálculo realizado para determinar el costo mensual de los salarios.</t>
  </si>
  <si>
    <t>El Consultor aplica un  límite de 12% en tramos entre 0 a 5 km y entre 5 a 25 km, el cual no presenta una justificación razonable. El modelo de ingeniería realizado por el Consultor es correcto y representativo de la realidad de los proyectos de ingeniería, ya que un proyecto pequeño puede tener un valor alto de ingeniería en comparación con el costo de inversión, por lo tanto, no se entiende la aplicación del límite indicado.</t>
  </si>
  <si>
    <t>Se solicita al Consultor no utilizar el límite para los tramos entre 0 a 5 km y entre 5 a 25 km, de forma de que el costo de ingeniería calculado por el Consultor se vea reflejado en el recargo.</t>
  </si>
  <si>
    <t>\Anexos VI\08-Anexo_VI-8_Recargos Porcentuales\5-Planillas Base\Base Gastos Generales</t>
  </si>
  <si>
    <t>Respecto a los siguientes ítems: Personal, costos de mano de obra, jefe de bodega,nocheros, porteros ,equipos de prevención de riesgos, boletas de garantía , etc., el consultor indica que "los antecedentes que respaldan estos ítems, se encuentran en el Anexo VI_8-Recargos Porcentuales planilla Base Gastos Generales pestaña Personal y Recursos SSEE ( Personal y recursos líneas) columna C filas 88, 89,93,137,190,191 etc." Al respecto, en el archivo antes mencionado, el consultor sólo incluye el nombre del personal o de los recursos incluídos en los Gastos Generales, pero no presenta antecedentes que permitan comprobar la veracidad de los datos empleados en la modelación.</t>
  </si>
  <si>
    <t>Se solicita al consultor presentar antecedentes que permitan comprobar la veracidad de los costos utilizados en la modelación de los Gastos Generales.</t>
  </si>
  <si>
    <t xml:space="preserve">El Consultor no justificó la homologación de cargos realizada para el listado de personal indirecto. En algunos casos particulares, la homologación se realizó con cargos que no contarían con la formación, conocimientos o experiencia necesarios (1)(2)
En el caso del "Jefe de Ingeniería", homologó al cargo de "Ingeniero II" de la Encuesta PwC, que es un cargo de experiencia media (desde 2 años), con capacidad de supervisión, pero que requiere de instrucciones generales para realizar sus funciones, por lo tanto no es el más capacitado para asumir puestos de jefatura. En cambio, "Jefe de Ingeniería" de la Encuesta PwC puede asumir la responsabilidad de dirigir el diseño e instalación de equipos y obras civiles y  "supervisa y/o controla la ejecución de obras e instalaciones realizada por terceros, velando por el cumplimiento de los contratos respectivos", lo que ajusta mejor a la responsabilidad del cargo.
El "Coordinador de Ingeniería" fue homologado a "Ingeniero II" de la Encuesta PwC, que es un cargo con menos de 2 años de experiencia proveniente del área de Ingeniería de Procesos y Desarrollo, asociada a procesos productivos y tecnológicos, y no específicamente a la ingeniería de obras. El cargo "Ingeniero de Obras Civiles II" en cambio es un profesional de terreno especializado en obras civiles, que vela por el cumplimiento de normas, plazos y ejecución de construcciones, y cuenta con experiencia (desde 2 años) para supervisar y dirigir otros cargos, lo que es relevante a la hora de coordinar un equipo de profesionales y técnicos.
(1) Fuente: Anexo VI_8. Recargos Porcentuales (Anexo VI_8_IFP.docx)
(2) “Base gastos generales.xlsx”, hojas “Personal y recursos SSEE”y “Personal y recursos Líneas”, </t>
  </si>
  <si>
    <t>Se solicita al Consultor modificar la homologación de los cargos de personal indirecto de gastos generales del V.I., verificando que cumplan con la formación, competencias y experiencia necesarias: 
- "Jefe de Ingeniería", homologara a "Jefe de Ingeniería" de la Encuesta PwC
- "Coordinador de Ingeniería", homologar a "Ingeniero de Obras Civiles II" de la Encuesta PwC.</t>
  </si>
  <si>
    <t xml:space="preserve">Recargo de Gastos Generales: Para el cálculo de recargos porcentuales de Servicios Generales (1), el Consultor consideró una dotación de personal indirecto que participa de las diferentes tareas, a cada uno de los cuales asigna la dedicación de horas según el tipo de instalación (líneas/SSEE) y tamaño de obra (2).
En el listado de Personal Indirecto, el Consultor homologó cada puesto a un cargo de la Encuesta PwC. Sin embargo, el no justificó ninguna de las homologaciones realizadas, ni incluyó la descripción de los cargos y tareas asociadas, que permitan respaldar las homologaciones de cargos realizadas.
(1) Fuente: Anexo VI_8. Recargos Porcentuales (Anexo VI_8_IFP.docx)
(2) “Base gastos generales.xlsx”, hojas “Personal y recursos SSEE”y “Personal y recursos Líneas”, </t>
  </si>
  <si>
    <t xml:space="preserve">
Se solicita al Consultor que incluya dentro del Anexo "ANEXO VI_8. RECARGOS PORCENTUALES" la descripción de cargos y tareas que realiza el personal indirecto asignado a las labores administrativas incluidas dentro de los gastos generales. Lo anterior es indispensable para poder verificar la homologación de cargos realizadas, que las labores sean efectuadas por personal correctamente calificado y que sus remuneraciones sean consistentes con las labores y responsabilidades asignadas. </t>
  </si>
  <si>
    <t>El consultor continúa subestimando el personal indirecto, en efecto para un proyecto de Subestación de 12 meses en terreno es manejado (Costo Indirecto) por 7.6 personas e incluye en ese número desde el Administrador de Contrato hasta el pañolero y los serenos. Para una línea desarrollada en el mismo plazo son 8.4 las personas Indirectas asignadas al Proyecto.  Tal como se indicó en las observaciones del Informe N°2, esta estimación de recursos indirectos en terreno no tiene ninguna semejanza con la realidad. En efecto, la forma en que está planteada dicha estimación es impracticable, al grupo de profesionales establecido se le asigna un factor de dedicación menor a uno (Columna E: Cantidad), lo que puede interpretarse como si estos profesionales estuvieran distribuidos en varios proyectos. La realidad demuestra que eso no es posible, ya que se requiere que una persona que está desarrollando un proyecto en una Región del país pueda viajar todos los días a 4 regiones diferentes.
Se envía nuevamente el anexo "Anexo 13-Personal Indirecto", donde se adjuntan los archivos Personal_Indirecto.xlsx y Personal_Indirecto.pdf en el que, para una nueva subestación, se consideran 178 Hombres-Mes en 9 meses = 20 personas Indirectas en Proyecto. Además, en el archivo Personal_Indirecto.xlsx se puede ver que para cada uno de los proyectos la dedicación de cada profesional es completa y la única variable que cambia es el tiempo en meses en que el profesional está dedicado a la obra. Mientras que en el mismo archivo Personal_Indirecto.xlsx se presenta, en la hoja Análisis un listado de profesionales que forman parte del personal indirecto de una obra y que no fueron considerados por el consultor, como es el caso de Especialista SIG, Coordinador de Rescate, Alarifes, Conductor de Buses, Conductor de Ambulancia, entre otros. Nuevamente estos datos se encuentran respaldados en el archivo Personal_Indirecto.pdf, que incluye extractos del Personal Indirecto considerado en diferentes obras reales. 
Finalmente, en relación a la observación realizada en el Informe N°2 el consultor rechaza la observación, indicando que se debe considerar un personal indirecto eficiente, tal como lo indican las bases, sin embargo, el consultor no presenta ningún respaldo que justifique los porcentajes de dedicación de personal indirecto utilizados. Es necesario mencionar que los documentos de respaldo enviados en el "Anexo 13-Personal Indirecto" corresponden a obras adjudicadas mediante procesos de licitación, por lo cual cumplen con lo indicado en las bases y representan un sustento real para la modelación de personal indirecto de gastos generales.</t>
  </si>
  <si>
    <t xml:space="preserve">Se solicita al consultor modificar las cantidades asignadas a los profesionales indirectos el modelo de montaje, considerando para cada uno de ellos 100%, o en su defecto eliminar la columna E: Cantidad, del archivo Base Gastos Generales del consultor.
Además se solicita incluir los profesionales presentados a modo de referencia en el anexo "Anexo 13-Personal Indirecto", archivo Personal_Indirecto.xlsx, hoja "Análisis" que forman parte de proyectos de transmisión reales y que no fueron considerados por el consultor en el archivo Base Gastos Generales.
A modo de referencia, se adjunta anexo "Anexo 13-Personal Indirecto" en el que, para una nueva subestación, se consideran 178 Hombres Mes en 9 meses = 20 personas Indirectas en Proyecto.
</t>
  </si>
  <si>
    <t>El Consultor no considera un arqueólogo y paleontólogo para el desarrollo de los proyectos en el Personal Indirecto de Gastos Generales, sino que estarían siendo incorporados bajo el concepto de Imprevistos de los Gastos Generales al estimar que dichos profesionales realizan trabajos puntuales según surja algún hallazo arqueológico o no. 
Al respecto, dicho entendimiento es erróneo ya que estos profesionales no tienen una participación ocasional o circunstancial, sino permanente en los trabajos. En efecto, tanto el arqueólogo como el paleontólogo participan en la elaboración de línea de base de los proyectos para efectos de confeccionar la Declaración de Impacto Ambiental o Estudio de Impacto Ambiental, según corresponda, con el objeto de levantar los impactos que pudieran generarse en este ámbito y, asimismo, participan de manera permanente durante la fase constructiva, en atención a las responsabilidades y riesgos que se siguen de la Ley de Monumentos Nacionales.
A mayor abundamiento, una práctica bastante consensuada en la industria es contar con estos profesionales en trabajos de excavación, para mayor certeza y cumplimiento de lo establecido en art. 22 de la Ley de Monumentos Nacionales, con el objeto de contar con profesionales acreditados que puedan dar fe de la debida ejecución de las labores de la empresa transmisora y, asimismo, pronunciarse en caso de hallazgos y si ello debe ser denunciado al Consejo de Monumentos Nacionales y los distintos protocolos que deban seguirse en estos casos.
Por tanto, se requiere contar con los servicios de estos profesionales especializados, al ser relevantes para ejecución de los proyectos de transmisión en materia ambiental, debido a la complejidad de las tareas que en las que se involucran.</t>
  </si>
  <si>
    <t>Se solicita al Consultor incorporar estos profesionales especializados -arqueólogos y paleontólogos- en el Personal Indirecto de Gastos Generales, al ser cargos necesarios y permanentes de acuerdo a las exigencias ambientales, todo ello en concordancia con lo dispuesto en las Bases en el numeral 3.6.2.3. respecto a la Dotación necesaria de la empresa eficiente.</t>
  </si>
  <si>
    <t>En el Informe Final Preliminar, el consultor no incluyó el cargo de Jefe de Ingeniería, que se encarga de aprobar las memorias y planos en las diferentes etapas de la Ingeniería (Conceptual, Básica y de Detalle) de los proyectos, los cuales son enviados por los Contratistas.</t>
  </si>
  <si>
    <t>Se solicita al consultor incluir el cargo de Jefe de Ingeniería, dentro del grupo de Personal Mandante.</t>
  </si>
  <si>
    <t xml:space="preserve">El consultor en el archivo "Base Gastos Generales.xlsx", hojas "Personal y recursos Líneas" y "Personal y recursos SSEE" incluye los cargos Coordinador Ingeniería y Asistente Técnico Supervisor General, como parte de Personal Mandante. Al respecto se observa que estos cargos, por el hecho de la importancia del cargo y tareas que realizan, deben homologarse con jefaturas en la encuesta PWC.
</t>
  </si>
  <si>
    <t xml:space="preserve">Se solicita al consultor, modificar los siguientes puntos respecto a los cargos de  Coordinador Ingeniería y Asistente Técnico Supervisor General:
- Homologar con cargos de jefaturas de la encuesta PWC
</t>
  </si>
  <si>
    <t>El consultor no incorpora en las actividades de gastos generales, el personal necesario para desarrollar las tareas de actualización y carga de información en la empresa mandante y en las plataformas del Coordinador Eléctrico Nacional, que contienen información técnica de instalaciones fundamentales para el desarrollo correcto de la operación del sistema, además, durante el desarrollo del proyecto, se debe tener contacto permanente con la autoridad.
Respecto a lo anterior, el consultor indica, en las respuestas a observaciones de Empresas, que el trabajo es realizado por el Jefe de Oficina Técnica, Jefe de Ingeniería y Coordinador Ingeniería, sin embargo estas actividades no se encuentran dentro de las que desarrollan estos profesionales. A lo anterior se suma, que el tiempo de dedicación que el consultor ha considerado para el cargo de Jefe de Ingeniería es 0 para los siguientes tipos de proyectos:
- Subestaciones Tipo 1
- Líneas de Transmisión de 0-5km
- Líneas de Transmisión de 5-25km
En el caso del cargo de Jefe de Oficina Técnica, el consultor ha asignado tiempo de dedicación igual a 0 para los siguientes tipos de proyectos:
- Líneas de Transmisión de 0-5km
- Líneas de Transmisión de 5-25km
Considerando que el cargo de Coordinador de Ingeniería tampoco se encuentra con tiempo de dedicación de 100% en todos los tipos de proyectos, resulta imposible que las tareas de actualización y carga de información técnica en las plataformas del Coordinador sea realizada por estos profesionales. Por otra parte, de acuerdo a nuestras estimaciones, el llenado de estos los formularios para carga de información, para un proyecto de Línea de Trasmisión de 220 kV, sin incluir los paños correspondientes, requiere de un tiempo no menor a 90 HH, lo cual implica necesariamente, que se debe contar con un profesional idóneo para realizar este trabajo y que además posea el conocimiento necesario para garantizar que la información técnica de los proyectos que se carga en las plataformas cuente con la calidad y completitud exigidas por la Ley  20.936, en sus artículos 72°-8 y 72°-9  para las Empresas Coordinadas que son propietarias de activos del Sistema de Transmisión Nacional.</t>
  </si>
  <si>
    <t>Se solicita al Consultor incluir el dentro de los gastos generles al personal necesario para desarrollar las tareas de actualización y carga de información en la empresa mandante y en las plataformas del Coordinador.
Si estas tareas son asignadas al personal ya existente, se deben asignar las horas necesarias para estas gestiones, en cada uno de los diferentes tipos de obras.
Adicionalmente, se solicita al Consultor incluir dentro del Anexo "ANEXO VI_8. RECARGOS PORCENTUALES" la descripción de cargos y tareas que realiza el personal asignado a las labores administrativas incluidas dentro de los gastos generales. Lo anterior es indispensable para poder verificar que se estén incluyendo todas las actividades necesaria, que la dedicación de tiempo asignada sea suficiente, y que los cargos homologados de la Encuesta de Remuneraciones esten calificados para realizarlas</t>
  </si>
  <si>
    <t>El consultor incluye en el archivo "Base Gastos Generales.xlsx" una hoja titulada "Herramientas",  con un listado de 24 elementos, pero no les asigna costo. Por otra parte, en las hojas "Personal y recursos Líneas" y "Personal y recursos SSEE", se incluye en las celdas C157 y C156, respectivamente el título "Equipos y Herramientas", sin incluir algún costo. Al respecto se indica al consultor que el listado de herramientas presentes en la hoja "Herramientas" efectivamente son utilizadas por el personal indirecto, por lo cual se solicita incluir los costos respectivos para que sean modelados en los Gastos Generales.</t>
  </si>
  <si>
    <t>Se solicita al consultor incluir los costos de Equipo y Herramientas listados en la hoja "Herramientas" y agregarlos en la modelación de Gastos Generales para proyectos de líneas y subestaciones.</t>
  </si>
  <si>
    <t xml:space="preserve">El Consultor, para el recargo de gastos generales,en el Informe Final Preliminar incluye el concepto de Instalación de Faenas, pero no incluye el Control laboral, de faena y acopio obra y Desmovilización, los cuales forman parte integral de las actividades asociadas a este recargo. En particular, el concepto de Desmovilización es algo lógico que se debe considerar 
Es necesario mencionar que la desmovilización es el conjunto de actividades y recursos que deberán ejecutarse para devolver a su estado inicial las zonas intervenidas por una instalación o actividad cumpliendo con todas las disposiciones legales, reglamentos y procedimientos HSEC, lo anterior implica el desmontaje, desarme y retiro de pabellones, talleres, oficinas, bodegas, e instalaciones anexas que han sido instaladas de manera provisoria para la ejecución del Proyecto, con la finalidad de entregar las áreas en igual o mejor condición o estado del que fueron recibidas para la ejecución de los trabajos. Cabe destacar que el proceso considera, a su vez, el retiro de equipos e insumos instalados en las respectivas áreas de trabajo.
Por lo anterior, resulta lógico que esta actividad deba incluirse en la modelación de Gastos Generales, puesto que resulta algo lógico y obligaotorio por las autoridades. El costo de la desmovilización oscila alrededor de 6%-9% del costo total de movilización, instalación y operación de instalación de faenas.
</t>
  </si>
  <si>
    <t>Se solicita al Consultor que incluya los ítems Desmovilizaciónmencionados en la observación en su modelo de valorización de gastos generales.
 A modo de referencia, en el anexo "Anexo 14-Extras Gastos_Generales" se presentan valores típicos de Desmovilizaciones de faena y acopio de obra, de obras reales que han sido adjudicadas mediante procesos de licitación.</t>
  </si>
  <si>
    <t>El consultor calcula los recargos de gastos generales de Personal y Recursos para cada uno de los tramos de transporte y subestación en las hojas "GG líneas" y "GG SSEE". Sin embargo, este cálculo, realizado en la columnas F a P, de la hoja "GG SSEE" y columna E de la hoja "GG Líneas", limita el resultado a un máximo de 15%. 
Si bien es cierto,el consultor menciona esta limitación en el estudio y en las respuestas a las observaciones del Informe 2 indica que se obtiene a través de su experiencia, no entrega un respaldo sólido o demostración que permita validar que el límite para el cálculo del recargo no puede ser valor mayor a 15%, respecto a la suma de los costos de Materiales, Montaje, Flete y Bodegaje..</t>
  </si>
  <si>
    <t>Se solicita demostrar que la modelación de Personal y Recursos de Gastos Generales no puede superar un valor de 15% respecto a la suma de los costos de Materiales, Montaje, Flete y Bodegaje.</t>
  </si>
  <si>
    <t xml:space="preserve">El Consultor en el Informe dentro del modelo de las Líneas, no asigna participación alguna a los siguientes profesionales:
- Jefe de Ingeniería (ingeniero II), para todos los proyectos.
- Jefe Oficina Técnica, para proyectos desde 0 a 25 km.
- Asistente Técnico Supervisor General (auditor II), para proyectos desde 0 a 25 km.
- Encargado de calidad (jefe de aseguramiento de calidad), para proyectos de 0 a 25 km.
- Especialista medioambiental (especialista en control ambiental I). 
- Encargado de Calidad (Jefe de Aseguramiento de Calidad) para proyectos desde 0 a 25 km.
- Encargado de Servicios Generales, para proyectos desde 0 a 25 km.
- Ingeniero de Terreno (Proyectista I), para proyectos desde 0 a 25 km.
- Abogado EIA y SERV (Abogado I), para proyectos desde 0 a 25 km.
Estos profesionales son parte del personal mínimo necesario para una obra, sin perjuicio del tamaño de esta, y en consideración que la organización empresa eficiente debe contar con un modelo que le permita operar, mantener y administrar las instalaciones de transmisión cumpliendo con las exigencias de la normativa vigente, de acuerdo a lo establecido en las Bases en la sección 3.6.2,  resulta necesario su incorporación. </t>
  </si>
  <si>
    <t>Se solicita incorporar los profesionales señalados en la valoración de los gastos generales, en consideración de que estos forman parte del personal requerido para todo tipo de obras, y que resulta necesario para poder operar, mantener y administrar las instalaciones de transmisión, conforme a lo establecido en las la sección 3.6.2 de las Bases.</t>
  </si>
  <si>
    <t xml:space="preserve">El Consultor en el Informe dentro del modelo de las Subestaciones, específicamente para el caso del Tipo de Obra 1, no asigna participación alguna a los siguientes profesionales:
- Jefe de Ingeniería (ingeniero II)
- Jefe Oficina Técnica
- Asistente Técnico Supervisor General (auditor II)
- Encargado de calidad (jefe de aseguramiento de calidad)
- Especialista medioambiental (especialista en control ambiental I). 
- Encargado de Calidad (Jefe de Aseguramiento de Calidad) para la el Tipo de Obra 2.
Estos profesionales son parte del personal mínimo necesario para una obra, sin perjuicio del tamaño de esta, y en consideración que la organización empresa eficiente debe contar con un modelo que le permita operar, mantener y administrar las instalaciones de transmisión cumpliendo con las exigencias de la normativa vigente, de acuerdo a lo establecido en las Bases en la sección 3.6.2,  resulta necesario su incorporación. </t>
  </si>
  <si>
    <t>Se solicita incorporar los profesionales señalados en la valoración de los gastos generales, en consideración de que estos forman parte del personal requerido para todo tipo de obras, y que resulta necesario para poder operar, mantener y administrar las instalaciones de transmisión, conforme a lo establecido en la sección 3.6.2 de las Bases.</t>
  </si>
  <si>
    <t>El Consultor en el informe discrimina la necesidad del siguiente personal para subestaciones, que si considera para el modelo de líneas de transmisión, ya que son servicios transversales que se requieren para ambas instalaciones, al necesitar ambas la prestación de estos servicios:
- Encargado de Servicios Generales.
- Abogado EIA y Servidumbre.
- Supervisor de Terreno.
Este personal se requiere no solo en un inicio de la etapa de construcción si no también durante el funcionamiento, ya que son temas que conforme a cambios normativos u otros pueden requerir la prestación de estos servicios, asi como requerimientos que son permanentes en el tiempo.</t>
  </si>
  <si>
    <t>Se solicita al Consultor incorporar en la valoración de gastos generales la participación de estos profesionales, ya que prestan un servicio que resulta necesario en las Subestaciones. Por otra parte no constituye argumento para no ser valorizados el que se traten de servicios que deben estar resueltos en la ejecución de las obras porque no se refleja la realidad, al no solo tener como única causal ineficiencas.</t>
  </si>
  <si>
    <t>En el Informe, página 56, se indica que “[p]ara determinar este recargo porcentual se consideró una tasa financiera de un 3,13% anual, obtenido desde la Superintendencia de Bancos e Instituciones Financieras al día 31 de diciembre de 2017 y que corresponde a la tasa de interés corriente para operaciones expresadas en moneda extranjera y de un monto superior a las 2.000 unidades de fomento”. 
Sin embargo, esto no se ajusta a lo que establecen las Bases Técnicas, en cuanto a que la tasa sea representativa del “costo financiero que se produce durante el período de construcción eficiente" de las obras de transmisión y "considere el costo de capital de mercado para el financiamiento”. 
En efecto, la tasa que se utiliza por el Consultor tendría por correlato el que los proyectos se financiarían mediante instituciones bancarias exlusivamente, sin perjuicio de lo cual ello no es así, por cuanto los proyectos comprenden financiamientos  "mixtos", entre capital y deuda, en virtud de lo cual se debiera utilizar una tasa calculada según el WACC. Conforme a nuestros cálculos, dicho valor sería de un 5% para las transmisoras, considerando la tasa de descuento calculada en las Bases Tarifarias (sin aplicar el piso del 7% contemplado en la Ley).
En ese sentido, la tasa propuesta por el Consultor no reflejaría la realidad, por cuanto, en primer lugar, acceder a créditos bancarios siempre implica movilizar capital y/o algún colateral o garantía exigido por el banco; en segundo lugar, a acceder a una estructura de financiamiento óptima en consideración de diversas circunstancias, tales como los ratios de deuda interna v/s capital, la necesidad de mayor inmediatez de obtención del crédito, mitigar riesgos, etc. (se debe tener presente que financiar proyectos de esta envergadura implican largas y costosas negociaciones con los bancos); y, en tercer lugar, que el modelo regulatorio debiera considerar un análisis genérico, atendiendo a Costos Medios, debiendo modelar la construcción de todas las instalaciones. Por lo mismo, un análisis marginalista, como el pretendido por el Consultor, sería erróneo y no representantivo de la realidad.
Asimismo, la metodología de intereses intercalarios del Consultor sería insuficiente, toda vez que solamente calcula una tasa respecto de las transmisoras, sin considerar el costo financiero del contratista, el cual es traspasado en precio al transmisor. Dicho valor sería de un 9,38% para constructoras, correspondiente a la tasa WACC de Salfacorp en diciembre de 2017.
Todo lo anterior se encuentra debidamente fundamentado en el anexo “Anexo 15-Intereses Intercalarios”, el cual se adjunta.
Por último, se debe tener presente que la combinación apropiada de ambas tasas depende del perfil de flujos, pagos e inversión de cada proyecto, por lo que se debe ocupar el costo de capital de la transmisora en los períodos financiados por la transmisora, de la constructora cuando es ella la que financia, y el valor promedio ponderado por el % financiado por cada entidad cuando corresponda. 
En el Anexo “Intereses Intercalarios”, se aprecian láminas de apoyo y planilla explicando en detalle este proceso.</t>
  </si>
  <si>
    <t>Se solicita utilizar una tasa de intereses intercalarios calculada como una combinación entre los costos de capital de una constructora (medido como el WACC de constructoras, en términos reales antes de impuestos) y de una transmisora (WACC real antes de impuestos), considerando los siguientes valores: 
• 9,38% para constructoras, correspondiente a la tasa WACC de Salfacorp en diciembre de 2017.
• 5% para transmisión, considerando la tasa de descuento para transmisoras calculada en las Bases Tarifarias (sin aplicar el piso del 7% contemplado en la Ley).
En el anexo "Anexo 15-Intereses Intercalarios" se aprecia mayor detalle técnico.</t>
  </si>
  <si>
    <t>6.1.4 Costos de Montaje
Página 36
6.2 Metodología aplicada a la determinación del C.O.M.A.
Página 111</t>
  </si>
  <si>
    <t>El Consultor dice que "El modelo incluye una parametrización mediante factores de ajuste para incluir la variación que se produce en el rendimiento por diversas razones, como por ejemplo la ubicación geográfica (valle, costa o cordillera y distancia a centros urbanos), la altura sobre el nivel del mar (entre 0 y 1000, de 1000 a 3000 y sobre 3000), el clima (lluvioso o seco). Los costos unitarios del personal de las cuadrillas se obtienen del estudio de mercado de remuneraciones."
El rendimiento de actividades al que hace mención el Consultor no está considerado en el COMA; esto puede deducirse del hecho de que todas las actividades, independiente de la zona geográfica, tienen exactamente la misma duración. Al respecto, el Consultor menciona lo siguiente:
"En caso que las condiciones ambientales no permitan alcanzar el rendimiento promedio considerado la cuadrilla retorna a su centro operativo y retorna al lugar de faena cuando las condiciones permiten alcanzar el rendimiento considerado.
Por tal motivo en el modelo se ha considerado un porcentaje de viajes adicionales al lugar de faena de las tareas para tener en cuenta el punto señalado"
Dichos viajes adicionales tampoco se aprecian en el modelo.</t>
  </si>
  <si>
    <t xml:space="preserve">Se solicita al Consultor incluir los factores de altura sobre el nivel del mar y el clima (lluvioso o seco) al momento de establecer los rendimientos de las actividades de brigadas O&amp;M. O en su defecto colocar el factor de mayores viajes que se hace alusión en la respuesta del mismo.
</t>
  </si>
  <si>
    <t>6.2 Metodología aplicada a la determinación del C.O.M.A.
Página 111</t>
  </si>
  <si>
    <t>De la revisión del modelo de O&amp;M del Informe preliminar final, se observa que el costo de actividades de reposición de activos de transmisión (principales, no principales o partes de los mismos) resulta de un costo de reemplazo del activo, el tiempo requerido para la actividad y la frecuencia con la que se debería ejecutar este reemplazo.
Por ejemplo, para un interruptor de 220 kV se indica que la actividad de reemplazo tiene un valor definido (sin hacer mayor referencia a la fuente de ese valor) y que la frecuencia de ejecución de la misma es de 0,00125 para un solo activo. Considerando que la cantidad de actividades de reemplazo de interruptores de 220 kV es 319, la cantidad total de reemplazos es de 2 interruptores cada 5 años; es decir, 0,4 interruptores al año (0,4 = 319 * 0,00125).
Por otra parte se indica que la indisponibilidad de equipamientos esenciales como interruptores puede justificar energía no suministrada, incremento de costo de operación sistémico, compensaciones y/o multas, entre otros. Al respecto el modelo del Consultor asume que toda vez que hay un evento de falla del equipo, su reemplazo se hace en forma inmediata y sin costos asociados a ninguno de los conceptos anteriores. Para que lo anterior sea cierto, es necesario que esos activos esten disponibles en bodega que tenga la empresa eficiente, para ser utilizado cuando se requiera reemplazo.
Al respecto, el modelo del Consultor solo considera una fracción del valor de dichos activos, la cual corresponde a la frecuencia de ejecución de la actividad. En el ejemplo antes indicado esto corresponde a un ochocientosavo del valor del activo a reemplazar, lo cual no se observa como suficiente para garantizar la disponibilidad inmediata y permanente en terreno del equipo de reemplazo. 
Al realizar esta observación con anterioridad, el Consultor responde que "El costo de capital por el stock inmovilizado de los repuestos requeridos de la empresa modelo está contemplado en los costos del capital de explotación de la EM". Sin embargo, según las bases "El capital de explotación se determinará como dos doceavos del costo anual de operación, mantención y administración de la inversión correspondiente", lo cual no incluye el valor de inversión de los repuestos de equipos primarios (interruptores, transformadores, TC, TP, conductores, estructuras, etcétera). Además, no se observa en el modelo del Consultor el dimensionamiento del stock de repuestos que requiere para operar y mantener la seguridad y calidad de servicio la empresa modelo.
Finalmente, al considerar que dentro del capital de explotación está considerado el costo de repuestos de equipos primarios, implicará que frente a la eventualidad de tener que disponer de dichos montos para la adquisición e instalación pronta de repuestos, no se dispondrá de la caja/liquidez suficiente para efectuar el pago de gastos y remuneraciones que compone el COMA. Siendo este último el que conforma y define el fin de los costos de explotación, según la sección 3.4.1 b.8  de las bases.</t>
  </si>
  <si>
    <t>En estas condiciones, se solicita al Consultor que remunere de forma íntegra y permanente los equipos de reemplazo, de manera de garantizar la disponibilidad en terreno del mismo. 
Además de esto, se solicita dimensionar apropiadamente el stock de repuestos; como referencia, Transelec tiene 12 interruptores de reemplazo (para el 55% de los activos del sistema de transmisión nacional), lo que le permite mantener los niveles de calidad de servicio que actualmente observa el sistema.
Se pide hacer esto de forma extensiva para todos los elementos de reemplazo, en los distintos niveles de tensión que existen en el sistema de transmisión nacional. 
Como referencia, en el anexo "Anexo 16-Historial Stock Repuesto 2015 - 2018" se encuentran los equipos disponibles en bodega de Transelec.</t>
  </si>
  <si>
    <t>6.2 Metodología aplicada a la determinación del C.O.M.A. 
Página 111</t>
  </si>
  <si>
    <t>El Consultor justifica el valor de descuento de 3% que se le aplica a todos los costos de materiales de O&amp;M basado en su experiencia personal, sin entregar mayor sustento al descuento utilizado. Lo anterior es cuestionable,  más todavía si se considera que los volúmenes de los materiales no son grandes y cuyas compras son espaciadas en el tiempo.
Por otra parte, para las actividades de OyM de líneas y subestaciones se consideran, dentro de la lista de materiales a la que el Consultor aplica el descuento, algunos repuestos a los cuales no se debería poder optar por un descuento, dado que no se compran dichos materiales y/o componentes por volumen.</t>
  </si>
  <si>
    <t>Se solicita al Consultor que justifique el valor de descuento de 3% que se le aplica a los costos de materiales de O&amp;M, considerando que los volúmenes de los materiales no son tan grandes y cuyas compras son espaciadas en el tiempo.
Además, se solicita al Consultor que aplique economías de escala solo a aquellos materiales y/o repuestos sobre los cuales la empresa real realmente puede optar a descuento de esta naturaleza, por cuanto no todos ellos se compran por volumen. En el anexo "Anexo 17-Materiales con descuento", se encuentra una planilla con propuesta de cuáles materiales podrían estar sujetos a descuentos por economía de escala.</t>
  </si>
  <si>
    <t>6.2.3 Diseño y dimensionamiento de la organización de la EM eficiente, página 116.</t>
  </si>
  <si>
    <t>Dentro del "Anexo COMA_9_Economías de escala", el consultor indica que para las cuadrillas "se ha considerado que el supervisor del contratista eficiente comparte la función de supervisión entre las varias cuadrillas que controla logrando de esta manera reducir el costo de supervisión".
Al respecto, es importante aclarar al consultor que, cuando se efectuan trabajos con dos o más cuadrillas, entre los Jefes de Cuadrilla se nombra un "Jefe de Faena", cuyo rol es la coordinación general del trabajo en terreno entre las cuadrillas. Nótese que esto es un rol, no un cargo, pues aunque esté este "Jefe de Faena" coordinando el trabajo de todas las cuadrillas, cada una de estas cuadrillas mantiene su Jefe de Cuadrilla realizando la supervisión de la seguridad y procedimiento del trabajo de sus linieros/técnicos a cargo, debido a que normalmente las cuadrillas simultáneas trabajan en puntos en que el "Jefe de Faena" no puede mantener la visibilidad total de todas las brigadas. Un ejemplo claro es el trabajo del reemplazo de conductores, donde dos cuadrillas pueden estar distanciadas en un vano (300 o 400 metros), y donde evidentemente el "Jefe de Faena" no podrá realizar la supervisión integra de ambas cuadrillas. Por otro lado, el rol de "Jefe de Faena" no es exclusivo de las cuadrillas, pues este rol también es asumido por ingenieros superiores jerarquicos de las cuadrillas (llamados "Jefes Técnicos") cuando se realizan trabajos de muy alta dificultad, como lo son las grandes desconexiones de barras, mantenimiento de los CTBC de transformadores de 500 kV, el levantamiento de variantes provisionales o el trabajo a lineas vivas.
En resumen, el consultor está proponiendo una reducción de gasto a costa de la seguridad de los trabajadores y la correcta ejecución de las faenas, lo que no es razonable ni aceptable.</t>
  </si>
  <si>
    <t>Se solicita al Consultor eliminar esta supuesta economía de escala considerada para las cuadrillas.</t>
  </si>
  <si>
    <t>El Consultor señala que estarían considerando las funciones de Ingeniero en Telecomunicaciones y Técnico en Telecomunicaciones en la " Sección Mantenimiento Telecontrol y Comunicaciones" y en las Gerencias Zonales se contaría con un Jefe de Protecciones y Control y Técnico de protecciones, telecomunicaciones y control, con el apoyo de los inspectores e ingenieros de la especialidad que complementan y apoyan las faenas operativas.
Al respecto, consideramos que el equipo considerado por el Consultor para el desarrollo de dichas labores en las Gerencias Zonales no sería el adecuado, por cuanto involucran competencias técnicas distintas a las que poseen los especialistas de protecciones y control de las Subgerencias Regionales. La dotación actual cuenta con técnicos especializados en telecomunicaciones que permitan asegurar la transmisión continua de datos y voz en tiempo real entre subestaciones y los centros de control zonal (COZ) y Centro de Control Nacional (CNOT) principal y de respaldo, con los niveles de confiabilidad y continuidad exigidos por la normativa. Los conocimientos y competencias de los especialistas de protecciones y control presentes en las Subgerencias Regionales son diferentes a las requeridas para el mantenimiento de los sistemas de comunicación de voz y datos.
Asimismo, de acuerdo con las responsabilidades y especialidades técnicas dichas labores implican, y lo extensión geográfica de las instalaciones y redes de comunicación del STN, lse requiere contar en las Gerencias Zonales cargos de Ingeniero en Telecomunicaciones y Técnico en Telecomunicaciones.</t>
  </si>
  <si>
    <t>Se le solicita al Consultor incorporar los cargos señalados para la empresa eficiente, para cada una de las Subgerencias Zonales correspondientes. Se propone utilizar la siguiente homologación para dichos cargos:
- "Ingeniero en Telecomunicaciones y control": Ingeniero de Red I de la Encuesta PwC
- "Técnico en Telecomunicaciones y Control": Técnico de Red I de la Encuesta PwC.</t>
  </si>
  <si>
    <t xml:space="preserve">Se solicitó incluir en la estructura de la Empresa Eficiente personal que apoye la labor de Jefatura en el ámbito de las relaciones laborales de Recursos Humanos, y programas colectivos de beneficios, a lo que el Consultor respondió que dichas labores son desarrolladas por el "Jefe de departamento de administración del personal". Esto implica que, ademas de todas las tareas de seguimiento y supervision en el ámbito de remuneraciones y contratos, políticas y normas para la gestión de RR.HH., control sobre la gestión de dotación, presupuesto y capacitación (para las cuales cuenta con apoyo de 2 analistas), debería encragarse personalmente de la administración de convenios colectivos y beneficios del personal, mantener contacto con gremios y negociaciones colectivas, verificar el cumplimiento de estándares de relaciones laborales, y los programas de monitoreo y mejorar el clima laboral, ya que en estas tareas no cuenta con apoyo en la descripcion de otros cargos del área RR.HH. 
En este sentido, se reitera la necesidad de apoyar la labor del Jede de Administración de Personal con un Analista de Relaciones Laborales, que adminsitre los convenios de beneficios y coordine la comunicación con sindicatos, preste apoyo en negociación colectiva, y se encargue de las tareas ejecutivas de los programas de clima laboral, ya que de lo contrario se evidencia infactible una gestión adecuada en todos estos aspectos. 
Por otro lado, la dotación propuesta por el Consultor argupa en el mismo cargo "Analista de Selección y desarrollo del personal" las funciones de selección y reclutamiento, junto con todas las tareas de Capacitación y Desarrollo, lo que normalmente en una empresa grande es abordado por áreas diferentes de la Gerencia. Las tareas asociadas a Selección son llevar a cabo los procesos de reclutamiento de acuerdo con requerimientos y plazos, el desarrollo de perfiles de cargo, y procesos de inducción.  Por otro lado las tareas asociadas al Desarrollo son las evaluaciones de desempeño, fijación de objetivos, indicadores y metas, así como gestionar los programas de capacitación, y todos los informes de gestión asociados, que en su conjunto posibiliten el mejor desempeño del personal. Se considera que son demasiados aspectos simultáneos como para que todas las tareas operativas sean ejecutadas por un solo analista, por lo que se propone racionalizar y dividir estas actividades entre dos analistas de RR.HH.
Consideramos que con la dotación actual la Empresa Eficiente no estaría siendo debidamente dimensionada, por cuanto es impracticable pretender que todas las labores para una empresa grande asociadas a gestión del personal, remuneraciones y liquidaciones de pago, beneficios, desafiliaciones, relaciones laborales, negociaciones colectivas, prevención y mediación de conflictos, relación con organismos externos (Isapre, AFP, Cajas),  reclutamiento, capacitación, desarrollo y clima laboral, diseños de cargos y competencias, diagnósticos internos, seguimiento de mercado laboral, cumplimiento de normativa laboral, junto con la preparación y seguimiento de politicas, programas y presupuestos de RR.HH. sean asumidas en su totalidad por un equipo tan reducido de profesionales (1 jefe, 2 analistas), sin contar con el apoyo adecuado.
</t>
  </si>
  <si>
    <t xml:space="preserve">Se solicita al Consultor incluir personal que apoye la labor de Jefatura en el ámbito de las relaciones laborales de Recursos Humanos, y programas colectivos de beneficios. 
- Se propone incluir el cargo "Analista de Relaciones Laborales" y homologarlo al cargo de Analista de Recursos Humanos II de la Encuesta PwC.
- Se propone incluir el cargo "Analista de Desarrollo de Recursos Humanos" y homologarlo por el cargo de Analista de Recursos Humanos I de la Encuesta PwC.
- Se propone que el cargo de "Analista de Selección y desarrollo del personal" de la Empresa Eficiente sea reemplazado por el de "Analista de Selección de Recursos Humanos", homologado por el cargo de Analista de Reclutamiento y Selección I de la Encuesta PwC.
Se incluye anexo "Anexo 18-Descripción cargos observados STN" con descripción detallada del perfil del cargo, requerimientos de formación y experiencia para anlaistas de Selección, Desarrollo y Relaciones Laborales.  </t>
  </si>
  <si>
    <t>El Consultor sostiene que la atención comercial asociada a nuevas conexiones es realizada por los Analistas Comerciales de la Gerencia Comercial y Regulación. Sin embargo, la descripción de cargos de los Analistas Comerciales (principal y apoyo) (1) no incluyen la atención de los requerimientos comerciales asociados a nuevas conexiones. 
La descripción del proceso Comercial y Regulación (Sección 6.2.3.3) incluye dentro de sus funciones la atención de solicitudes de clientes respecto a conexiones al sistema de transmisión, indicando que corresponden a las gestiones comerciales vinculadas a la ampliación de las instalaciones. Estas deben considerar tanto Obras Nuevas (proyectos de transmisión definidos en Decretos de Expansión y adjudicados a terceros) como Ampliaciones (definidas por el Plan de Expansión, de propiedad de la Empresa de STN,  que son adjudicadas y ejecutadas por terceros).
Por lo tanto, la estructura actual no cuenta con personal suficiente para apoyar al Gerente Comercial en todas las labores que emanan de la conexión de una nueva instalación por parte de terceros al STN: 
1) Establecer convenios con actividades y responsabilidades para que terceros puedan conectar obras nuevas en instalaciones de la EM.
2) Definir contratos de servicio durante la ejecución de trabajos de las obras nuevas (inspecciones técnicas, revisiones de estudios, cambios de ajustes en protecciones, trabajos en sistemas de protecciones y control, interconexión a Sistema SCADA y de control local).
3) Definir contratos de servicio para interconexiones eléctricas, protecciones y telecomunicaciones de las obras nuevas.
4) Estableces convenios durante la explotación de las obras nuevas (uso de espacio físico e instalaciones comunes, operación e interconexión, etc.).
5) Gestionar las adecuaciones (montos y ejecución) que se deban realizar en las instalaciones de la EM por la conexión de las obras nuevas.
6) Gestionar y establecer contratos para la modificación de instalaciones de la EM que sean necesarias por la interferencias con obras nuevas, proyectos dedicados y obras de otra índole (ej.: carreteras, relaves, rajos mineros, etc.).
7) Gestionar y establecer contratos cuando proyectos (nuevos y existentes), por nuevas exigencias normativas, necesitan acceder a instalaciones de la EM.
Todas estas labores no pueden ser absorbidas por la dotación actual de Analistas comerciales de la Empresa Eficiente; por su parte, la Sección Ampliaciones de la Gerencia de Explotación solo cuenta con personal para atender los requerimientos técnicos asociados. Por lo tanto,  debie incorporarse un nuevo cargo dentro de la Gerencia Comercial que permita llevarlas a cabo la atención comercial de las nuevas conexiones, asegurando el cumplimiento de los procesos definidos en la Ley y las exigencias de la normativa vigente y requerimientos del Coordinador Eléctrico Nacional. 
(1)"Anexo COMA_1_Organización de la Empresa V2"</t>
  </si>
  <si>
    <t>Se le solicita al  Consultor incorporar el cargo de "Analista de Conexiones" en la gerencia "Comercial y Regulación" homologado como un "Analista Comercial" de la encuesta PwC, que pueda realizar todas las labores asociadas a la gestión comercial de nuevas conexiones al STN.</t>
  </si>
  <si>
    <t>6.2.3.1 Proceso: dirección, estrategia y control
Página 117</t>
  </si>
  <si>
    <t>Se solicitó incluir en la estructura de la Empresa Eficiente un área  específica destinada a atender los requerimientos relacionados con medio ambiente y permisología, a lo que se respondió que dichas labores estarían incorporadas en la Subgerencia de RRHH, mediante un Analista en prevención de riesgos, un Analista de medio ambiente de la Gerencia de explotación y la contratación de asesorías puntuales para la implementación de la Norma ISO 14001.
Consideramos que el Consultor no está ponderando debidamente las responsabilidad de las empresas transmisoras en materias ambientales, y estaría subdimensionando las tareas que éstas deben realizar. En la práctica, dado que el analista de prevención de riesgos está homologado a un cargo con experiencia en riesgos de índole netamente laboral(1), la estructura actual de la Empresa Eficiente cueta con un solo especialista para temas medioambientales. No obstante ello, son numerosos los cargos dentro de la organización cuya descripción de cargos indica que deben velar por la prevención de riesgos medioambientales, tramitación de permisos y la verifciación del cumplimiento de la normativa vigente(2) , sin mencionar la revisión de permisos asociados a nuevas conexiones de instalaciones de terceros al STN, todos los cuales requerirán periodicamente del apoyo de especialistas en asuntos y normativa mediaombiental.
A grandes rasgos, el apoyo ambiental que requieren las empresas transmisoras implica tanto una mayor cobertura de asuntos a su cargo como una mayor especialización técnica de dichas variables. En ese sentido, se pueden observar una serie de labores (tramitación y obtención de RCA; relacionamiento comunitario y con las autoridades ambientales y sectoriales; estrategia y análisis de elaboración de  proyectos tales como obras de ampliación que interactuán con RCA vigentes; tramitación de cartas de pertinencia y permisos ambientales de diversa índole; valorización de costos y compromisos ambientales en elaboración de proyectos nuevos;   etc.), las cuales no se encuentran comprendidas en los tres cargos señalados anteriormente.
Por tanto, se hace necesario incorporar en la Empresa Eficiente especialista medioambientales de mayor especialización técnica, y que puedan prestar apoyo en la revisión técnica de proyectos, nuevas conexiones y planificación de la red, así como al seguimiento y verificación del cumplimiento de RCAs y de la normativa vigente, tanto por parte del personal propio, como de contratistas y desarrolladores de nuevos proyectos que se conectan a las instalaciones de STN.
(1) El cargo de Experto en Prevención de Riesgosde la Encuesta PwC está especializado solamente en riesgos de índole laboral (prevención y estudio de accidentes y enfermedades laborales), y con los reglamentos de orden, higiene y seguridad; no contaría con conocimientos en materia medioambiental para las tareas de identificación de riesgos y programas de gestión ambiental, impacto en flora y fauna y representación ante organismos y autoridades externas, que el Consultor le asignó tambien al "Analista en prevención de riesgos" de la Subgerencia de RR.HH.
(2) Los siguientes cargos tienen tareas asignadas por el Consultor asociadas a la verificación de aspectos asociados a normativa medioambiental: Jefe de Control de Calidad y gestión operativa; subgerente regional; Ingeniero-Mantenimiento protecciones y control; Ingeniero-Mantenimiento Líneas; Inspector técnico de mantenimiento de líneas; Ingeniero de Mantenimiento SSEE; Inspector técnico de mantenimiento de SSEE</t>
  </si>
  <si>
    <t xml:space="preserve">Se solicita al Consultor aumentar la dotación de la Empresa Eficiente para el cargo "Analista de medio ambiente", (actualmente hay solo un analista) de manera que se puedan atender adecuadamente todos los requerimientos relacionados con medio ambiente, tanto de las labores propias de la empresa como en la revisión y seguimiento de nuevas conexiones de proyectos de terceros.  
</t>
  </si>
  <si>
    <t>Se solicita al consultor incluir los recursos y gastos asociados a las siguientes actividades:
-Las partidas asociadas a la obtención de la aprobación ambiental conforme a la reglamentación vigente (EIA, DIA u otros) hasta la obtención de RCA aprobada de cada una de las instalaciones sujetas a valorización.
-Las partidas asociadas a la implementación y ejecución de obras considerando restricciones establecidas en la RCA otorgada por la autoridad y compromisos con comunidades afectadas. Esto incluyendo todos los gastos asociados a medidas de mitigación, compensación y reparación ambiental y a comunidades, que actualmente son serían requeridas para desarrollar la infraestructura sujeta a valorización. Lo anterior, incluyendo también los costos asociados al eventual cierre.
-Las partidas asociadas a la tramitación y aprobación de Pertinencias ambientales u otros permisos necesarias para la puesta en servicio del proyecto.
-Las partidas asociadas a la tramitación y aprobación de Pertinencias ambientales necesarias para la ejecución de actividades de operación y mantenimiento de instalaciones.
-Las partidas asociadas a gestión de permisos, transporte y disposición de subproductos operación, tales como riles, aceites, baterías, ascareles, entre otros. 
-Las partidas asociadas a la ejecución de actividades de la empresa eficiente considerando restricciones e instrucciones establecidas en la RCA otorgada por la autoridad y compromisos con comunidades afectadas. Esto incluyendo todos los gastos asociados a medidas de mitigación, compensación y reparación ambiental y a comunidades, que actualmente son requeridas para operar y mantener los activos sujetos a valorización.
Siendo todo lo anterior posible de ser gestionado por el equipo humano descrito en la respuesta del Consultor pero respecto al cual aun faltan por ser considerados todos los gastos y costos de servicios que dicho equipo humano debe gestionar y coordinar y que son descritos los puntos antes referidos.</t>
  </si>
  <si>
    <t xml:space="preserve">6.2.3.1 Proceso: dirección, estrategia y control
Página 118. </t>
  </si>
  <si>
    <t>6.2.3.5      Proceso: explotación</t>
  </si>
  <si>
    <t xml:space="preserve">El Consultor no considera una estructura organizacional de la Empresa Eficiente, adecuada para el cumplimiento de las exigencias de la normativa vigente, en particular las establecidas en el Reglamento de Seguridad de las Instalaciones Eléctricas Destinadas a la Producción, Transporte, Prestación de Servicios Complementarios, Sistemas de Almacenamiento y Distribución de Energía, y en el Pliego Técnico SEC N° 17, las cuales establecen las siguiente exigencias normativas:
- Los propietarios u operadores de las instalaciones de transporte de energía eléctrica deberán contar con un Sistema de Gestión de Integridad de Instalaciones Eléctricas, en adelante "SGIIE", para gestionar las etapas del ciclo de vida de las instalaciones. En particular, las empresas dispondrán de un plazo de 4 años, contados desde la publicación del piego técnico, para implementar el SGIIE en conformidad a la Norma NCh-ISO 55001 y obtener un nivel de madurez 3 en la escala del IAM, evaluación que deberá ser realizada por un organismo o profesional externo.
- Las empresas deberán realizar un diagnóstico inicial para establecer el nivel de madurez o grado de cumplimiento respecto de los requerimientos de la norma NCh-ISO 55001. Luego, basado en el resultado del diagnóstico, las empresas deberán confeccionar un plan de implementación para el SGIIE, el cual deberá indicar para cada uno de los requerimientos de la norma NCh-ISO 55001, el nivel de madurez, hallazgos detectados, responsables, fechas de inicio y término, recursos y las acciones necesarias para dar cumplimiento a cada uno de los requerimientos.
- Para dar cumplimiento a lo anterior, las empresas dispondrán de un plazo de 8 meses desde la publicación del pliego técnico, para realizar un diagnóstico en conformidad a la norma NCh-ISO 55001 y un plan de implementación del SGIIE de acuerdo con el procedimiento que la Superintendencia determine.
Sin embargo, conforme al punto 3.6.2 de las Bases Técnicas, el Consultor deberá proponer para cada sistema de transmisión un modelo de organización óptima y eficiente  para  la empresa eficiente,  cuyo  diseño  permita  operar, mantener y administrar las instalaciones de transmisión, cumpliendo con las exigencias de la normativa vigente.
Ejemplo de ello, es que el Consultor estimó que el Subgerente de Operaciones e Ingeniería coordine la implementación de la ISO 55001, en circunstancias que su rol y su subgerencia se aboca más por la gestión de la operación eléctrica de la red y no a la gestión de los activos de transmisión. 
Transelec llevó a acabo un levantamiento de Gaps con un consultor acreditado, quien indicó que la estructura para administrar la gestión de activos de Transelec, requería de un Gerente de Activos, con dependencia directa del Gerente General, y con las áreas indicadas en el gráfico adjunto en la columna F de esta fila.
Es importante destacar que el alcance del sistema de gestión de activos comprende  todo el ciclo de vida del activo, por lo que se debería contar con la organización necesaria para implementar este sistema desde la planificación del activo hasta cuendo este se desconecta indefinidamente de la red de transmisión. Dentro de este ciclo de vida se deberían considerar, al menos, las etapas de planificación de la red, construcción y entrada en operación, operación y mantenimiento de las instalaciones, desconexión y manejo de residuos de las instalaciones. </t>
  </si>
  <si>
    <t xml:space="preserve">6.2.3.5 Proceso: Explotación
Página 119
</t>
  </si>
  <si>
    <t>El Consultor ha dimensionado la Empresa Modelo, proponiendo en su estructura organizacional un único jefe de mantenimiento que abarca la totalidad de las actividades de mantenimiento desde las Gerencias Zonales, sin distinguir según los distintos activos.
Al respecto, ello no es factible por cuanto se requiere una mayor especialización en las tareas, para efectos de una labor más diligente y eficiente, conforme a las mejores prácticas y atender debidamente los requerimientos normativos, todo lo cual es coherente para dar cumplimiento con lo establecido en la sección 3.6.1 de las Bases Técnicas: "que permitan desarrollar las labores en forma óptima y eficiente, cumpliendo con las exigencias de calidad y servicio vigentes".
Asimismo, lo anterior se encuentra alineado con lo establecido en la sección 3.6.2.1 y 3.6.2.2 de las Bases Técnicas, en cuanto a que se deben "identificar y categorizar completamente todos los procesos, actividades y funciones que como mínimo debe desarrollar  cada empresa de transmisión", debiendo determinarse la estructura organizacional "de modo de responder de mejor manera a los requerimientos, en atención a su tamaño, concentración geográfica de las instalaciones de transmisión, y la complejidad de las tareas a realizar, entre otros factores".
En ese sentido, conforme a las particularides y conocimiento especializado que se necesitan para atender los requerimientos propios de cada instalación, según sean líneas, subestaciones, control o protecciones, lo más consistente con las Bases Técnicas sería incorporar en las Gerencias Zonales jefes de mantenimiento conforme a la identificación de activos respectivos.</t>
  </si>
  <si>
    <t xml:space="preserve">El cargo "Jefe de Departamento de Mantenimiento Regional" es fundamental en la estructura de la empresa, sin embargo, es insuficiente un solo cargo para llevar a cabo todas las funciones que describe el "Anexo COMA_1_Organización de la Empresa V2", es decir: llevar la trazabilidad, gestión, coordinación, control  del centro zonal del despacho y la entrega de información al CEN para todas las subestaciones, líneas y protecciones. Son demasiadas responsabilidades, que requieren diferentes conocimientos y competencias técnicas, en labores críticas para la continuidad operacional del STN, como para quedar asociadas a la atención de solamente un profesional.
Tener un solo Jefe de Mantenimiento no se da en la realidad de una empresa de transmisión. En efecto,  debido a la gran cantidad de tareas exigidas al cargo, estas sobrepasaría la jornada laboral establecida siendo imposible cubrir todos los programas de mantenimiento correctivos y preventivos y los envíos de información a los centros de despacho, junto con las demás labores descritas en el Anexo COMA_1_Organización de la Empresa V2.
En el Área de Mantenimiento de las empresas de transmisión existe un Jefe de Equipos o Subestaciones, un Jefe de Líneas de Transmisión y un Jefe de Control y Telecomunicaciones que contribuyen y reportan al "Jefe de Mantenimiento". Dentro de las funciones asignadas a cada cargo están el cumplimiento del programa de Mantenimiento Preventivo establecido para los equipos primarios de la Zonal, administrando de forma eficiente los recursos necesarios. Mantener los Equipos Eléctricos, líneas o protecciones asignándoles en un alto nivel de confiabilidad. Representar a la Zonal en todas las situaciones y asuntos inherentes a la especialidad de equipos primarios, líneas o protecciones y entregar apoyo técnico en lo que se requiera, es decir, constituirse en el respaldo técnico de la Zona. Gestionar la ejecución de los mantenimientos correctivos y de atención de fallas, de acuerdo con una exhaustiva evaluación de la situación.
Si bien es cierto que pueden existir duplicación de actividades, lo correcto sería asignar menos tareas al cargo "Jefe de Mantenimiento" y repartir las funciones en dos nuevos cargos, uno destinado a subestaciones y protecciones, y otro cargo destinado a Líneas de Transmisión. Por otro lado, para las funciones de jefatura en áreas criticas para el continuidad de suministro como es el mantenimiento, es necesario contar con un cierto grado de personal de respaldo para enfrentar contingencias complejas que afecten una gran extensión geográfica, así como ausencias normales por licencias, vacaciones o rotación del personal. La ejecución de los programas de mantenimiento preventivo a lo largo de todo el año, así como la disponibilidad para ejecución de acciones correctivas en cualquier momento, no pueden estar condicionadas ni restringidas por la presencia de un único Jefe de Mantenimiento en la Subgerencia Regional respectiva.
</t>
  </si>
  <si>
    <t>Se le solicita al consultor incorporar en cada Subgerencia Zonal (norte, centro, centro sur y sur) los cargos de "Jefe de Mantenimiento de Subestaciones" y "Jefe de Mantenimiento de Líneas de Transmisión", ambos puestos homologados con el cargo "Jefe de Mantención " de la Encuesta PwC, cargo que se adecua a la realidad de las empresas de transmisión. 
Se incluye anexo "Anexo 18-Descripción cargos observados STN" con descripción detallada del perfil del cargo, requerimientos de formación y experiencia para Jefes de Mantención</t>
  </si>
  <si>
    <t xml:space="preserve">En el modelo se homologa el cargo de "Ingeniero Mantenimiento Protecciones y Control" con el cargo Price "Ingeniero de Mantención de Equipos / Planta I", en atención a que ello sería ajusta a las tareas y funciones definidas para el cargo de la Empresa Modelo, pero con un percentil 50, siendo que este es un cargo que requiere un alto grado de expertice y especialización. 
Se puede considerar que los ingenieros encargados de protecciones y control son un grupo de especialistas dentro de los especialistas, ya que requieren formación especializada y un nivel de experiencia mayor al promedio. En particular, las instalaciones del STN son el sistema de mayor complejidad a nivel nacional y con mayor número de componentes, lo que aumenta el nivel de responsabilidad en las labores de estos profesionales especialistas en protecciones y control. Estos son escasos en el mercado y difíciles de reemplazar, por lo tanto poder retenerlos es importante para la continuidad operacional del STN. Por lo tanto, dado el alto y específico nivel de especialidad y conocimientos técnicos, nivel de responsabilidad, trayectoria y experiencia que requieren estos cargo, consideramos que lo propio sería señalar que su remuneración corresponda al Percentil 75 de remuneraciones de la Encuesta PwC de modo que su remuneración en la Empresa Eficiente sea representativa de su realidad en el mercado laboral.
Esta solicitud es admitida por las Bases del Estudio  que señalan en el numeral 3.6.1.3 que "el  consultor  podrá  considerar justificadamente,  tanto  para  personal  propio  como  tercerizado,  percentiles  distintos  a  los  señalados precedentemente  para  aquellos  cargos  cuyo  nivel  de  especialización  no  se  encuentre  debidamente recogido en el o los estudios de remuneraciones" 
</t>
  </si>
  <si>
    <t>Se solicita al Consultor modificar la homologación de los cargos de Ingeniero Mantenimiento Protecciones y Control para que reflejen adecuadamente los requerimientos de formación y experiencia profesional de estas labores asociadas a centros de control, conforme a la siguiente homologación:
- "Ingeniero de Mantención de Equipos / Planta I": Ingeniero de redes eléctricas II de la Encuesta PwC.
Se solicita considerar que la remuneración del Ingeniero Mantenimiento Protecciones y Control corresponda al percentil 75 dado su nivel de especialización.
Se incluye anexo "Anexo 18-Descripción cargos observados STN" con descripción detallada del perfil del cargo, requerimientos de formación y experiencia para especialista de control y protecciones</t>
  </si>
  <si>
    <t>El Consultor homologa el cargo de Operador del CNOT y el Técnico del Centro de Operación Zonal (COZ) con el cargo "Operador de Energía I" de la Encuesta PwC, afirmando que este se ajusta a las tareas y funciones definidas para el cargo de la Empresa Modelo. 
Consideramos que ello no es así, por cuanto dicho cargo no refleja la formación profesional, experiencia y conocimientos técnicos que se requieren para el desempeño de estas funciones, por cuanto el cargo "Operador de Energía I"  es el de un operador local de máquinas de generación, y por el contrario el Operador del CNOT es responsable del monitoreo y operación coordinad en tiempo real de todo un sistema interconectado.
Los operadores del CNOT y COZ requieren una mayor diversidad de conocimientos (en Sistemas Eléctricos de Potencia, de Normas y Procedimientos emitidos por la autoridad, de las normas y procedimientos operacionales internos de la compañía y de operación y aplicaciones SCADA), todo ello en un nivel avanzado, salvo respecto de la operación del SCADA, en que se requieren conocimientos propios de un profesional experto. El Operador del CNOT además debe estar capacitado para operar las instalaciones de cualquiera de las zonas geográficas y eventualmente reemplazar al Jefe de Turno por ausencia. 
Por otra parte, dada la alta especialidad, nivel de responsabilidad, trayectoria y conocimientos que requiere operar el despacho del STN, consideramos que su remuneración corresponda al percentil 75, de modo que sea representativa del mercado laboral. Esto además en consideración de que la Encuesta PwC utilizada no incluye el cargo "Despachador de Carga" u equivalente directo, por lo que el Operador del CNOT deberá ser homologado con otro cargo de Ingeniería de Redes que cuente con formación y experiencia similar, pero que no trabajan permanentemente en rol de turnos rotativos y por lo tanto la renta de mercado que le asigna la Encuesta PwC no refleja los bonos de turnos asociados. 
Como antecedentes adicionales se deben considerar los siguientes:  
1. El "Informe Técnico para la Determinación del Valor Anual y Expansión de los Sistemas de Transmisión Troncal Cuadrienio 2016 - 2019"  del proceso anterior (ETT 2016-2019) , homologó para operadores del Centro de Control (Despacho de Carga) el cargo "Despachador  de Carga Energía" de la Encuesta PwC 2014, con una remuneración bruta mensual de $2.404.383. 
2. El Dictamen 2-2019 del Panel de Expertos analizó la homologación del cargo de Operador de Centrales, que ejecuta labores de operación de maquinas de generación. El Panel determinó que el "Operador de Energía I" de la Encuesta PwC era  la homologación correcta para este cargo, confirmando con PwC que la descripción del cargo corresponde a un profesional sin grado académico, con 2 años de experiencia. Esto confirma que el cargo "Operador de Energía I" no cuenta con los conocimientos, formación y experiencia requeridos para operar un Centro de Control.</t>
  </si>
  <si>
    <t>Se solicita al Consultor modificar la homologación de los cargos de Operador del CNOT y COZ para que reflejen adecuadamente los requerimientos de formación y experiencia profesional de estas labores asociadas a centros de control, conforme a la siguiente homologación:
"Operador del CNOT": Ingeniero de redes eléctricas I de la Encuestas PwC.
"Técnico del Centro de Operación Zonal (COZ)": Ingeniero de redes eléctricas I de la Encuestas PwC.
Se solicita considerar que la remuneración del profesional indicado corresponda al percentil 75 dado su alto nivel de especialización, así como su trabajo en turnos rotativos.
Se incluye anexo  "Anexo 18-Descripción cargos observados STN" con descripción detallada del perfil del cargo, requerimientos de formación y experiencia para operadores de los centros de control.</t>
  </si>
  <si>
    <t>El Consultor incorpora en su modelo un inspector cada 12 cuadrillas, es decir, un inspector cada 48 operarios aprox., lo cual es realizado mediante el contacto con los supervisores de dichas cuadrillas. Asimismo, señala que no habría problema de traslados, en consideración a dos tipos de inspección: de actividades rutinarias (inspección muestral, sin requerirse su presencia) y riesgosas (que sí la requieren).
A nuestro juicio, dicho diseño resulta erróneo para el desempeño de las labores de inspección. Al respecto, se debe tener presente que el modelo anualizado de tareas en terreno suma 238.997 horas/brigada al año. Si cada brigada tiene 1813 horas al año, significa que hay 138 brigadas trabajando permanentemente de forma paralela de lunes a viernes. 
La superposición de tareas sujetas a inspeccionar es evidente, y no se observa distinción  entre trabajos rutinarios contra aquellos que naturalmente tienen más riesgos. Un ejemplo claro es el trabajo con tensión en líneas, la que por definición tiene mayores riesgos operacionales como para el personal que lo ejecuta, por lo que sería natural que dichas tareas tuvieran inspección permanente. 
Las horas/brigada al año de trabajos con tensión suman 42.500, es decir, 23.44 brigadas trabajando todos los días. Naturalmente, la Empresa Modelo destinará todos sus inspectores a la inspección de dicha actividad, pero no podrá observar la totalidad de esas 23.44 brigadas ya que cuentan con 11 inspectores de líneas a nivel nacional. Es más, no solo no podrá inspeccionar la totalidad de esta tarea de riesgo, sino que no podrá inspeccionar otras actividades que ejecuta el contratista.
Lo importante de este punto sería definir los trabajos que, tal como indica el Consultor, requieren mayor actividad de los inspectores por los riesgos operativos que implican. A modo de ejemplo, por nuestra parte se consideran los trabajos con tensión, el corte de árboles con proyección de caída, lavado en líneas críticas, mantenimientos en transformadores de poder y el lavado de subestaciones como actividades de riesgo, por lo que tienen inspección permanente, siendo el resto de las actividades sujetas a una inspeccion muestral.
La propuesta de utilizar el personal de cuadrilla como parámetro tiene que ver con que el rol del inspector es de inspeccionar la totalidad de las tareas que cada uno de los miembros de una cuadrilla realiza, pues tiene la potestad de solicitar un incremento de recursos si ve que los integrantes son insuficientes para la intervención, así como solicitar el retiro del personal del contratista cuya actitud y desempeño en el trabajo puede representar un potencial riesgo para él, sus compañeros o las instalaciones.</t>
  </si>
  <si>
    <t>Se solicita modificar el cálculo de inspectores, conforme al siguiente análisis:
En primer lugar, se propone multiplicar la cantidad de cuadrillas por el promedio de personas que las componen en cada especialidad (4,17 personas para líneas y 4,57 personas  para subestaciones), y esto, redondearlo al entero superior. Luego, se propone dividir la cantidad de personas obtenidas por el factor "Operarios por supervisor" = 12, redondeando al entero superior. El resultado debería ser el siguiente:
Con esto, se pasa de 14 inspectores a 46 inspectores a nivel nacional. 
En virtud de lo anterior, se solicita incorporar 46 inspectores a nivel nacional; además, se solicita que los inspectores sea reubicados en subsedes regionales en la misma proporción que las cuadrillas están repartidas; y se solicita la incorporación de ingenieros supervisores de los nuevos inspectores para asegurar una correcta gestión técnica - administrativa del mantenimiento.</t>
  </si>
  <si>
    <t>6.2.3.5      Proceso: explotación
pág. 119</t>
  </si>
  <si>
    <t>La Empresa Eficiente realiza la misma gama de actividades de O&amp;M para protecciones, control y telecomunicaciones que lleva a cabo Transelec. Asimismo, las frecuencias de realización de dichas actividades son similares. Considerando lo anterior, la dotación de personal propio de la Empresa Eficiente que ejecuta las actividades de O&amp;M de protecciones, control y telecomunicaciones estaría subdimensionada.</t>
  </si>
  <si>
    <t>Se solicita al Consultor adecuar la dotación de personal propio de la EM que realiza tareas de O&amp;M para protecciones, control y telecomunicaciones. Para esto se adjunta el Anexo "Anexo 19-Dotación Área Control y Telecom", el que contiene la dotación de personal que requiere Transelec para realizar las actividades mencionadas.</t>
  </si>
  <si>
    <t>El Consultor propone que la coordinación de las conexiones de obras de expansión de terceros (obras de ampliación y obras nuevas) y obras de terceros establecidas de acuerdo al inciso segundo del artículo 102° de la LGSE sean ejecutadas por medio del Jefe de Departamento de  Mantenimiento Regional, con apoyo administrativo del Coordinador administrativo de la Gerencia Regional. 
Al respecto, consideramos que la propuesta del Consultor sería incorrecta, por cuanto asigna las labores señaladas en un cargo de jefatura y, al mismo tiempo asociando dichas labores a actividades de mantenimiento, siendo que las labores de coordinación de conexiones en terreno no debieran ser efectuadas por una jefatura de dicha índole. La descripción de tareas para el cargo Jefe de Departamento Mantenimiento Regional  solo considera labores de mantenimiento (ejecución de planes, seguimiento de labores del personal propio y contratistas, control y seguimiento de presupuestos de mantenimiento), y no incluyen la inspección en terreno de obras de expansión de terceros. Se homologó al cargo Jefe de Mantención(1) de la Encuesta PwC, que tampoco cuenta con experiencia para la inspección técnica de obras eléctricas. Por lo demás, se incluye en otra observación que este cargo está subdimensionado para todas las labores y diversidad de instalaciones que debe supervisar (líneas, subestaciones, protecciones y control), por lo que no resulta factible asignarle nuevas tareas sin apoyo especializado y con las competencias requeridas. El Coordinador Administrativo de la Subgerencia Regional tampoco cuenta con las competencias para prestar apoyo en tareas de inspección técnica de obras en terreno.
Asimismo, para ser una efectiva contraparte técnica del contratista de obras y sus ITOs, lo cual es un claro requerimiento de las actividades de conexión, se requiere una mayor especialización, por lo cual se hace necesario y justifica claramente un cargo especial de coordinador, teniendo además en consideración tanto el sostenido aumento de conexiones por centrales renovables como la relevancia pública que implica atender dichas labores con eficiencia y prontitud.
(1) Jefe de Mantención (Encuesta PwC): Planificar las acciones de mantención y reparación de los equipos, maquinarias, instalaciones, vehículos e instalaciones de la entidad, velando por su continuidad operacional. Implementar los planes de mantención preventiva. Apoyar en el análisis de fallas y propone mejoras para optimizar los recursos de la entidad.</t>
  </si>
  <si>
    <t>Se propone incluir un cargo de "Coordinador de Conexiones" en cada subgerencia regional para la adecuada coordinación e inspección de nuevas conexiones de terceros, que actúe como contraparte del contratista de obra y sus ITOs. Se propone homologar al cargo Ingeniero de Redes Eléctricas II de la Encuesta PwC</t>
  </si>
  <si>
    <t>6.2.4 Diseño y dimensionamiento de las actividades de operación y mantenimiento en terreno
Página 121</t>
  </si>
  <si>
    <t xml:space="preserve">El Consultor dimensionó los requerimientos de cuadrillas de O&amp;M a partir del cálculo de las horas netas trabajadas por año, que estimó en 1.894 hrs/año. En dicha estimación consideró 9 horas diarias de trabajo (45 semanales), sin considerar periodo de descanso para colación.
Al respecto, la Legislación Laboral (1) considera un mínimo de 30 minutos diarios para colación, sin perjuicio de que las partes puedan pactar un lapso superior. Por lo tanto, el número efectivo de horas netas de trabajo debe ser calculado con un máximo de 8,5 horas por día. 
En relación a este tema, el Consultor menciona que: "Se ha considerado un ausentismo de 11 días por año sobre la base de un estudio nacional de ausentismo, y 45 horas por año de capacitación basado en estándares internacionales y sobre la base de la información presentada por las empresas.
El resto de los tiempos muertos tales como: tiempos operativos de espera, tiempos de descanso para la colación, tiempos de hidratación, atender indicaciones del supervisor, etc. no es posible identificarlos sino a traves del tiempo total eficiente requerido para completar la totalidad de la tarea y por lo tanto dichos tiempos se encuentran considerados subsumidos dentro del tiempo total de ejecución de la tarea".
</t>
  </si>
  <si>
    <t>Considerando lo anteriormente descrito y que la información provista por Transelec se basa en su conocimiento práctico de las instalaciones que son objeto de tarificación, se reitera al Consultor considerar:
a) Las duraciones informadas para actividades de O&amp;M.
b) La consideración de un tiempo de colación de 30 minutos como complemento de las anteriores dentro del tiempo disponible durante el día.
En el anexo "Anexo 20-Listado de duración de tareas de OyM" se entregan las duraciones de tareas de O&amp;M para líneas y SSEE en los activos de Transelec. Dichas duraciones no consideran el tiempo de colación, sin perjuicio de lo cual en la generalidad de los casos son mayores o iguales que los tiempos utilizados por el Consultor.</t>
  </si>
  <si>
    <t>Se solicita al Consultor entregar la metodología de como se determinó la frecuencia y rendimiento de cada actividad de mantenimiento y operación, además del tiempo de intervención de las brigadas en cada actividad. También, se solicita que en su metodología reconozca las políticas de operación y mantenimiento de activos de transmisión que llevan a cabo las empresas de transmisión nacional en Chile.
A modo de referencia se envía el anexo "Anexo 20-Listado de duración de tareas de OyM", en donde se presentan los rendimientos reales de Transelec para la realización de las actividades de OyM.</t>
  </si>
  <si>
    <t>De acuerdo al Consultor: "Para las áreas que requieran cobertura de atención las 24 hrs los 365 días del año se consideró la cantidad de equipos de trabajo necesarios para dar la cobertura indicada de manera que permita cumplir con los días de franco, vacaciones, ausencia por enfermedad cumpliendo con la ley laboral vigente en Chile". 
Al respecto, no está claro cómo la cantidad de cuadrillas de trabajo permite dar la cobertura anteriormente indicada cuando la totalidad de las horas disponibles de las cuadrillas son utilizadas en trabajos programados y trabajos no programados, en circunstancias que las actividades no programadas consideradas en el estudio no necesariamente son actividades de atención de emergencia como lo son el colapso de estructuras o los bypass de emergencia de equipos de patio. Este punto es relevante, pues la normativa vigente exige atenciones de emergencia de 2 horas para zonas urbanas, y 4 horas para zonas rurales. En particular, la especialidad de control, protecciones y telecomunicaciones cuentan con brigadas de 1 persona, por lo que no se cumpliría la cobertura de las 24 hrs los 365 días del año cuando dicha persona se encuentre de vacaciones o por situaciones de índole médico.</t>
  </si>
  <si>
    <t xml:space="preserve">Se solicita al Consultor considerar cuadrillas en guardia para la atención de emergencias. Además, se solicita que estas cuadrillas estén dimensionadas para el carácter de las actividades que deben llevar a cabo, y que estén distribuidas a lo largo del territrio nacional de tal forma de cumplir con lo estipulado en la normativa vigente: atenciones de emergencia de 2 horas para zonas urbanas y 4 horas para zonas rurales.
Asimismo se solicita que el precio unitario de HH en trabajos que se ejecuten fuera de la jornada laboral, como puede ser el caso de atención a eventos no programados, considere un sobrecosto asociado según lo establecido por la ley chilena.
</t>
  </si>
  <si>
    <t>El Consultor minimiza las desconexiones y, por consiguiente, el trabajo nocturno o fines de semana o feriados, señalando que la Empresa Modelo considera que se realiza trabajo con tensión.
Al respecto, se deben tener presente que las Bases Técnicas solamente aluden a trabajos en instalaciones energizadas para la valorización de los costos de las obras de ampliación, no pronunciándose respecto de otras situaciones. En atención a lo anterior, se debe estar conforme a los requerimientos propios de la industria y las restricciones impuestas por el Coordinador, tales como considerar la ejecución de mantenimientos en (i) horarios nocturnos, (ii) fines de semana y (iii) feriados, lo cual es del todo frecuente. 
En esta línea, los trabajos que sean realizados en dichas circunstancias (horarios inhábiles) están sujetos a un recargo legal del 50% del costo del personal y requieren recursos adicionales como focos móviles e inspección permanente.
Ahora bien, cl Consultor señala estar considerando un regimen de guardias y horas extras para la supervisión de contratistas, lo cual solamente atiende parte de los requerimientos propios de dichas labores en horarios inhábiles, faltando incorporar en el modelo un recargo del 50% del personal -para dar cumplimiento a exigencias legales- y otro tipo de recursos adicionales, como focos móviles.
Así las cosas, atendiendo el primer punto, estimamos que un 12,44% del del costo total de los trabajos debieran tener un recargo del 50%. Este porcentaje se justifica en base a los trabajos en horarios inhábiles (fines de semana, feriados y nocturnos) que Transelec ha ejecutado en el último año, conforme a lo siguiente:
-Total de Trabajos Ejecutados: 15260 horas.
-Trabajos Nocturnos: 620 horas.
-Trabajos fines de semana o feriados: 1296 horas.</t>
  </si>
  <si>
    <t xml:space="preserve">Se solicita al Consultor establecer que un 12,44% del costo total de los trabajos tenga un recargo del 50%. </t>
  </si>
  <si>
    <t>Respecto a las atenciones de emergencias no incorpora actividades en fallas mayores tales como:
- Reemplazo de emergencia de bushing de transformadores de poder
- Reemplazo de emergencia de bushing de interruptor
- Reemplazo de tirantes de estructuras de alta tensión</t>
  </si>
  <si>
    <t>Se solicita al Consultor incorporar en el modelo las actividades mencionadas, esto junto con un correcto dimensionamiento de los recursos humanos y materiales necesarios para llevar a cabo correctamente esta actividad.</t>
  </si>
  <si>
    <t>Las cantidades de activos de control, protecciones y telecomunicaciones indicadas en la pestaña SE de la planilla ModeloV4_SE no concuerda con el VI modelado. No existe una correlación entre los activos considerados en el modelo de VI con las actividades asignadas en el modelo COMA (valores base de ModeloV4_SE). 
Tomando en cuenta la SE Lagunas:
-En el modelo VI se reconocen 10 TTCC, 2 MUX, 6 OPAT y 3 interruptores.
- En el modelo COMA se reconocen 7 TTCC, 0 MUX, 0OPAT y 1 interruptor.
Por otra parte, en la SE Itahue:
-En el modelo VI se reconocen 11 TTCC, 7 protecciones, 7 OPAT y 9 interruptores.
- En el modelo COMA se reconocen 6 TTCC, 5 protecciones, 1 OPAT y 6 interruptor.</t>
  </si>
  <si>
    <t>Se solicita al Consultor incorporar las actividades de OyM señaladas anteriormente para cada uno de los activos considerados en el modelo de cálculo del VI.</t>
  </si>
  <si>
    <t>Las actividades de operación y mantenimiento no tienen relación  con las actividades de construcción y puesta en servicio que son consideradas para la definición del VI. Por tanto, los materiales y costos asociados a operación y mantenimiento de la EM no tienen relación con los costos de construcción y puesta en servicio de las mismas.
En función de lo anterior se reitera la solicitud.</t>
  </si>
  <si>
    <t>En el modelo de cálculo del COMA, se consideran actividades de mantenimiento a radioestaciones, las cuales a su vez consideran desplazamiento hasta una subestación. Sin embargo, existen radioestaciones que componen la red de telecomunicaciones en el sistema de transmisión nacional que no se encuentran ubicadas en las subestaciones, en las cuales el modelo no considera la distancia extra que deben recorrer las cuadrillas por este concepto.</t>
  </si>
  <si>
    <t>Se solicita al Consultor incorporar en el modelo las distancias a las radioestaciones del sistema de transmisión nacional toda vez que estas permiten la existencia de enlaces en visibilidad y no se encuentran al interior de las subestaciones sino que son instalaciones autónomas en lugares específicos que permiten la continuidad del medio de comunicación. En el Anexo "Anexo 21-Distancias Radioestaciones" archivo "Distancias_RREE_SSEE.xls" se indican las asociaciones propuestas a las subestaciones más cercanas y el archivo "RREE_SSEE.kmz"  contiene la georreferenciación de dichas radioestaciones para la consieración del Consultor.</t>
  </si>
  <si>
    <t xml:space="preserve">En relación con las actividades de reemplazo de transformadores de corriente, se aprecia un costo genérico para cada unidad de reemplazo independiente del nivel de tensión. Lo anterior, no recoge la diversidad de tipos de transformadores de corriente para un mismo nivel de tensión utilizados en el STN. 
</t>
  </si>
  <si>
    <t xml:space="preserve">Se solicita al Consultor considerar en el dimensionamiento del stock de repuestos la variedad de transformadores de corriente para cada nivel estandarizado de tensión necesaria para poder satisfacer los requerimientos de reemplazo en el sistema. </t>
  </si>
  <si>
    <t>En el modelo de cálculo del COMA no se aprecian tareas de reemplazo de reactores, así como tampoco el reemplazo de los CER. Al no identificar dicha tarea no se logra aclarar si se está considerando el equipamiento de repuesto.</t>
  </si>
  <si>
    <t>Se solicita al Consultor incorporar en el modelo los  de la tarea de reemplazo de dichos equipos o componentes.</t>
  </si>
  <si>
    <t>6.2.4 Diseño y dimensionamiento de las actividades de operación y mantenimiento en terreno</t>
  </si>
  <si>
    <t>El consultor estima que el costo de adquisición de un relé digital para realizar el reemplazo de dicho activo es de $4.000 dólares. No obstante, dentro de sus cotizaciones realizadas para el VI, es posible observar que las protecciones 21/21N cuestan $9.410 dolares, las 87T cuestan $9.230 dolares, las 87L cuestan $13.210, las 87B $11.205, las 50/51 $6.795 y las 50BF $6.795 dólares. Todos precios FOB. 
Anexo "Modelo_V4.xlsx"</t>
  </si>
  <si>
    <t>Se solicita separar las actividades de reemplazo de los relés digitales según el tipo y función del relé instalado, y que los precios de los relés considerados en el COMA sean consistentes con el estudio de precios realizado por el consultor.</t>
  </si>
  <si>
    <t>El consultor estima que por cada Cadena de Aislación se utilizan 30 lt para 220 kV y 60 lt para 500 kV. Estas cantidades son insuficientes, pues para llegar a las presiones de lavado recomendadas por la norma IEEE 957-2005, los camiones lavadores utilizan bombas que levantan hasta 200 litros por minuto. Eso incluso es indicado en dicha norma que dentro de sus ejemplos, para dichas bombas, indica gastos entre 90 a 180 litros por minuto. En particular, considerando que boquilla N°16 es la más utilizada en los pitones, se obtiene un caudal calculado de 0.61*3.14(0,003175)^2*raiz(19,62*481,5) = 112 litros/minuto.
Anexo "Modelo_V4.xlsx"</t>
  </si>
  <si>
    <t xml:space="preserve">Se solicita al Consultor considerar los volúmenes de agua por cadena que se indican a continuación. Si bien los tiempos de lavado pueden ser variables y dependientes de los procedimientos, un buen lavado por cadena debe estar cercano a los siguientes volúmenes de agua por cadena utilizando la boquilla N°16:
Voltaje        litros/cad
500 kV         200
220 kV         100
154kV          80
110kV          60
66 kV           60
MT               30
</t>
  </si>
  <si>
    <t>El consultor indicó que incorporó walkie talkie y radio para las camionetas que emplean las brigadas. En la práctica se pone un equipo de radiofrecuencia solidario al vehículos por que los primeros no tienen la potencia necesaria para establecer una señal confiable cuando se trabaja en terreno. Sin perjuicio de lo anterior, tampoco se encuentra ningún valor económico asociado al equipo de radio en el modelo correspondiente al COMA.</t>
  </si>
  <si>
    <t>Se solicita al consultor incorporar en el estándar de un vehículo para cuadrilla una radio solidaria al vehículo y su respectivo costo.</t>
  </si>
  <si>
    <t>6.2.4 Diseño y dimensionamiento de las actividades de operación y mantenimiento en terreno
Página 121
6.1.1.2 Análisis general de la Base de Datos
Página 20</t>
  </si>
  <si>
    <t xml:space="preserve">El consultor considera en el modelo de VI paños con nivel de tensión en 154 kV y 110 kV, sobre los cuales no se le reconocen actividades de O&amp;M en el modelo del COMA (actividades de paño 154 kV y paños 110 kV son nulas). 
A modo de ejemplo:
- En la SE Alto Jahuel se consideran en el VI los paños HR y HS, pero no se reconocen actividades de O&amp;M de paños de 110 kV en el modelo COMA.
- En la SE Itahue se consideran en el VI los paños AS y AR, pero no se reconocen actividades de O&amp;M de paños de 154 kV en el modelo COMA.
Se solicita al consultor asignar a cada uno de los elementos valorizados en el VI sus respectivas actividades de O&amp;M en el modelo COMA.
</t>
  </si>
  <si>
    <t xml:space="preserve">Se solicita al consultor asignar a cada uno de los elementos valorizados en el VI sus respectivas actividades de O&amp;M en el modelo COMA.
</t>
  </si>
  <si>
    <t>6.2.4.1 Definición de las cuadrillas de terreno
Página 125</t>
  </si>
  <si>
    <t>Se solicita al Consultor ajustar la composición de las cuadrillas que realizan lavado de aislación en líneas y subestaciones.
Se adjunta el anexo "Anexo 22-Cuadrillas lavado de aislación" donde se presenta la composición de una cuadrilla que realiza el trabajo en las instalaciones de Transelec.</t>
  </si>
  <si>
    <t>6.2.4.2 Tratamiento de las distancias recorridas para las faenas de OyM
Página 127</t>
  </si>
  <si>
    <t>Según los datos del modelo, la velocidad media entre los centros de operación y las subestaciones es de 71 km/h. El modelo considera una disminución afectando la velocidad anterior por un factor 1,4. Esto implica que la velocidad media de transporte a lo largo de la franja de servidumbre de las líneas de transmisión es de 50 km/h. Al respecto, se comenta que las sendas de servidumbre a través de los cuales se conducen las cuadrillas para efectuar las actividades en líneas están lejos de ser llanos y nivelados, ya que corresponden en términos prácticos a recorridos sobre campos o lomajes. El transporte de los mismos con carga pesada a 50 km/h es infactible manteniendo todo el equipamiento y personal sobre los vehículos.</t>
  </si>
  <si>
    <t>Se solicita al Consultor reconsiderar la velocidad media en sendas de servidumbres sea cercano a 10 km/h.</t>
  </si>
  <si>
    <t>El Consultor calcula la cantidad de viajes que debe realizar una cuadrilla a cierto activo igual a la frecuencia máxima de realización de actividad en ese activo. Por ejemplo, para las actividades de la cuadrilla de líneas CMELA se tienen las siguientes frecuencias anuales de realización de las actividades:
0,01 - 0,02 - 0,03 - 0,05 - 0,2 - 0,5 - etcétera.
En este caso, el Consultor considera la frecuencia de 0,5 como la referencia para la cantidad total de viajes que realiza la cuadrilla (1 viaje cada 2 años), sustentado en el argumento de que las actividades programadas pueden programarse de tal forma de hacer calzar los viajes con los planes de mantenimiento, ahorrándose así viajes de cuadrilla.
Esto sería cierto si todas las actividades fuesen múltiplo unas de otras, lo que no se da en la gran mayoría de los casos. Siguiendo con el ejemplo, en un lapso de 10 años, las actividades de frecuencia 0,2 y 0,5 implican realizar viajes en los siguientes años:
Viajes frecuencia 0,5: 2 - 4 - 6 - 8 - 10.
Viajes frecuencia 0,2: 5 - 10.
Luego, para cumplir con el plan de mantenimiento se necesitan realizar 6 viajes (en los años 2 - 4 - 5 - 6 - 8 -10) en un lapso de 10 años, lo que equivale a 0,6 viajes anuales, y no 5 viajes (0,5 viajes anuales correspondiente a la frecuencia máxima) como estipula el Consultor.
Al aplicar la metodología desarrollada por el consultor, se aprecia que se están subestimando la cantidad y en consecuencia, los costos asociados a viajes que son requeridos para ejecutar las actividades de OyM.</t>
  </si>
  <si>
    <t>Se solicita al Consultor adecuar el modelo de modo que defina como resultado todos los viajes que son efectivamente requeridos para ejecutar las actividades que son requeridas.
Se solicita realizar este análisis de forma extensiva para cada cuadrilla y para cada activo en donde esta cuadrilla deba realizar una actividad, tanto como para las actividades de línea como para las de subestaciones.</t>
  </si>
  <si>
    <t>6.2.5 Remuneraciones
Página 130
6.2.7 Análisis de tercerización de actividades
Página 142</t>
  </si>
  <si>
    <t>En el modelo el Consultor considera que el costo de realizar una actividad de mantenimiento es equivalente para una cuadrilla en todo el país, independiente de la localización donde se ejecutan las actividades de O&amp;M, sin perjuicio de lo cual ello no es correcto. Lo anterior, considerando que eventualmente realizar la misma actividad en diferentes zonas del país implica un costo diferente para la empresa de transmisión nacional. Esto en cuanto el rendimiento por actividad sí depende de la ubicación geográfica y principalmente aspectos ambiantales tales como: altura, nivel de contaminación salina, pluviometría, etc.</t>
  </si>
  <si>
    <t xml:space="preserve">Se solicita al Consultor considerar que el costo de tareas de OyM es diferenciado, dependiendo del CO desde donde se comienza a realizar las actividades OyM. </t>
  </si>
  <si>
    <t>En el número 6.2.5.4.4 referente a "Costo Empresa" de la empresa eficiente por conceptos de compensaciones del personal, el Consultor establece que considera "toda la información disponible en el Estudio de Compensaciones eSIREM, referente tanto a los componentes de la remuneración bruta como a los beneficios adicionales a la misma. En el caso del personal propio de la EM, como criterio general de inclusión de componentes de remuneración bruta y de beneficios adicionales, se consideraron aquellos que son entregados por al menos un 50% de las empresas de la encuesta PWC o bien aquellos que corresponde  incporporar por tratarse de una obligación legal según las características de la EM, como es el caso del beneficio sala cuna. En el caso del personal tercerizado se ha aplicado el mismo criterio, pero sólo sobre la remuneración bruta, pues su compensación no considera beneficios adicionales". 
La citada metodología empleada por el Consultor subestima el costo total de empresa eficiente por concepto de compensaciones, ya que la aplica al total de las empresas  incluidas en la encuesta Price. En efecto, teniendo presente que los beneficios entregados por las empresas dependen significativamente del tamaño de éstas, y que la empresa eficiente califica como una empresa Mediana-Grande, el análisis propuesto por el Consultor debiera realizarse sobre aquellas empresas Mediana- Grande contenidas en la muestra Price y no sobre el total de empresas incluidas en dicha encuesta.
Conforme a lo anterior, excluye de la remuneración por considerar que no cumplen con el criterio establecido:
- Gratificación convencional garantizada
- Gratificación convencional no garantizada
- Bono de vacaciones.
- Asignación de zona
- Vale colación
- Bono escolar
- Matrimonio.
En este caso, el Consultor considera todas las empresas, cuando debería contabilizar solo aquellas medianas-grandes representativas de una empresa de transmisión del sistema nacional, lo que trae aparejado que no se consideren estos items que si son representativos de la industria del STN. No considerando tampoco, el "Reporte de Beneficios.pdf" de PwC para comprobar que estos beneficios deben ser efectivamente excluidos. 
Por último, así como el dictámen 2-2011 del Panel de Expertos determinó incorporar el bono por término de conflicto y Bono Escolar, entre otros, a la fecha no existen antecedentes que acrediten que esta práctica ha disminuido, si no que hoy en el mercado se ven mayores incorporaciones de beneficios a trabajadores. En ese sentido, el Panel incorporó como beneficio adicional entregado por la Empresa Eficiente el bono por término de negociación colectiva aún cuando este beneficio sólo estaba presente en el 28% de las empresas que tenían negociación colectiva,  considerando que la negociación colectiva es una práctica habitual en el sector eléctrico.</t>
  </si>
  <si>
    <t>Se solicita al Consultor determinar las compensaciones de remuneraciones del personal incluyendo todo los componentes que constituyen la remuneración bruta, y que son mayoritariamente otorgadas por la empresas.
En este sentido, se solicita que el Consultor determine las compensaciones del personal de la Empresa Eficiente incluyendo la totalidad de los componentes que constituyen la remuneración bruta, sin excluir ninguno, y que para determinar los beneficios adicionales, aplique su metodología de incluir sólo aquellos beneficios que son entregados por el 50% o más de las empresas medianas-grande de la muestra del estudio de remuneraciones de Price. Se solicita incluir además como beneficio el bono por término de conflicto atendiendo el dictamen N° 2-2011 del Panel de Expertos.</t>
  </si>
  <si>
    <t>En el informe se utilizó el percentil 50% para valorizar la totalidad del personal propiosin distinción alguna según nivel de especialización. Sin perjuicio de lo anterior, las Bases señalan que de forma justificada se pueden considerar percentiles distintos a los señalados para los cargos cuyo nivel de especialización no se encuentre recogido en el o los estudios de valorización.
En este caso la empresa eficiente cuenta con personal propio especializado, donde se justifica que se modifique el percentil, al requerirse un alto grado de especialización respecto de los cargos de Especialistas de Protección y Control, y Despachadores de Centros de Control, de modo que el percentil 50% no resulta suficiente ni se condice con la realidad para mantener este tipo de profesionales en la empresa.</t>
  </si>
  <si>
    <t>Se solicita al Consultor considerar el percentil 75 para aquellos cargos que son especializados y de alto nivel, cuyo reemplazo en el mercado laboral es dificil.
1. Especialistas en Protección y Control:
- Jefe de Sección Mantenimiento Control y Protecciones.
- Ingeniero Analista en Mantenimiento de Control y Protecciones.
- Ingeniero Mantenimiento Protecciones y Control.
- Inspector mantenimiento Protecciones y Control .
- Técnicos de Protecciones y Control.
2. Centro de Control:
- Supervisor CNOT.
- Operador del CNOT.</t>
  </si>
  <si>
    <t>6.2.7.1 Análisis de la importancia estratégica
Página 143</t>
  </si>
  <si>
    <t xml:space="preserve">El Consultor considera en las regionales un ingeniero de mantenimiento, un inspector y de uno a tres técnicos calificados para mantenimiento de protecciones y control. Por el cargo homologado y el nivel de remuneraciones se entiende que el inspector de mantenimiento es un técnico. Al respecto cabe decir lo siguiente:
- En la empresa modelo la función de mantenimiento de protecciones y controles se realiza con personal propio. No se entiende entonces que exista personal dedicado a inspección del trabajo realizado por una misma área funcional.
- Existe sólo un ingeniero especialista y no existe la posibilidad de subrogarlo cuando está de vacaciones o con licencia. Tampoco pareciera que con una persona se pueda abordar la cantidad de trabajo especializado.
</t>
  </si>
  <si>
    <t>En función de lo indicado, se solicita al Consultor reemplazar el cargo de inspector por un segundo ingeniero especialista que permita abordar la carga de trabajo y brindar la subrrogancia para abordar las situaciones en que el único especialista  pueda estar ausente por vacaciones o por licencia.</t>
  </si>
  <si>
    <t xml:space="preserve">El Consultor establece que los costos de administración y de utilidades se determinaron conforme al establecido por la CNE en el estudio troncal de 2013, y que fueron homologados por el Panel de Expertos. 
El uso de esta metodología para determinar el costo de utilidad para el personal tercerizado, con un margen de un 4,4% no se ajusta a la realidad actual, siendo insuficiente, y adicionalmente, sin ser ello debidamente justificado por el Consultor en estudios de mercado ni de cotizaciones. Por tanto el uso de esta metodología que resultó idonea en un estudio anterior carece no ha sido fundamentada en el Informe, si no que solamente se hace mención a su uso anterior, argumento que resulta insuficiente. </t>
  </si>
  <si>
    <t>Se solicita al Consultor justificar el uso de esta metodología de la CNE del estudio del año 2013, ya que es necesario justificar como estos valores se condicen con el margen actual del mercado,  ya sea a través de cotizaciones o algún otro respaldo que justifique el 4,4%.</t>
  </si>
  <si>
    <t>6.2.8	 Valorización de los recursos a precios de mercado
Página 148</t>
  </si>
  <si>
    <t>Se observa que el Consultor no incluyó las cotizaciones del equipamiento y herramientas de las brigadas. Al respecto en el estudio se aprecia que los costos empleados son significativamente  mas bajos que el costo real de mercado. 
El Consultor no presenta las cotizaciones realizadas para definir dichos precios. Si se sostiene que se realizó una cotización para determinar el precio en un momento dado, se solicita incluir dichas cotizaciones en los anexos del informe.
Anexo: "Herramientas cuadrillas.xslx"</t>
  </si>
  <si>
    <t>Se solicita que el Consultor respalde los valores empleados en el estudio con las cotizaciones que declara haber realizado, adjuntándolas en los anexos del estudio.</t>
  </si>
  <si>
    <t>El Consultor considera un sólo set de herramientas y equipamiento para las cuadrillas CMINP, las cuales están compuestas por tres personas: un jefe, un liniero principal y un liniero auxiliar.
Ahora bien, como puede apreciarse, la cuadrilla indicada está conformada por más de una persona calificada para realizar tareas en paralelo, sin perjuicio de lo cual éstas no podrían realizarse en paralelo, ya que el Consultor solamente considera un set, requiriéndose aumentar la cantidad de herramientas y equipamiento para mayor eficiencia del trabajo de las cuadrillas.
Las herramientas y equipamiento requeridos son, al menos, prismático, cámara fotográfica, bastón espanta perros y una PDA</t>
  </si>
  <si>
    <t>Se solicita al Consultor incorporar las herramientas correspondientes para el personal completo que conforma la cuadrilla CMINP que realiza tareas de inspección visual pedestre, tales como el prismático, cámara fotográfica, bastón espanta perros y una PDA, entre otros.</t>
  </si>
  <si>
    <t>El Consultor no indica dentro de los recursos físicos el ítem “fungible” el cual no cabe dentro de la definición de material o repuesto, pero es necesario para algunas tareas de mantenimiento. Por ejemplo, el gas R410a para aires acondicionados, entre otros.
al realizar esta osbservación, el Cosnultor indicó que fueron incorporados pero no se logra encontrar en el informe y en los anexos donde describió dichos materiales o repuestos.</t>
  </si>
  <si>
    <t>El Consultor omite considerar los elementos de vigilancia de la cuadrilla completa, si no que asigna a la totalidad uno de cada elemento que es necesario para el desempeño de las labores. Esto no se condice con la realidad donde es necesario contar con más de un elemento para la logística de la prestación del servicio, además de considerar que hay labores que no son individuales.</t>
  </si>
  <si>
    <t>Se solicita considerar elementos por persona que forma parte de la cuadrilla en el rol de vigilancia, por efectos prácticos tanto de inconvenientes que pueden presentarse como en instancias que hay mas de una persona ejerciendo la labor, que no necesariamente es individual.</t>
  </si>
  <si>
    <t>6.2.9.2 Servicios de operación y mantenimiento tercerizados
Página 149</t>
  </si>
  <si>
    <t>El consultor utiliza un costo medio de 46,32 dólares cada 1000 kilómetros, es decir, 0.4632 dólares/km para todos los vehículos, usando como referencia el costo de peaje para vehículos livianos de las principales carreteras. No obstante, en Chile, el costo de los peajes es diferenciado según el tipo de vehículo que transite por la carretera. Un camión de hasta 2 ejes tiene que pagar un costo de peaje cercano al doble de lo que paga un vehículo liviano. Por ejemplo, en la Ruta 5 Norte tramo Los Vilos - La Serena, los dos peajes Troncales tienen un costo para vehículos livianos de $3000 pesos, mientras que para Camiones y Buses de 2 ejes, Maquinaria Agrícola, de construcción y Camionetas con doble rueda trasera (categoría a la que pertenecen los camiones de mantenimiento) es de $5300 .
Fuente: http://www.concesiones.cl/peajesporticos/Paginas/valores.aspx
Anexo "Costo de Cuadrillas Tercerizadas.xlsx"</t>
  </si>
  <si>
    <t>Se solicita al Consultor calcular el costo medio de peajes que deberían pagar los Camiones de 6t, el Camión Lavador, el Camión Canasta, el Camión Grúa de 4t, el Bulldozer con su Camión Rampa y el Camión Aljibe.</t>
  </si>
  <si>
    <t>El consultor estima que un bulldozer rinde 4 km/lt. No obstante, dicha medida no es válida para ese tipo de maquinaria pesada, pues esta debería medirse en lt/hr. Los bulldozer están diseñados para mover carga, no para efectuar recorridos de kilómetros. Un bulldozer con alta carga puede consumir 62,5 lt/hr con velocidades máximas de 10 km/hr. La medida en Km/lt que deberían estar asociada al camión rampa que se necesita para mover dicha maquinaria.</t>
  </si>
  <si>
    <t>Se solicita al Consultor modificar el modelo de consumo de combustible para el bulldozer, utilizando las horas de ejecución de trabajo de reparación de caminos, y además incluir el costo del camión rampa que permite la movilización del bulldozer.</t>
  </si>
  <si>
    <t>6.2.9.2  Servicios de operación y mantenimiento tercerizados</t>
  </si>
  <si>
    <t>Tercerización de brigadas. 
La metodología utilizada por el Consultor para valorizar los porcentajes de utilidad y gastos administrativos del contratista son aquellos utilizados en el estudio de valorización del año 2013 y homologados por el Panel de Expertos. En esta instancia no fundamenta porqué utiliza esta metodología y no una que sea representativa de la realidad actual de las empresas, debiendo conforme a Bases fundamentar estas decisiones.
En efecto, el estudio considera que los vehículos y herramientas de las brigadas son a costo del contratista. El problema es que dichos costos no son recargados con los gastos generales (9,35%) ni su margen de utilidad (4,4%) del contratista. Por lo mismo, dichos recursos que el contratista dispone para la empresa mandante en la ejecución del OyM son inversiones que también forman parte del precio y, por tanto, son parte del monto respecto del cual el contratista calcula su utilidad. Un entendimiento diverso carecería de toda racionalidad para cualquier negocio.
Aplicar estos recargos a todo lo que el contratista ponga de sus propios recursos es importate pues con eso se refleja realmente la naturaleza de servicio de mantenimiento que estaría contratando la Empresa Modelo, percibiendo este una utilidad respecto por un servicio de mantenimiento. Reconocer utilidad solamente respecto de la mano de obra sería un nivel de servicio distinto al que es proporcionado por los contratistas, conforme a las condiciones de mercado actuales. Además, ello permite hacer un analisis de tercerización más realista al comparar entre una brigada interna completamente equipada (MO + V + EQ) contra el costo de tercerizar dicha brigada (MO + V + EQ)*(1 + GG)*(1 + MU). Por ello, es un error que en el estudio solo se estén comparando los costos de Mano de obra interna contra tercerizada.
Asimismo, omite contabilizar los costos administrativos y margen de utilidad de los vehículos, herramientas y materiales provistos por el contratistas, considernado que estos recursos son de costo de este en caso de tercerización, generandole así un margen de utilidad menor al que corresponde.</t>
  </si>
  <si>
    <t>Se solicita al Consultor justificar el uso de los porcentajes de utilidad y gastos administrativos del contratistas reconocidos en el estudio troncal del año 2013, ya que por utilizar esta metodología el Consultor no incluye los recargos por costos globales y margen de utilidad de los recursos no humanos provistos por el contratista, los que conforme a lo dispuesto por las Bases deben considerarse.</t>
  </si>
  <si>
    <t>En base a la revisión realizada en los Excel referenciados no se  visualizan los costos relativos a Security Operation Center (SOC), Concientización ni herramientas de detección de ataques.  En vista y considerando la solicitud del Coordinador en relación a implementar la norma NERC-CIP, se visualizan que serán necesarios otros servicios  tales como PAM (Herramienta de gestión para el acceso privilegiado)  e IAM (Identity Acess Management).</t>
  </si>
  <si>
    <t>Se solicita al Consultor incluir los servicios PAM e IAM en el modelo de sistemas de ciberseguridad.
Los valores referenciales de estos softwares son:
PAM: US$12.510
IAM: US$140.000</t>
  </si>
  <si>
    <t>6.2.10 Gastos generales y otros servicios tercerizados
Página 151</t>
  </si>
  <si>
    <t>En la hoja "Patrullajes disuasivos" que se encuentra en la ubicación de "Anexo COMA_3 Modelo/Datos/Precios Insumos No Electricos", el Consultor no tiene considera a ningún tramos que se le realice patrullaje disuasivo.
Como antecedente, Transelec cuenta con 2 tramos que se le realiza patrullaje disuasivo constantemente durante el año, que son las siguientes: 
- Tramo Itahue - Charrúa, que tiene una extensión de 80 km, y que considera 1 patrulla.
- Tramo Charrúa - Itahue, que tiene una extensión de 60 km, y que considera 1 patrulla.
Además, es necesario adicionar en la modelación del patrullaje, los siguientes temas:
- En la planilla se tiene que las cuadrillas realizan su patrullaje a 40 km/h, mientras que las cuadrillas de Transelec, tiene estipulado que esta labor se debe realizar a una velocidad promedio de 30 km/h.
- Considerar un equipo de asesorías de seguridad, relacionada con las obligaciones que le corresponden a la Empresa Efeciente, que debería tener una condición de Empressa Estratégica, ante las autoridades fiscalizadoras de OS-10.
- Dentro de los elementos técnicos que debe considerar la cuadrilla de patrullaje disusivo, se tienen los siguientes elementos:  GPS, Ragios, Celulares, entre otros.</t>
  </si>
  <si>
    <t>Se solicita al Consultor, considerar para la modelación del patrulla disuasivo de robo de conductores, todos los antecedentes presentados en la observación. 
Además, en el documento Anexo "Anexo 23- Patrullaje disuasivo y Asesorías de Seguridad", se presentan las bases técnicas preparadas por Transelec para este tipo de sirvicio, como antecedente a esta información.</t>
  </si>
  <si>
    <t xml:space="preserve">La información considerada por el Consultor no refleja la realidad en cuanto a los valores y cantidades. Además, se muestran productos aislados que necesitan más licencias y otros elementos de hardware para que puedan funcionar como una solución integral.
Falta incorporar los diferentes elementos de hardware y software, los cuales se detallan en el anexo "Anexo 24-Muestra de valores de licencias" . Por ejemplo, falta una solución de respaldos, almacenamiento, licencias que se ocupan dentro de una empresa real, etc.
</t>
  </si>
  <si>
    <t>Se solicita que se incorpore y valorice adecuadamente el hardware y software de las siguientes categorías:
-Vmware (máquinas virtuales)
-Firewall (proteccion de equipos y datos)
-Licencias de complementos Microsoft (ofimatica)
Se adjunta el anexo "Anexo 24-Muestra de valores de licencias", que incluye cantidad de licencias y valores unitarios reales de la empresa Transelec.</t>
  </si>
  <si>
    <t xml:space="preserve">6.2.10.4.3 Macroinformática (software y hardware)
</t>
  </si>
  <si>
    <t>No se observa dentro del sistema ERP los siguientes módulos de facturación y  gestión de activos y personal, que son necesarios para el correcto funcionamiento de la Empresa Eficiente:
1. Servicio de facturación electrónica integrado con ERP y SII
2. Sistemas de Reclutamiento, sucesión y desarrollo de Personal.
3. Planview gestión de proyectos de reinversión (VNR).
4. Software contabilidad Electrónica (DBNet Autorizado por SII)</t>
  </si>
  <si>
    <t>Se solicita incorporar dentro de la descripción y valorización de ERP los siguientes módulos facturación y  gestión de activos y personal:  
1. Servicio de facturación electrónica integrado con ERP y SII 
(Valor referencial del Servicio 500 UF/año)
2. Sistemas de Reclutamiento, sucesión y desarrollo de Personal.
(Success Factor USD 50.000 /año)
3. Planvew gestión de proyectos de reinversión (VNR).
(SaaS USD 170.000 /año)
4. Software contabilidad Electrónica (DBNet Autorizado por SII)</t>
  </si>
  <si>
    <t xml:space="preserve">No se observan que la Empresa Eficiente cuente con los módulos de ERP para gestión de documentos, inventario y comunicacion interna, los que son necesarios para el correcto funcionamiento de la Empresa Eficiente:
1. Un sistema para Gestión Documental (Ejemplo: Meridian). 
2. Software Custom para Gestión de Inventario de Instalaciones soporte 
3. M-Risk (SaaS) para gestión de compromisos ambientales. SaaS
4. Intranet Corporativa, portal de comunicación y habilitación de servicios a colaboradores y Sitio Web Empresa Eficiente para comunicaciones Externas.
</t>
  </si>
  <si>
    <t>Se solicita incorporar dentro del sistema ERP los siguientes módulos (se indican valores referenciales):
1. Un sistema para Gestión Documental (Ejemplo: Meridian). 
Licencias USD 75.000 anual
2. Software Custom para Gestión de Inventario de Instalaciones soporte.
SaaS UF 300 anual
3. M-Risk (SaaS) para gestión de compromisos ambientales. 
SaaS UF 5.000 anual
4. Intranet Corporativa, portal de comunicación y habilitación de servicios a colaboradores y Sitio Web Empresa Eficiente para comunicaciones Externas.
UF 860 soporte anual</t>
  </si>
  <si>
    <t>6.2.10.30 Bienes inmuebles distintos a los terrenos Página 164"</t>
  </si>
  <si>
    <t xml:space="preserve">
El modelo del Consultor omite la necesidad de contar con superficie de oficina y equipamiento para el Centro de Control de Respaldo, que debiese contar con características y equipamiento equivalentes al centro principal, en una ubicación distinta e independiente, y que debe estar disponible para operar en cualquier momento en caso de contingencia. En efecto, el Consultor señala que la ubicación del Centro de Respaldo estaría en la S/E Alto Jahuel, pero no ha considerado ni valorizado las oficinas y equipamiento correspondientes para este, ya que el modelo solo dimensiona las instalaciones que permanecen normalmente ocupadas. El dimensionamiento de esta superficie debiese considerar puestos de trabajo a lo menos para  Jefe de Departamento del CNOT; Supervisor CNOT; Operador del CNOT (2 puestos); Ingeniero Asistente CNOT; Analista de control de operación.</t>
  </si>
  <si>
    <t>Se solicita al Consultor que incluya la superficie, equipamiento y mobiliario necesarios para el Centro de Control de Respaldo, en una ubicación distinta al Centro de Control Principal. 
La superficie a considerar debe contemplar los espacios necesarios para Jefe de Departamento del CNOT; Supervisor CNOT; Operador del CNOT (2 puestos); Ingeniero Asistente CNOT; Analista de control de operación.</t>
  </si>
  <si>
    <t>6.2.10.7 Vehículos
Página 178</t>
  </si>
  <si>
    <t>El Consultor no especifica qué tipo de pitón tendrá el o los camiones lavadores de la Empresa Eficiente destinadas a la actividad de lavado de aislación. En efecto, existen camiones con pitón remoto y camiones con pitón manual, cada uno con sus ventajas y desventajas. Un camión con pitón remoto es más caro que un camión con pitón manual, pero su rendimiento de lavado es muy superior debido a que requiere menor cantidad de operadores y que tiene un menor tiempo de ejecución, ya que no necesita ejecutar un trepado de estructuras. Sin embargo, este tipo de camiones no puede acceder a cualquier tipo de instalación, ya que requieren de un ángulo de operación específico, así como este tipo de camiones no puede lavar paños en subestaciones.
El realizar esta observación, el Consultor indica que utilizó un costo promedio de ambos tipos de camión, las cuales no se encuentran disponibles en los anexos del modelo.</t>
  </si>
  <si>
    <t>Se solicita al Consultor presentar las cotizaciones que utilizó para respaldar su estimación del costo del camión lavador.
En caso de no presentar los antecedentes, se solicita que se indique que el pitón de los equipos podrá ser manual o remoto, según las características geográficas de las instalaciones.</t>
  </si>
  <si>
    <t>El Consultor no indica en el listado de vehículos tipo camioneta 4x4 tipo ¾ con equipo lavador portátil para el lavado de aislación en estructuras de difícil acceso, en las cuales no puede acceder un camión lavador de tamaño estándar. 
Al realizar esta observación, el consultor respondió que su cotización de camionetas es representativa del costo promedio de ambos tipos de vehículos para su utilización en las diferentes modalidades de lavado (con camión o con camioneta con equipo portátil de lavado). Sin embargo, se observa en los respaldos solo una cotización de una camioneta estándar, que no es 4x4 ni tipo 3/4.</t>
  </si>
  <si>
    <t>Se solicita al Consultor entregar el sustento de sus cotizaciones que permitan obtener el promedio del costo de ambos tipos de camionetas, o en su defecto, considerar el costo asociado a las camionetas 4x4 con lavador portátil para lavado de activos con difícil acceso para camiones lavadores.</t>
  </si>
  <si>
    <t>El consultor agregó la siguiente actividad para atender fallas mayores en estructuras:
-Reemplazo Elementos Estructurales / Reparación de Estructuras.
De los materiales utilizados para realizar esta actividad, se puede apreciar que el costo de los Elementos Estructurales es muy bajo (US$ 14) y no refleja el costo de las estructuras del sistema de transmisión nacional.</t>
  </si>
  <si>
    <t>Se solicita al Consultor rectificar el costo de los Elementos Estructurales, por cuanto este costo no es representativo de la cantidad de fierro y materiales que son necesarios para reemplazo de una estructura completa.</t>
  </si>
  <si>
    <t>Anexo COMA_3 Modelo_rev2
Modelo EC&amp;ER</t>
  </si>
  <si>
    <t>El factor de "peso relativo" que usa el Consultor para determinar la superficie de bodegas subestima los requerimientos de superficie de bodega y no refleja adecuadamente las diferencias de tamaño y equipos de las subestaciones reales.
Por ejemplo, una subestación "Muy Grande" tiene una superficie en promedio 6 veces mayor que una "Mediana", y 5 veces su cantidad de equipos. Sin embargo, la bodega dimensionada por el Consultor es solo un 50% mayor para una subestación "Muy Grande" que el estándar para una "Mediana". 
Por su parte, las subestaciones "Muy Pequeñas" son en promedio casi un 40% en superficie y equipos que la subestación "Mediana", sin embargo, la superficie de bodega  asignada es solo un 20% del estándar para subestacion "Mediana".
El Consultor estimó una superficie total de bodegas de 4.930 m2. Referencialmente, solo Transelec cuenta con 7.489 m2 de bodegas techadas y centros de acopio de desechos.
Al realizar esta observación el Consultor indicó que el dimensionamiento de las bodegas no es directamente proporcional al tamaño de las SSEE ni a los equipos que las componen. Por otra parte indica que "Se considera que con una política eficiente que optimice el stock existente y adecuada provisión de repuestos e insumos para minimizar los m2 considerados para las bodegas son suficientes". Lo anterior con el objeto de hacer consistente la modelación con limitaciones de almacenaje resultantes de definir bodegas de tamaño subdimensionado.</t>
  </si>
  <si>
    <t>Dicho lo anterior, se solicita al Consultor que dimensione los tamaño de bodega en forma adecuada para poder mantener un nivel de stock de repuestos y otros elementos acorde con una política de compras de gran volumen para obtener economías de escala como el 3% supuesto en el modelo, o en forma alternativa y excluyente, mantenga los tamaños de bodega actualmente definidos pero elimine las exonomías de escala supestas en el modelo (3%) debido a que las compras de repuestos y otros elementos se ejecutarían en un gran número de eventos al minoreo debido a la falta de espacio de almacenaje en bodegas de la EM.</t>
  </si>
  <si>
    <t xml:space="preserve">El Consultor propuso un modelo para clasificar el tamaño de las subestaciones, que depende de dos parámetros: superficie total y número de equipos. 
Al respecto, la manera simplificada de contabilizar los equipos otorga una ponderación igual para todo un paño de subestación, que para equipos mayores individuales (condensador, reactor, transformador), lo que provoca un subdimensionamiento en el caso de las subestaciones grandes de maniobra. 
Como ejemplo, se pueden mencionar las subestaciones Encuentro y Laberinto, que bajo los criterios actuales quedan clasificadas en el grupo de subestaciones "Medianas", al subestimar la cantidad de equipos en ellas puesto que se agrupan todos dentro de cada paño. 
Por otro lado, el inventario de equipos que utiliza el Consultor no está considerando la totalidad de instalaciones del STN, excluyendo aquellas en niveles de tensión inferior a 220 kV. Cabe señalar que el decreto de calificación de instalaciones considera para el STN las subestaciones de forma integral, independiente del nivel de tensión de sus instalaciones y equipos. Por consistencia, los patios y equipos de 154 kV, 110 kV, 66 kV y MT existentes en cada subestación del STN también deben ser considerados en la contabilización del Consultor para determinar el tamaño de la subestación.
Al revisar esta observación el Consultor sostuvo que la cantidad de elementos que componen la SSEE no son relevantes para el dimensionamiento de la clasificación del tamaño de las SSEE y por ende del dimensionamiento de superficios asociados a edificios (bodegas, entre otros) en las mismas. Lo anterior no es correcto debido a que en edificios como casetas de control y bodegas corresponden justamente a los lugares donde se ejecuta el control de equipos de patio y acopio de repuestos de los mismos, los cuales están en relación directa a la cantidad de equipos.
Anexo: "\Anexo COMA_3 Modelo_rev2\EC", archivo "Clasificación SE_tamaño_COMA.xlsx"
</t>
  </si>
  <si>
    <t>Se solicita al Consultor incorporar mayor nivel de detalle en la manera de contabilizar el número de equipos en cada subestación: 
- Individualizar componentes de paños para que considere cantidad de interruptores y equipos mayores o, en su defecto, asignar una ponderación mayor a 1 al número de paños de subestación en la sumatoria de equipos totales.
- Considerar en la contabilización de equipos la totalidad de instalaciones de la subestación, en particular aquellas de niveles de tensión bajo 220 kV y que también forman parte de las instalaciones del STN, de acuerdo con la Resolución Exenta N°244-2019.
La no consideración de los puntos anteriores resultará en un subdimensionamiento de la calificación de las SSEE, y por tanto el subdimensionamiento de la superficie de bodegas y actividades requeridas para áreas exteriores y edificios de patio.</t>
  </si>
  <si>
    <t>6.2.10.35 Sistema SCADA
(Software y Hardware).
Página 178</t>
  </si>
  <si>
    <t>Respecto a las especificaciones y requerimientos del Sistema SCADA, el Informe señala en sus anexos(1) lo siguiente: 
"Para los efectos de esta especificación se da por descontado que se dispone un sistema de alimentación eléctrica en corriente eléctrica desde la distribuidora de tipo preferencial con doble circuito (con transferencia automática).
Además, que se cuenta con un sistema de emergencia integrado por un moto-generador con capacidad de suplir la totalidad de la demanda de la sede del CCP, Clase 8 (para una duración de 8 horas de autonomía a plena demanda), además de un Banco redundante de baterías para un UPS que provea alimentación ininterrumpida hasta 2 horas.
Se asume la disponibilidad de un servicio suministro eléctrico similar para el CCA."
Lo anterior es esencial para que el SCADA cuente con alimentación eléctrica ininterrumpida, y  el Consultor señalo en respuesta a observación  177 haberlos incluido dentro del V.I. No obstante, en el modelo no se identifica claramente como han sido incluidos y valorizados estos elementos, tanto para el Centro de Control principal como también para el Centro de Respaldo: 
- Alimentación doble circuito con automatismos de transferencia de carga
- Generador de emergencia con 8 hrs de autonomía
- Banco redundante de baterías para alimentación ininterrumpida por 2 hrs. 
(1) Fuente: "Anexos COMA\Anexo COMA_3 Modelo_rev2\EC\Datos\Equipamiento SCADA\Especificaciones SCADA_EM.docx"</t>
  </si>
  <si>
    <t>Se solicita al consultor explicitar el listado de equipos considerados dentro del V.I. para el suministro eléctrico ininterrumpido de los Centros de Control Principal y Respaldo, junto con la valorización asociada a ellos.</t>
  </si>
  <si>
    <t xml:space="preserve">6.2.12 Metodología de asignación del COMA 
</t>
  </si>
  <si>
    <t>El Consultor en el informe identifica en esta sección cómo se realizarán las asignaciones del COMA a cada tramo, distinguiendo tres aspectos a tomar en consideración, dentro del cual se encuentran los costos directamente atribuibles a las instalaciones. Con respecto a estos costos, que se prorratean en relación a las instalaciones, se debe considerar también los costos de las empresas asociados al estudio de valorización, ya que de esta forma se refleja el costo real en que incurren en proporción a las instalaciones que contienen.</t>
  </si>
  <si>
    <t>Se solicita que en la metodología del COMA, especifcamente en los costos directamente atribuibles a las instalaciones, se incorpore el costo del estudio de valorización y el pago del Consultor que realiza los informes, y todo otro costo relacionado a los mismos.</t>
  </si>
  <si>
    <t>6.2.16. Cálculo de Intangibles, página 190</t>
  </si>
  <si>
    <t>Para el cálculo de intangibles en el desarrollo metodológico detallado en el “Anexo COMA_5_Bienes intangibles”, en Anexo COMA_3 Modelo/ Modelo EC&amp;ER/ Intangibles y el soporte de datos en Anexo COMA_3 Modelo/ Datos/ Precios Insumos No Eléctricos/Asesorías, se considera un costo de implementación, para la norma ISO 55001, de UDS 11.733.  Este es un valor reducido, considerando que es una norma que tiene poca experiencia a nivel nacional. Replicando el valor establecido de acuerdo a los respaldos para normas como ISO 9001, 14001 e 45001 las que tienen una vasta experiencia a nivel mundial.
De acuerdo a valores entregado por empresas de clase mundial, el costo de implementación es de USD 283.000 considerando un plazo de 24 meses. 
Adicionalmente el requerimiento considerará la realización de Gap Análisis y auditoría bianuales.</t>
  </si>
  <si>
    <t>Se solicita al Consultor corregir el cálculo de intangibles en el desarrollo metodológico detallado en el “Anexo COMA_5_Bienes intangibles”, en Anexo COMA_3 Modelo/ Modelo EC&amp;ER/ Intangibles y el soporte de datos en Anexo COMA_3 Modelo/ Datos/ Precios Insumos No Eléctricos/Asesorías, el costo de implementación, para ISO 55001, de UDS 283.000 y USD 33.000 para cada GAP análisis y auditorías bianuales. Lo anterior, conforme a lo solicitado en el Reglamento de Seguridad de Instalaciones Eléctricas y a los requerimientos del pliego técnico N° 17 que indica la implementación del Sistema de Gestión de Activos en base a ISO 55001.
A modo de respaldo, en el anexo "Anexo 24-Cálculo de Intangibles" se adjuntan cotizaciones de implementación de Sistema de Gestión de Activos, GAP Análisis, plan de trabajo y el pliego técnico N°17.</t>
  </si>
  <si>
    <t>Conforme se señala en la respuesta 2107, correspondiente a la observación N° 14 de TRANSEMEL al Informe N°2 versión 4, se rechazó lo observado respecto a que es necesario distinguir el precio del hormigón considerado en distintas zonas del país.
El Consultor fundamenta su rechazo indicando que el modelo de la base de datos no permite incorporar distintos precios para un mismo material.
Al respecto, se hace presente que el consultor si realizó dicha distinción en el caso del montaje, mediante la incorporación de factores de ajuste específicos para cada instalación, lo cual también podría ser incorporado para el caso de precios de equipos y materiales. Luego, el modelo puedo ser adecuado para relejar la situación observada.
Por otra parte, también se podría haber resuelto el problema mediante la utilización de un precio representativo del hormigón para todo el país, lo que se conseguiría mediante la utilización de un precio medio ponderado, aunque esta solución beneficiaría a las instalaciones en zonas de precios menores, por lo que sigue siendo recomendable la utilización de factores de ajuste por instalación.</t>
  </si>
  <si>
    <t>Conforme se señala en la respuesta 2103, correspondiente a la observación N° 8 de TRANSEMEL al Informe N°2 versión 4, se rechazó lo observado respecto a la tasa de endeudamiento considerada para la determinación del recargo por intereses intercalarios.
El Consultor fundamenta su rechazo indicando que no se le aportaron nuevos antecedentes para considerar una tasa diferente, y en que el Comité habría aceptado el nuevo porcentaje tras conocer el respaldo del  guarismo utilizado.
En primer lugar, se hace presente que las bases son claras en señalar que "Para la determinación del interés intercalario, el consultor deberá determinar una tasa de interés real anual única y representativa de las condiciones de mercado, expresada en forma porcentual, que considere el costo de capital de mercado para el financiamiento...", lo cual no se cumple actualmente, pues la tasa seleccionada no representa adecuadamente las condiciones de mercado que acceden las empresas propietarias de instalaciones de transmisión para su financiamiento.
Como se señaló previamente, la tasa seleccionada corresponde a una tasa de "corto plazo", que debido a esa característica varía de manera importante año a año, mientras que la estructura de financiamiento de las empresas de transmisión considera tasas de largo plazo, considerando la naturaleza del negocio.
Adicionalmente, la tasa seleccionada corresponde a una tasa en dólares, mientras que la estructura de costos de los proyectos que desarrollan las empresas de transmisión tienen una componente importante en pesos, por lo que el endeudamiento real considera también financiamiento en pesos.
Finalmente, se hace presente que el comité no valida ni cuestiona los criterios del consultor, y sólo puede validar que se dé cumplimiento a las bases.</t>
  </si>
  <si>
    <t>Conforme se señala en la respuesta 2096, correspondiente a la observación N° 1 de TRANSEMEL al Informe N°2 versión 4, se acoge parcialmente lo observado. 
Si bien es razonable lo indicado en la respuesta del consultor, en cuanto a que la utilización de mayor cantidad de combustible para accionar la bomba de lavado y plataformas no es durante todo el recorrido de km del camión o elevador, sino cuando ejecuta la acción pertinente, por lo que entiende que dicho sobreconsumo no se debe incluir en el rendimiento por kilómetro recorrido, no es claro en señalar dónde se estaría modelando dicho sobreconsumo.
Al respecto, mi representada trató de identificar si se modelaba dentro de los insumos de las correspondientes actividades e O&amp;M, no encontrando una sección donde se haya modelado.</t>
  </si>
  <si>
    <t>Conforme se señala en la respuesta 2108, correspondiente a la observación N° 13 de TRANSEMEL al Informe N°2 versión 4, se rechazó lo observado respecto a que es necesario incluir el bono de asignación de zona a las regiones que corresponde, donde opera la EM de transmisión.
El Consultor fundamenta su rechazo que considera que la encuesta de PWC  es representativa de las remuneraciones de mercado en todo el territorio nacional.
Si bien es efectivo lo señalado por el consultor para el general de los casos, en situaciones específicas como la observada no se su cumple dicha afirmación, pues responde  a un criterio de categorización (geográfico) distinto al utilizado en las encuesta (tamaño de empresa). 
de esta forma, se hace necesario realizar el ajuste mediante información obtenida de la misma encuesta. Poe ejemplo, se podrí realizar una selección de las empresas que operan en zonas extremas, o simplemente aplicar un porcentaje de asignación de zona representativo de la realidad.</t>
  </si>
  <si>
    <t>Conforme se señala en la respuesta 2100, correspondiente a la observación N° 5 de TRANSEMEL al Informe N°2 versión 4, se rechazó lo observado respecto a que la EM modelo debe contar con personal propio, o un servicio externo, para poder responder adecuadamente a los requerimientos del Coordinador asociados a la actualización de la "Plataforma de Activos de Transmisión".
El Consultor fundamentó su rechazo indicando que dichas funciones s encuentran consideradas para el personal del Área de Estudios y Planificación Operativa de la EM por lo que no se requiere asesorías específicas al respecto ya que se incurría en duplicación de costos.
Al respecto, hemos revisado las funciones del área de estudios y planificación operativa de la EM, verificando que no se encuentran las actividades señaladas en su descripción, ni tampoco en el dimensionamiento de la misma.</t>
  </si>
  <si>
    <t>Conforme se señala en la respuesta 2109, correspondiente a la observación N° 14 de TRANSEMEL al Informe N°2 versión 4, se rechazó lo observado respecto a que es necesario actualizar el valor de los servicios jurídicos externos, considerando el tamaño de la EM, tanto en empleados, como activos y presencia regional, así como el nivel de experiencia del proveedor de servicios jurídicos.
El Consultor fundamenta su rechazo en la EM tiene una dotación propia suficiente para definir las estrategias jurídicas, debiendo contratar servicios externos para los temas operativos, servicios que no deben ser necesariamente contratados a los estudios que utilizan las empresas reales de transmisión.
En primer lugar, y tal como fuera observado, el consultor debe aclarar el alcance de los servicios externos contratados, tanto en materias que incluye el servicio, como la cantidad de gestiones que se realizarán, verificando su presencia nacional, pues del valor presentado se presume que dicha la cubicación del servicio es insuficiente para los requerimientos de la EM.
Por otra parte, si bien es efectivo que es más eficiente delegar en asesores jurídicos externos las laborees más operativas, ello no implica que el proveedor del servicio no disponga de cierto expertise asociado a la legislación eléctrica, lo que normalmente se garantiza con la contratación de estudios jurídicos especializados en el sector, lo cual no ha sido acreditado por el consultor en la cotización presentada.</t>
  </si>
  <si>
    <t>Conforme se señala en la respuesta 2099, correspondiente a la observación N° 4 de TRANSEMEL al Informe N°2 versión 4, se rechazó lo observado, respecto a que los valores de auditorías son inferiores a los montos que una empresa de tamaño equivalente debe desembolsar, pues se usó como referencia el servicio prestado a una empresa de agua potable municipal. Sin duda, la EM de Transmisión Nacional contrataría los servicios de auditoría a una de las  principales firmas del mercado.
Como fundamento al rechazo se indica que el valor considerado está respaldado y no se entrega un antecedente de respaldo junto con la observación.
Hacemos presente que es labor del Consultor obtener cotizaciones y respaldos de servicios acordes a aquéllos que debería contratar la EM de transmisión nacional, lo que en este caso no se satisface porque la cotización que se adjuntó es para una empresa de menor tamaño.</t>
  </si>
  <si>
    <t>Conforme se señala en la respuesta 2114, correspondiente a la observación N° 19 de TRANSEMEL al Informe N°2 versión 4, se aceptó lo observado respecto a la valorización del hardware de conexión y enlace de microinformática en red considerando la cobertura que debe ofrecer la empresa modelo.
Al respecto, no ha sido posible verificar la inclusión del equipamiento asociado en los archivos de respaldo del informe final preliminar.</t>
  </si>
  <si>
    <t>Conforme se señala en la respuesta 2115, correspondiente a la observación N° 20 de TRANSEMEL al Informe N°2 versión 4, se aceptó lo observado respecto a la implementación del módulo SAP HANA como parte del paquete del sistema ERP corporativo SAP.
Al respecto, no ha sido posible verificar la inclusión del software señalado en el informe final preliminar.</t>
  </si>
  <si>
    <t>Conforme se señala en la respuesta 2120, correspondiente a la observación N° 25 de TRANSEMEL al Informe N°2 versión 4, se acogió parcialmente lo observado respecto a reasignar los componente de SE Calama y SE Calama Nueva.
Al respecto, quedaría pendiente la reasignación de los elementos contenidos en las tablas BancoBaterias y ElementosComunesSSEE.</t>
  </si>
  <si>
    <t>Se solicita corregir la asociación de los elementos de las tablas BancoBaterias y ElementosComunesSSEE, contenidos en archivo incluido en correo del pasado 9 de enero de 2020, que se adjunta a esta observación.</t>
  </si>
  <si>
    <t>Se aprecia que en el Informe se valorizan por fuera elementos que no fueron incluidos en la BD por diferentes motivos. Transquillota Ltda. no tiene incluidos en esta valorización los costos de Servidumbres, los que se pueden valorizar por fuera solicitando la información a Transquillota a través de la CNE, así como ya se ha solicitado información a otras empresas.</t>
  </si>
  <si>
    <t>Se solicita valorizar por fuera también las servidumbres de Transquillota Ltda. solicitando la información a través de la CNE.</t>
  </si>
  <si>
    <t>En todo el Informe en la S/E San Luis aparece Transelec y Colbún Transmisión como propietario de instalaciones. Ni Transelec ni Colbún Transmisión poseen instalaciones en S/E San Luis.</t>
  </si>
  <si>
    <t>Asignar todas las instalaciones de S/E San Luis a Transquillota Ltda. exeptuando las que aparece como propietario Chilquinta Energía.</t>
  </si>
  <si>
    <t>En el anexo de montaje el consultor hace mención a unos archivos donde se calcula el costo de los caminos de acceso, o habilitación de acceso. En el caso de las empresas que no hayan incorporado en la Base de Datos  los caminos de acceso el consultor como ya lo ha hecho con otros items debiera calcular este costo por fuera.</t>
  </si>
  <si>
    <t>Se solicita incorporar el costo de los caminos de acceso, o habilitación de acceso, a los costos de montaje por fuera de la Base de Datos y aplicarle la misma metodología que a las demás actividades de montaje. Es decir, el consultor debe estimar la cantidad que corresponde aplicar, o solicitar la información a las empresas.</t>
  </si>
  <si>
    <t>AEIR</t>
  </si>
  <si>
    <t>Peajes</t>
  </si>
  <si>
    <t>IFP V2</t>
  </si>
  <si>
    <t>6.3.2 Metodología para Determinación del V.I. de Labores de Ampliación, página 204.</t>
  </si>
  <si>
    <t>6.1.5.1 Recargo por Flete (Fl), página 80.</t>
  </si>
  <si>
    <t xml:space="preserve">En el informe se indica que "En cuanto a los tipos de transporte, se utilizan dos tipos con distintos costos, los cuales fueron obtenidos de las cotizaciones realizadas con motivo del presente estudio: 
-	Transporte a granel: 0,2182 [USD /(Ton*Km)]
-	Transporte especial: 1,2322 [USD / (Ton*Km)]". 
Este costo del Transporte a granel es un 37% más bajo que el utilizado en el informe técnico de la CNE del proceso anterior (ETT 2016-2019) que dio origen al Decreto N°23T. </t>
  </si>
  <si>
    <t>6.1.5.3 Recargo por ingeniería (Ing), página 95.</t>
  </si>
  <si>
    <t>Intereses Intercalarios</t>
  </si>
  <si>
    <t>En la letra b del punto 2.1 del Informe se define Valor de Inversión (V.I.): Se define el V.I. como la suma de los costos de adquisición e instalación eficientes de sus componentes y equipos, de acuerdo con valores de mercado, incluyendo fletes, bodegaje, montaje, ingeniería, gastos generales, intereses intercalarios, los derechos relacionados con el uso del suelo y medio ambiente, los bienes intangibles y el capital de explotación.
En el punto 6.1.5.5 se define: “Los intereses Intercalarios, como el costo financiero de una obra, lo cual se relaciona con el capital previo que necesita una empresa para ejecutar esta ya que debe financiar el estudio de impacto ambiental, las diversas ingenierías, las órdenes de compra, la inspección técnica de obra, etc. En todos estos casos, el propietario debe hacer pagos previos a la fecha de puesta en servicio, instante en que comienza a recibir la correspondiente remuneración por la obra”.
En consecuencia, el interés intercalario reprenda el costo financiero en que la empresa incurriría, más allá de la rentabilidad de inversión representada por la tasa de costo de capital. Dado que la tasa utiliza como costo de capital se determina con el modelo CAPM, el cual asume que la compañía opera con capital propio, es decir, sin endeudamiento. 
Dado que el Consultor reconoce que este es un costo financiero, se entendería razonable utilizar un esquema como WACC, que calcula el costo de capital como una media ponderada entre la tasa de costo de oportunidad del método CAPM y la tasa de interés asociada al costo de la deuda financiera.</t>
  </si>
  <si>
    <t>Precios Unit Elementos STN BD Est 2019 IFP</t>
  </si>
  <si>
    <t>De la revisión de los antecedentes de cálculo para el valor del conjunto de aislación, la planilla de respaldo "Precios Unit Elementos STN BD Est 2019 IFP", El precio por cadenas de aisladores asignados a la línea de 500 kV de AJTE no tiene sustento en el anexo Costos_Unitarios.xlsx. 
Además, se observa que el precio considerado, 200.77 USD, es mucho menor a la valorización de las cadenas de aisladores para un mismo tramo, aunque de propiedad de otra empresa (Transelec), en el cual el conjunto es valorizado a USD 533,9.
De lo anterior se observa que no hay una criterización de costos que representen el costo del conjunto de aislación de la línea de propiedad de AJTE, provocando una menor valorización para este conjunto. La tensión impacta directamente en las distancias de aislación, por lo tanto, los conjuntos de aislación, a igual tipo de aisladores, no deberían ser menores a conjuntos de aislación de líneas de 220 kV.</t>
  </si>
  <si>
    <t>Anexo “Precios Unit Elementos STN BD Est 2019 IFP_v2”</t>
  </si>
  <si>
    <t xml:space="preserve">Para el valor del Banco de Compensación Serie no se estaría considerando el valor del montaje (Site installation works, testing &amp; commissioning) ni el valor asociado al costo de internación a Chile (Sea shipment to Chile Port) de la cotización enviada por nuestra representada. </t>
  </si>
  <si>
    <t>Se solicita considerar todos los valores señalados en la cotización enviada por nuestra representada respecto al Banco de Compensación Serie.</t>
  </si>
  <si>
    <t>Montaje_planilla Base Tramo Transporte-IFP_v2</t>
  </si>
  <si>
    <t>Para estimar los costos indirectos en el costo de montaje, se solicitia considerar la estructura definida por el Coordinador Eléctrico Nacional en sus licitaciones de Obras Nuevas y de Ampliación, donde exige una serie de cargos que no estarían siendo considerados por este Consultor para estimar estos costos. Como antecedente, se deja el Anexo N°3 CEN - Bases de Licitación Obras de Ampliación (aplican exigencias similares para las Obras Nuevas), que indica la estructura solicitada por el CEN, y que debe ser considerada por las empresas constructoras a la hora de desarrollar los proyectos.</t>
  </si>
  <si>
    <t>Se solicita considerar la estructura definida en las licitaciones de obras de transmisión desarrolladas por el Coordinador, que se encuentra especificada en el Anexo N°3 CEN - Bases de Licitación Obras de Ampliación.</t>
  </si>
  <si>
    <t>Se solicita que se considere los periodos establecidos en la Tabla “Montaje_planilla Base Tramo Transporte-IFP” de Consultor para el cálculo de los costos indirectos utilizados para el costo de montaje.</t>
  </si>
  <si>
    <t>Para la realización correcta y eficiente de las actividades asociadas a los costos indirectos, se requiere contratar dos inspectores de control y protección, que no estarían siendo considerados para el tramo “Ancoa – Alto Jahuel 500 kV (11)”, y no cero como aparece en el anexo “Montaje_planilla Base Tramo Transporte-IFP”.</t>
  </si>
  <si>
    <t>Se solicita considerar a dos inspectores de control y protección para el tramo “Ancoa – Alto Jahuel 500 kV (11)”.</t>
  </si>
  <si>
    <t>Dentro del cálculo del costo de montaje, se solicita considerar lo siguiente:
•	Hay que incluir todas las herramientas menores (escaleras, prensas, cestas, entre otros) y EPPs dentro de los costos de montaje.
•	Es necesario incorporar al menos dos camiones cama baja para trasladar todas las bobinas de conductor desde el almacén hasta cada tramo de tendido.</t>
  </si>
  <si>
    <t>Respecto a los implementos definidos para los costos de montaje de líneas y subestaciones:
•	La cantidad de estructura metálica que se considera es muy baja respecto a lo que se requiere para un paño. Por ejemplo, no se contemplan, pórticos y la cantidad de estructura es muy inferior a lo que tiene un equipo.
•	En general, para obras de subestaciones se produce una de materiales entre Enfierradura-Hormigón en torno a 80 y 90 veces.
•	Cantidad de cable de control para paño de 500 kV es baja respecto para lo que requiere este tipo de instalaciones. A modo de referencia, para un paño de 500 kV se la S/E Alto Jahuel se requirieron 80.000 mts. El Consultor, para este caso, está considerando 1.500 mts.</t>
  </si>
  <si>
    <t>En la planilla Excel “Montaje_planilla Base Tramo Transporte-IFP”, que define el cálculo del montaje por tramo, existe una inconsistencia en el valor final de montaje de cada tramo, proveniente de algunos errores y generalizaciones en la asignación de parámetros. Algunos casos son: 
-	En la hoja "Mayor a 250km" se indica que el plazo constructivo de este tipo de linea es de 30 meses, siendo que en el documento "Anexo VI_7_IFP.docx" se indica que este valor corresponde a 36 meses.
-	En la hoja "Fundaciones" indica la cantidad de excavación, enfierradura, hormigón, entre otros para cada tipo de estructura, y estos mismos valores se utilizan en el cálculo. Sin embargo, estos valores pueden variar según el tramo, por ejemplo, el tramo N_7 correspondiente a AJTE, informó en la base de datos un total de 106mil kg de enfierradura pero al momento de hacer el cálculo se le designa solo 1.800 kg por tramo y 28.800 kg por el total de paños.
-	En la hoja "Equipos mayores" solo se indica el costo de montaje de un banco de condensadores de 220 kV, y se le asigna este a tramos que informaron equipos de 500kV, bajando así enormemente la valorización del tramo.
Por ello, se solicita revisar los valores utilizados en el cálculo, ya que, en muchos casos, no son representativos.</t>
  </si>
  <si>
    <t>En la hoja "Equipos Mayores" se detalla el cálculo de reactores y compensación serie, entre ellos el "Reactor Línea 500kV Monofásico". En esta sección se pueden ver varias inconsistencias:
1. En la fila "Montaje reactor" (fila número 54 de la planilla) los únicos campos rellenos son unidad y tensión (kV), los demás campos (cantidad total, cantidad por día, cantidad y costo HH, costo recursos humanos, costo equipos y costo total) están vacíos.
2. Los valores asociados a montaje Transformador de corriente y montaje Transformador de potencial son diferentes entre sí, cuando deberían ser los mismos. Entre estos valores se encuentran: cantidad total, cantidad por día, cantidad y costo HH, costo recursos humanos, costo equipos y vehículos, costo total).</t>
  </si>
  <si>
    <t>Se solicita al consultor completar y corregir esta información según corresponda, con el fin de obtener un valor más representativo.</t>
  </si>
  <si>
    <t>Se solicita corregir la longitud del tramo “Ancoa – Alto Jahuel 500 kV” (pestaña “Líneas”, correl 11, columna E).</t>
  </si>
  <si>
    <t>En la pestaña “Mayor a 250 kms” se observa un error en la fila 48 del archivo Excel, donde se muestra el detalle del cálculo del montaje de separadores, específicamente en las columnas de “Costo Recursos Humanos” y “Costo Equipos y Vehículos”. Este error se debe a la incorrecta aplicación de la fórmula utilizada para calcular los montos asociados a dichas columnas, la cual no considera la cantidad total de unidades de elementos, en este caso, separadores. Lo anterior tiene consecuencia que no se calcula debidamente el costo de montaje de este grupo de instalaciones.</t>
  </si>
  <si>
    <t>Se solicita corregir en la pestaña “Mayor a 250 km” de la planilla “Montaje_planilla Base Tramo Transporte-IFP_v2” en su fila 48, específicamente en las columnas de “Costo Recursos Humanos” y “Costo Equipos y Vehículos”, aplicando correctamente la fórmula utilizada para estimar el valor de montaje.</t>
  </si>
  <si>
    <t>Anexos COMA “2.- Estudio de Compensaciones_Resumen”</t>
  </si>
  <si>
    <t>En la planilla Excel “2.- Estudio de Compensaciones_Resumen”, que define el valor de las tres componentes de la compensación del personal de la empresa modelo (remuneración bruta, obligaciones legales y beneficios adicionales), se encuentran una serie de inconsistencias con la forma de asignación de las remuneraciones para cada uno de los cálculos. Algunos casos son: 
-	Área Comercial: la compensación personal total del Analista Comercial I es mayor a la del Jefe Comercial por 0,5MMCLP. Esto se debe a que utilizaron diferentes encuestas (Promedio-E y Percentil 50-E respectivamente)
-	Área de Responsabilidad Social: El pago personal propio de Especialista es mayor al de Jefe por 1,3MMCLP.  Esto se debe a que utilizaron diferentes encuestas (Promedio-G y Percentil 50-E respectivamente)
-	Área de Abastecimiento: El pago personal propio de Ingeniero es mayor al de Jefe por 0,52MMCLP. Esto se debe a que se utilizaron diferentes encuestas (Percentil 50-G y Percentil 50-E respectivamente)
-	Área Arquitectura y Desarrollo de Sistemas: El sueldo bruto promedio de un Analista/Programador I es de 2.4 MMCLP, esto supera al sueldo bruto promedio de Jefe de Proyectos Informática por 0.3MMCLP y al de Ingeniero Desarrollador TI por 0.4MMCLP. 
-	Área Comunicaciones: El sueldo bruto promedio del Analista Comunicaciones I es de 1.5MMCLP, esto supera al sueldo de Ingeniero Comunicaciones I por 0,48MMCLP, lo que no representa la realidad.
-	Área Servicio Técnico: En todas las encuestas relacionadas con el sueldo base, la compensación de Técnico Mantención de Terreno II es mayor a la de Técnico Mantención de Terreno I, siendo el promedio de esta diferencia 0,2 MCLP pero en el Percentil-75 alcanza una diferencia de 0,66MMCLP.
-	Área Seguridad: En cuatro de cinco encuestas relacionadas con el sueldo base, la compensación de Vigilante Privado II es mayor a la de Vigilante Privado I, promediando una diferencia de 0,1MMCLP entre ambos sueldos.
Por ello, se solicita revisar las asignaciones de las remuneraciones de los cargos obtenidas del Estudio de Remuneraciones.</t>
  </si>
  <si>
    <t>Definición de las cuadrillas de terreno; página  129</t>
  </si>
  <si>
    <t>Costo Empresa
Página 142</t>
  </si>
  <si>
    <t>Asesorías, estudios y otros servicios; página 158</t>
  </si>
  <si>
    <t>Asesorías, estudios y otros servicios
Página 158</t>
  </si>
  <si>
    <t xml:space="preserve">En el listado de gastos que se considera para dimensionar los gastos generales de la empresa, no se abordan los gastos asociados al cumplimiento del Art. 7° de la LGSE respecto de la obligación legal de las empresas de transmisión nacional que deben estar constituidas como sociedades anónimas abiertas o cerradas sujetas a las obligaciones de información y publicidad a que se refiere el inciso séptimo del artículo 2° de la ley N°18.046.
En particular, los gastos asociados a este concepto tienen que ver con la entrega de información financiera al mercado, publicación y mantenimiento del registro de accionistas, gastos notariales por protocolización de actas, honorarios de secretario de actas, entre otros.
</t>
  </si>
  <si>
    <t>Se debe considerar los costos asociados al cumplimiento del artículo 7° de la LGSE.</t>
  </si>
  <si>
    <t>La empresa dimensionada no contempla abordar las actividades de compliance y otras relacionadas con el cumplimiento de la ley 20.393 sobre la Responsabilidad Penal de las Personas Jurídicas. Dichos gastos tienen que ver con la implementación del modelo de prevención del delito, cuyas actividades incluyen la capacitación del personal respecto de conductas, la creación de línea de denuncias, la supervisión del sistema, la certificación del sistema por un tercero, designación de un encargado, entre otros.</t>
  </si>
  <si>
    <t>Se debe considerar los costos asociados a la implementación de la ley 20.393</t>
  </si>
  <si>
    <t>Dentro de los gastos generales de la empresa no se contemplan gastos por comisiones bancarias y contrato con clasificadoras de riesgo.</t>
  </si>
  <si>
    <t xml:space="preserve">Se debe considerar estos costos como otros servicios de la empresa. </t>
  </si>
  <si>
    <t>Macroinformática (software y hardware); página 179</t>
  </si>
  <si>
    <t>Valor de Inversión por tramo de subestación y por propietario calificación nacional
Página 219</t>
  </si>
  <si>
    <t>Conforme se señala en la respuesta 1836, correspondiente a la observación N° 16 de CGE al Informe N°2 versión 4, se rechazó lo observado respecto a considerar las servidumbres efectivamente pagadas asociadas a los arranques de línea en 220 kV para la conexión de la subestación Los Peumos.
El Consultor fundamente su rechazo señalando que ha valorizado todas las servidumbres declaradas en la base de datos, no siendo responsabilidad de este agregar nuevas servidumbres.
Al respecto, hacemos presente que la Ley Eléctrica, la Ley 20.936, a las que las bases de los estudios hacen referencia, son claras en señalar los derechos de uso de suelo de aquellas instalaciones de transmisión nacional, que entraron en operación a contar del 1 de enero de 2014, se deben valorizar conforme a los valores efectivamente pagados.
otra parte, ni la Ley ni las bases incluyen la restricción señalada por el consultor, respecto a que dichos derechos deben estar incluidos en la base de datos del Coordinador.
En efecto, dicha condición es relativa a las instalaciones eléctricas, tal como se observa en el inciso primero del numeral 3.4.2.1 de las bases, donde se indica que: "Para la determinación de la porción del V.I. que se refiere al valor de las componentes de instalaciones distintas al costo de derechos relacionados con el uso de suelo...".
De esta forma, es deber del Consultor valorizar los derechos de uso de suelo aportados para los arranques de subestación Los Peumos, y en caso de tener dudas respecto a los antecedentes aportados, debería solicitar al Coordinador que le confirme si dispone de dicha información conforme a lo establecido en la letra j) del artículo 72°-8 de la Ley Eléctrica.</t>
  </si>
  <si>
    <t>7.2.6.3	V.I. Estudios de Impacto Ambiental (EIA); página 236</t>
  </si>
  <si>
    <t>6. METODOLOGÍA APLICADA
6.1 Metodología Aplicada a la determinación del V.I.
6.1.4 Costos de Montaje
6.1.4.2  Modelo de Cálculo de Montaje.
Pag.53</t>
  </si>
  <si>
    <t>6. METODOLOGÍA APLICADA
6.1 Metodología Aplicada a la determinación del V.I.
6.1.4 Costos de Montaje
6.1.4.2  Modelo de Cálculo de Montaje.
Pag.55-60</t>
  </si>
  <si>
    <t xml:space="preserve">Informe Final Preliminar V2 30Jul2020
Anexos VI
07-Anexo VI_7-Costos de Montaje
2-Planillas Base                                                                                                                                                                                                            </t>
  </si>
  <si>
    <t>Al momento de realizar el prorrateo del montaje en todos los materiales de la base de datos, se siguen encontrando elementos con montaje 0,  especficamente elementos de obras civiles que cuentan con precio 0, como son las excavaciones o el retiro de escombros.</t>
  </si>
  <si>
    <t xml:space="preserve">Informe Final Preliminar V2 30Jul2020
Anexos VI
07-Anexo VI_7-Costos de Montaje
2-Planillas Base
Montaje_Planilla Base Tramo Transporte-IFP.xlsm                                   </t>
  </si>
  <si>
    <t>Informe Final Preliminar V2 30Jul2020
Anexos VI
07-Anexo VI_7-Costos de Montaje
2-Planillas Base
Montaje_Planilla Base Tramo Transporte-IFP.xlsm</t>
  </si>
  <si>
    <t xml:space="preserve">Informe Final Preliminar V2 30Jul2020
Anexos VI
07-Anexo VI_7-Costos de Montaje
2-Planillas Base
Montaje_planilla Base SSEE-TipoX_IFP_V2_rev                                                                                                                                                                                                          </t>
  </si>
  <si>
    <t>Se determinó un modelo para cada subestación, sin embargo, al momento de revisar los rendimientos estos son iguales sin importar el tipo de subestación, su tamaño, tensión o tipos de elementos instalados en estas. No se entiende para que se presentan 4 excel si los modelos son similares.</t>
  </si>
  <si>
    <t>Chilquinta</t>
  </si>
  <si>
    <t>Informe Final Preliminar V2 30Jul2020
Anexos VI
07-Anexo VI_7-Costos de Montaje
2-Planillas Base
Montaje_planilla Base Tramo Transporte-IFP_v2
hoja "Cuadrillas y Rendimientos"</t>
  </si>
  <si>
    <t>En los costos indirectos de las cuadrillas de línea se observa la falta de un profesional de medio ambiente, por norma se exige la participacion de un profesional encargado del cumplimiento de todos los compromisos ambientales exigidos por la autoridad.</t>
  </si>
  <si>
    <t>Incluir Profesional en Medio Ambiente en los conceptos de valorización.</t>
  </si>
  <si>
    <t>Informe Final Preliminar V2 30Jul2020
Anexos VI
07-Anexo VI_7-Costos de Montaje
2-Planillas Base
Montaje_planilla Base
hoja "Cuadrillas y Rendimientos"</t>
  </si>
  <si>
    <t>En el listado de actividades de la planilla de lineas se observa que la actividad "hormigón" sólo cuenta con personal para su montaje, no incluye equipos.</t>
  </si>
  <si>
    <t>El consultor debe verificar que el precio del m3 de hormigon es puesto en obra y que incluye los equipos de colocacion del hormigon en obra, como pueden ser los mixers.</t>
  </si>
  <si>
    <t>Se observa inconsistencia entre el número de vehículos designados en las cuadrillas y el número de choferes, por ejemplo la utilización del recurso camioneta 4x4 no tiene incorporado el chofer correspondiente.</t>
  </si>
  <si>
    <t>El Consultor debe chequear y demostrar la consistencia entre la cantidad de vehículos y la cantidad de choferes</t>
  </si>
  <si>
    <t xml:space="preserve">Informe Final Preliminar V2 30Jul2020
Anexos VI
07-Anexo VI_7-Costos de Montaje
2-Planillas Base
Montaje_planilla Base SSEE-TipoX_IFP_V2_rev
Hoja "Cuadrillas y Rendimientos".                                                                                                                                                                                                          </t>
  </si>
  <si>
    <t xml:space="preserve">En la Actividad 110.01 "Plataforma", se usan 2 retroexcavadoras grandes, pero no camiones volcadores que retiran el material extraído por las retroexcavadoras. </t>
  </si>
  <si>
    <t>El Consultor debería considerar al menos 2 Camiones Volcadores para las actividades de plataforma. Con lo anterior también habría que ajustar la cantidad del Recurso "Chofer Grúa"</t>
  </si>
  <si>
    <t>Los meses asignados a las obras de 500 kV y su diferencia con los meses asignados a las obras de 220 kv no son consistentes con la realidad.</t>
  </si>
  <si>
    <t>Por ser más grandes las Obras Civiles, Estructuras  y Equipos de un Patio de 500kV, a igual cantidad de Paños, el Patio de 500kV debería tener más meses que un patio de 220kV.</t>
  </si>
  <si>
    <t>Entre las actividades de excavación no se observa diferencia en el montaje dependiendo del terreno y el tipo de excavación realizada.</t>
  </si>
  <si>
    <t>El Consultor debe discriminar los tipos de excavaciones que se  presentan en realidad al momento de efectuar las labores de montaje, por ejemplo una excavación en terreno común no debería tener el mismo rendimiento que la excavación en roca.</t>
  </si>
  <si>
    <t>Informe Final Preliminar V2 30Jul2020
Anexos VI
08-Anexo_VI-Recargos Porcentuales
Base Flete.xlsx</t>
  </si>
  <si>
    <t>Informe Final Preliminar V2 30Jul2020
Anexos VI
08-Anexo_VI-Recargos Porcentuales
5-Planillas Base
Base Flete.xlsx</t>
  </si>
  <si>
    <t>No se contabilizan los equipos eléctricos mayores en el Flete con transporte especial, lo que produjo una disminución en el tonelaje, pero tampoco fueron considerados en el transporte a granel, por lo que no es correcto el costo total del flete.</t>
  </si>
  <si>
    <t>Se solicita considerar los equipos eléctricos mayores en el costo del transporte granel.</t>
  </si>
  <si>
    <t>Informe Final Preliminar V2 30Jul2020
Anexos VI
08-Anexo_VI-Recargos Porcentuales
5-Planillas Base
Base Bodegaje.xlsx</t>
  </si>
  <si>
    <t>Informe Final Preliminar V2 30Jul2020
Anexos VI
08-Anexo_VI-Recargos Porcentuales
Anexo VI_8_IFP.docx, 4. RECARGO DE INGENIERÍA, 4.1 Líneas de Transmisión
Pág. 23</t>
  </si>
  <si>
    <t>Informe Final Preliminar V2 30Jul2020
Anexos VI
08-Anexo_VI-Recargos Porcentuales
5-Planillas Base
Base Gastos Generales.xlsx</t>
  </si>
  <si>
    <t>En esta versión, se eliminó el Gerente de proyectos, sin embargo, todo proyecto de Ingeniería debe tener un Gerente o Jefe de Proyecto en todas sus etapas: Ingeniería, Licitación, Construcción y Puesta en Servicio, por lo que no se entiende el cambio realizado. Además, n el Anexo_VI_8 del informe, aún se encuentra el Gerente en la lista de profesionales, por lo que no se tiene certeza si es correcto o no la eliminación de este profesional.</t>
  </si>
  <si>
    <t>Se solicita incorporar el Gerente de proyecto eliminado en esta versión.</t>
  </si>
  <si>
    <t>En esta versión, el prevencionista de riesgo se cambio por un supervisor de obras, que es más barato, sin embargo, el Prevencionista de Riesgo, es obligatorio en las Etapa de Construcción y Puesta en Servicio, por lo que no se entiende el cambio realizado.</t>
  </si>
  <si>
    <t>Se solicita modificar estos cambios e integrar al Prevencionista de Riesgo.</t>
  </si>
  <si>
    <t>Informe Final Preliminar V2 30Jul2020
Anexos VI
09-Anexo VI_9-Calculo del VI
3-Base de Datos
Base de Datos 07MAY2020.rar</t>
  </si>
  <si>
    <t>Informe Final Preliminar V2 30Jul2020
Anexos COMA
Anexo COMA_3_Modelo_rev2</t>
  </si>
  <si>
    <t>Informe Final Preliminar V2 30Jul2020
Anexos COMA
Anexo COMA_3_Modelo_rev2
OyM_Directos
ModeloV4.xlsm y ModeloV4_SE.xlsm</t>
  </si>
  <si>
    <t>Informe Final Preliminar V2 30Jul2020
Anexos COMA
Anexo COMA_3 Modelo_rev2/EC/Datos
Costos Cuadrillas Tercerizadas.xlsx</t>
  </si>
  <si>
    <t>Informe Final Preliminar V2 30Jul2020
Anexos COMA
Anexo COMA_3 Modelo_rev2/EC/Datos/Equipamiento SCADA
Estimación de Costos II.XLSX</t>
  </si>
  <si>
    <t>Informe Final Preliminar V2 30Jul2020
Anexos COMA
Anexo COMA_3 Modelo_rev2/EC/Datos/Equipamiento SCADA
Tablas de Precios Elementos STN definitiva.xlsx
BD BDC_2017_ENTREGA_CNE_MOD_ELEQUIPOS_2.bak</t>
  </si>
  <si>
    <t>6.2.10.33.1 Microinformática (software y hardware)
Anexos COMA\Anexo COMA_3 Modelo_rev2\EC\Datos
Precios Insumos No Electricos.xlsx
Hoja Microinformática</t>
  </si>
  <si>
    <t>Para esta versión del Informe, en planilla Excel antes referida, el consultor ha incorporado cotizaciones actualziadas de PC's, notebooks, impresoras y monitores de ene-20 (se infiere acorde a deflactor utilizado), aun así, sigue utilizando los precios antiguos de Estudio Troncal 2013.</t>
  </si>
  <si>
    <t>Se solicita utilizat los precios  unitarios de cotizaciones de ene-20, por considerarse más representativas de los costos de mercado actual en comparación a los precios de estudio troncal 2013.</t>
  </si>
  <si>
    <t>6.2.10.32 Equipamiento de oficina no fungible
Anexos COMA\Anexo COMA_3 Modelo_rev2\EC\Datos
Precios Insumos No Electricos.xlsx
Hoja Mobiliario</t>
  </si>
  <si>
    <t>Para esta versión del Informe, en planilla Excel antes referida, el consultor ha incorporado cotizaciones actualizadas de Aire Acondicionado, Escritorios. silla trabajador y mesa de reuniones de ene-20 (se infiere acorde a deflactor utilizado), aun así, sigue utilizando los precios antiguos de Estudio Troncal 2013.</t>
  </si>
  <si>
    <t xml:space="preserve">Se solicita entregar un modelo trazable y con estudio de los factores que afectan a la obra del estudio nacional. </t>
  </si>
  <si>
    <t>Se observa falta de profesionales especialistas para la instalación y montaje de diferentes elementos de mayor complejidad en las subestaciones, como pueden ser los elementos de proteccion y control.</t>
  </si>
  <si>
    <t>Se solicita que las cuadrillas cuenten con especialistas en montaje de elementos de gran complejidad dentro de la subestación.</t>
  </si>
  <si>
    <t>Se mantiene la observacion donde existen elementos con montaje 0 en la base de datos, se ha mencionado dentro de las respuestas del consultor que esta observacion fue corregida, sin embargo aun persiste.</t>
  </si>
  <si>
    <t>Se solicita corregir este problema que se viene manteniendo desde las ultimas versiones del informe.</t>
  </si>
  <si>
    <t>No se observan grandes diferencias entre los 4 modelos de subestación, pues tienen rendimientos y parametros iguales, por lo que no se entiende el por qué de tener 4 modelos diferenciados.</t>
  </si>
  <si>
    <t>Se solicita explicar en detalle las diferencias de los 4 modelos de subestación, sino unificarlos en solo un modelo.</t>
  </si>
  <si>
    <t>Se observa la falta de un profesional de medio ambiente en los costos indirectos de las cuadrillas de linea. Este profesional es necesario para controlar el cumplimiento de todos los compromisos ambientales exigidos por la autoridad.</t>
  </si>
  <si>
    <t>Se solicita incluir el Profesional de Medio Ambiente en el modelo de montaje.</t>
  </si>
  <si>
    <t>Se observa que actividades como el montaje de hormigon solo cuentan con personal para su montaje, no indicando el uso de herramientas o maquinarias, como pueden ser los mixers necesarios.</t>
  </si>
  <si>
    <t>Se solicita verificar que el precio del m3 de hormigon es puesto en obra y que incluye los equipos de colocación del hormigon en obra. De lo contrario, es necesario que se incluya el uso de estas maquinarias o elementos en algún punto del modelo.</t>
  </si>
  <si>
    <t>Se observa que el numero de vehiculos presentes en las cuadrillas difiere del numero de choferes presentes en la misma.</t>
  </si>
  <si>
    <t>Se solicita chequear y demostrar la consistencia entre la cantidad de equipos móviles y la cantidad de choferes.</t>
  </si>
  <si>
    <t>Anexos VI                                                                                                                    07-Anexo VI_7-Costos de Montaje                                                                          2-Planillas Base                                                                                          Montaje_planilla Base SSEE-TipoX_IFP_V2_rev                             hoja "Cuadrillas y Rendimientos"</t>
  </si>
  <si>
    <t xml:space="preserve">En la Actividad 110.01 "Plataforma" hay uso de 2 retroexcavadoras Grandes pero no de Camiones Volcadores que deben retirar el material extraído por las retroexcavadoras. </t>
  </si>
  <si>
    <t>Se solicita considerar al menos 2 Camiones Volcadores para las actividades de plataforma. Con lo anterior también habría que ajustar la cantidad del Recurso "Chofer Grúa".</t>
  </si>
  <si>
    <t>No se observan diferencias consistentes entre los rendimientos asociados a obras de 500 y 220 kV. Por ser más grandes las Obras Civiles, Estructuras  y Equipos de un Patio de 500kV, a igual cantidad de Paños, el Patio de 500kV debería tener más meses que un patio de 220kV.</t>
  </si>
  <si>
    <t>Se solicita detallar las diferencias entre los rendimientos asociados a obras de 500 kV y 220 kV.</t>
  </si>
  <si>
    <t>Dependiendo del tipo de terreno, el rendimiento asociado a la excavación es variable. Una excavación realizada en un terreno común es mas sencilla y rápida que una excavacion realizada en roca.</t>
  </si>
  <si>
    <t>Se solicita que el modelo genere algún tipo de diferencia entre distintos tipos de excavaciones, dependiendo del terreno donde se realiza la obra.</t>
  </si>
  <si>
    <t>Base Gastos Generales</t>
  </si>
  <si>
    <t>Con respecto al personal, se reemplaza al PREVENCIONISTA DE RIESGOS (EXPERTO EN PREVENCION DE RIESGOS) por un SUPERVISOR DE OBRAS, el cual no cumple las mismas actividades ni tareas en un proyecto real. Mínimo un Prevencionista de Riesgo debe ser parte de los profesionales, es obligatorio en la Etapa de Construcción y Puesta en Servicio de un proyecto.</t>
  </si>
  <si>
    <t>Se solicita la reincorporación del PREVENCIONISTA DE RIESGOS (EXPERTO EN PREVENCION DE RIESGOS).</t>
  </si>
  <si>
    <t>Con respecto al personal, en Subestación y en Líneas, se elimina al profesional GERENTE DEL PROYECTO (ADM. DE CONTRATO) sin fundamentos. Por experiencia de la empresa, siempre se cuenta con un profesional en ese cargo. En los Proyectos de Ingeniería, en sus Estructuras de Organización, debe haber siempre un Gerente o Jefe de Proyecto que se hace cargo de que en el Proyecto se realicen todas sus etapas, como Ingeniería, Licitación, Construcción y Puesta en Servicio.</t>
  </si>
  <si>
    <t>Se solicita la reincorporación del GERENTE DEL PROYECTO (ADM. DE CONTRATO).</t>
  </si>
  <si>
    <t>Anexo_8_VI - Gastos Generales</t>
  </si>
  <si>
    <t>El listado de profesionales y costos se encuentra desactualizado en el Anexo_8_VI con respecto al modelo base excel de Gastos Generales.</t>
  </si>
  <si>
    <t>Se solicita actualizar y verificar los datos del Anexo del informe.</t>
  </si>
  <si>
    <t xml:space="preserve">No se cuenta con respaldo adicional al de la experiencia del consultor para la determinación de las actividades y la asignación de tiempo para cada tipo de obra, tanto para línea como subestaciones. </t>
  </si>
  <si>
    <t xml:space="preserve">Se solicita respaldar los tiempos asignados a las actividades e ítems de Ingeniería. </t>
  </si>
  <si>
    <t>Base Fletes</t>
  </si>
  <si>
    <t xml:space="preserve">En el tonelaje total, no se contabilizan los equipos eléctricos en Transporte Especial para Subestación, disminuyendo el costo total. Estos tampoco se traspasan ni se contabilizan en los equipos eléctricos de Transporte a Granel, por lo que no se valoriza el costo total de Flete. </t>
  </si>
  <si>
    <t>Se solicita revisar que se contabilicen todos los pesos de los equipos eléctricos y sus materiales, tanto en Transporte Especial como a Granel.</t>
  </si>
  <si>
    <t>Se solicita revisar la valorización del SCADA central, ya que los valores presentados no están dentro de los promedios observados en otros proceos tarifarios.
Se solicita indicar con detalle dónde se valoriza el sistema de Respaldo del SCADA y, de no ser así, agregar ese valor.
Se solicta detallar el modelo de dimensionamiento de las RTU de cada subestación y la forma en que se llega a su dimensionamiento.
Se solicita incorporar sistemas EDCA y PRS en la valorización para cumplir con la NtSyCS.</t>
  </si>
  <si>
    <t>Informe. Numeral 6,1,1,4</t>
  </si>
  <si>
    <t>En el numeral 6.1.1.4 se señala respecto de problemas en la BD: "Debido al gran tamaño de la base de datos, que contiene alrededor de cuatrocientos cincuenta mil registros sólo del STN, es que se optó por revisar una muestra del total de instalaciones, que permitiera formarse una opinión objetiva sobre la calidad del inventario. La información errónea que se encontró fue modificada a valores que correspondan al elemento analizado, es decir, en aquellos casos en que la cantidad es excesiva se disminuyó al valor correspondiente, y en aquellos casos en que es cero o insuficiente se agregó el valor que se considera razonable. Del análisis realizado se obtuvo las cantidades informadas en exceso y faltantes que debieron ser modificadas para acercarlas a la realidad". En este sentido, se ha solicitado en varias versiones anteriores del informe que a Colbún Transmisón S.A. se le agreguen a la valorización los costos de Servidumbres, los que se adjuntan en este archivo en la Hoja "Servidumbres". Nos parece que sólo corregir los errores de parte de la muestra tomada no es transparente ni equitativo y perjudica arbitrariamente a aquellas compañías que no fueron consideradas en la muestra revisada y corregida.</t>
  </si>
  <si>
    <t>Las bases son claras al señalar que si se requiere nuevas familias o subfamilias el consultor tiene la facultad para crearlas de modo de representar adecuadamente las características físicas y técnicas:3.4.1.4 b) "El consultor podrá, para cada recargo, incorporar familias o subfamilias adicionales, con el objeto de representar adecuadamente las características físicas y técnicas de cada conjunto de instalaciones de características similares considerando, entre otras, tipo de instalación, tecnología y las diferentes condiciones geográficas en las que se emplaza, debiendo detallar y justificar en el Estudio la segmentación aplicada.". Dado que el valor de los terrenos y servidumbres varía bastante en distintas instalaciones , se deben crear familias de terreno y servidumbre separada por tensión y ubicación geográfica diferenciada en urbano/rural  o algún parámetro adecuado que refleje los distintos tiempos que se utilizan en la adquisición de terrenos y el establecimientos de las servidumbres para obtener el recargo interés intercalario. Adicionalmente, las instalaciones de las SSEE pueden pertenecer a empresas distintas a la propietaria del terreno o servidumbre, por lo que unificar los gastos de terreno dentro de los proyectos, se les estaría alterando los tiempos y costos de estos.  En respuesta a los comentarios del consultor, No se requiere una carta Gantt dado que es un único desembolso inicial del 100% con un periodo que va desde la adquisición del terreno o pago de servidumbres hasta el inicio del proyecto más la duración del proyecto. Dado que existe un solo pago en el flujo de este cálculo es posible efectuarlo directamente de manera porcentual.</t>
  </si>
  <si>
    <t>La presente observación establecida como de caracter general al proceso, tiene como objetivo informar que, debido al acotado tiempo de revisión que se otorgado para la revisión de las respuestas del Consultor y el Informe Preliminar v.1 , Edelnor  Transmisión se encuentra recopilando los antecedentes necesarios para dar complemento a las observaciones realizadas en etapas anteriores. Como consecuencia de lo anterior, y para efectos de dar cumplimiento al plazo otorgado, se mantienen sin modificación el listado de observaciones y propuestas realizado tanto en el informe de avance N°1 como en las diversas versiones del informe de avance N°2 e informes preliminares.</t>
  </si>
  <si>
    <t xml:space="preserve">07-Anexo VI_7_Costos de Montaje. Documento: "Anexo VI_7_IFP_V2.docx", página 42. </t>
  </si>
  <si>
    <t xml:space="preserve">07-Anexo VI_7_Costos de Montaje. Documento: "Anexo VI_7_IFP_V2.docx", página 21. </t>
  </si>
  <si>
    <t>Respecto a la confidencialidad de los rendimientos, el consultor indica lo siguiente:
Para los rendimientos se ha utilizado información de empresas que se dedican a la construcción y montaje de obras de transmisión, pero que es considerada de carácter confidencial, no siendo posible hacerla pública
Sin embargo, para una correcta representatibilidad y revisión de los valores que el Consultor presenta, se necesita al menos información básica como por ejemplo: tipo de obra realizada, fecha de realización,  ubicación, nivel de tensión, etc.
Además, se solicita al Consultor que manifieste que entregará todos los antecedentes con caracter de confidencial a la CNE una vez finalizado los estudios con tal de que esta disponga de todos los respaldos para una correcta realización del Informe Técnico Preliminar.</t>
  </si>
  <si>
    <t>Se solicita al Consultor detallar los antecedentes en que se basó para determinar los rendimientos de Montaje manteniendo la confidencialidad que indica. Se solicita además que el Consultor manifieste su intención de entregar esta información confidencial a la CNE una vez finalizado el Estudio.</t>
  </si>
  <si>
    <t xml:space="preserve">07-Anexo VI_7_Costos de Montaje. Documento: "Anexo VI_7_IFP_V2.docx", tabla 8, página 22. </t>
  </si>
  <si>
    <t xml:space="preserve">En la tablas n°8,9 y 10 se realizan algunos cambios respecto al rendimiento (cantidad por día) de varias tareas: entre las que destaca un aumento en el rendimiento de montaje de cable de control, cableado y conexionado, montaje de malla de PT, fundaciones de marcos de barra, enfierradura de líneas de alta tensión, emplantillado y relleno compactado, entre otras.
Sin embargo, no está detallada la justificación de estos cambios por lo que no queda claro el criterio que tuvo el Consultor para llevar adelante estos.
</t>
  </si>
  <si>
    <t>Se solicita justificar los cambios que producen un detrimento en los rendimientos de montaje para el desarrollo de obras de transmisión.</t>
  </si>
  <si>
    <t xml:space="preserve">Tabla 31, página 104 </t>
  </si>
  <si>
    <t xml:space="preserve">En esta nueva versión del Informe, se elimina el cargo "Supervisor de OO/CC SS/EE y Lineas (jefe de obras civiles)" y se reemplaza el "Prevencionista de riesgos" por un "Supervisor general de obras" sin justificación por parte del Consultor.
</t>
  </si>
  <si>
    <t>Se solicita al consultor reponer los cargos de plantilla de personal para obra de líneas mayor a 250 km</t>
  </si>
  <si>
    <t>6.2.4 Diseño y dimensionamiento de las actividades de operación y mantenimiento en terreno, página 127</t>
  </si>
  <si>
    <t>Especificar el porcentaje de viajes adicionales que ha considerado el modelo de COMA, producto de condicioneas ambientales y técnicas que se evidencien en terreno</t>
  </si>
  <si>
    <t>Considerar la alternativa definida en la observación, en el entendido que si bien se tiene considerado un traslado hasta la mitad de la línea como evento representativo, posteriormente se requiere un recorrido pedestre en las proximidades del punto de falla que haya indicado el sistema de protecciones, con el objeto de identificar una causa probable.
Incorporar recorrido pedestre en torno al punto de falla.</t>
  </si>
  <si>
    <t>El informe del consultor en esta sección señala que: "Se estimó el consumo eficiente como un 95% del consumo relevado considerando que existe un 5% producto del consumo de energía de los contratistas que realizan obras tomando energía eléctrica de la estación y las posibilidades de mejora para optimizar el consumo."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arbitratia, y sin evidencia alguna, que los procesos actuales de la empresas de transmisión son sujetos a optimizaciones, toda vez que se está valorizando la operación, mantenimiento y administración de una empresa modelo, teórica, que por definición cuenta con todos sus procesos optimizados.</t>
  </si>
  <si>
    <t>Corregir lo señalado por el consultor, eliminando el 5% de descuento considerado en el item de consumo de energía eléctrica</t>
  </si>
  <si>
    <t>Se solicita al consultor que corrija dicho error calificándola como subestación Mediana, verificando que las ampliaciones que ha sufrido la subestación estén consideradas en el análisis</t>
  </si>
  <si>
    <t>6.2.4.2 Tratamiento de las distancias recorridas para las faenas de OyM, página 134</t>
  </si>
  <si>
    <t>6.2.10.13 Consumos básicos de electricidad de subestaciones, página 164</t>
  </si>
  <si>
    <t>6.2.13.2 Costos directos de OyM, página 194</t>
  </si>
  <si>
    <t>Se observa que estos recargos se calculan (en las planillas base) como un valor total que es igual para todas las instalaciones dentro de una familia definida por el consultor. Sin embargo, dicho valor no considera las diferencias en instalaciones entre los proyectos clasificados en una misma familia, lo cual produce que se mantenga exactamente el mismo costo asociado al recargo para cada instalación dentro de una familia. Conceptualmente esto podría estar mal, ya que las familias de instalaciones deben entenderse como referencia para calcular costos de recargos en base a valor cubicado, y que la cantidad de elementos reales del proyecto multipliquen y definan el costo asociado.</t>
  </si>
  <si>
    <t>Se solicita buscar una mejor metodología, que considere las diferencias entre los proyectos clasificados en una misma familia y que la familia sea referencia de precios en cubicaciones.</t>
  </si>
  <si>
    <t>Se menciona la consideración de restricciones en puertos y en rutas terrestres, sin embargo, en la planilla "Base Flete.xlsx" no se aprecian estas consideraciones, en rutas y puertos. En particular, ya se ha enviado un dictamen del panel de expertos en donde se reconoce que el puerto de Puerto Montt no tiene la capacidad de desembarco de equipos de transmisión.</t>
  </si>
  <si>
    <t>Beneficios Adicionales</t>
  </si>
  <si>
    <t>La determinación de las remuneraciones no considera los beneficios de aniversario de empresa ni bono de matrimonio, práctica que es habitual de la industria y que es recogida también en el estudio de transmisión zonal. Adicionalmente, no se observa el beneficio de bono por término de conflicto, beneficio extendido en todas las industrias y cuyo monto es relvante. Para el caso de las empresas de Grupo SAESA, el bono por término de conflicto es de 61.000 al mes. Por úlltimo, no están incluidos los beneficios de vestuario del personal administrativo ni becas de estudio para los trabajadores, ambas prácticas habituales de la industria y que forman parte de los beneficios de Grupo SAESA.</t>
  </si>
  <si>
    <t>Se solicita incorporar los beneficios deaniversario empresa, bono de matrimonio, bono de término de conflicto, becas de estudio y uniforme.</t>
  </si>
  <si>
    <t xml:space="preserve">Los niveles de remuneraciones producto de las homologaciones de cargo realizadas están fuera del rago de mercado. Las homologaciones no están de acuerdo a las descripciones de las tareas. Al analizar por familia de cargo, las brechas son relevantes con los niveles de Grupo SAESA. En el cuadro siguiente, se muestra la diferencia porcentual por familia.
</t>
  </si>
  <si>
    <t>Se solicita modificar la homologación de cargos, subiendo en al menos un nivel todos los cargos.</t>
  </si>
  <si>
    <t>Titulo 7.2 Resultados, Subtitulo 7.2.4 Valor de Inversión por tramo de subestación y por propietario calificación nacional, Tabla 58: Valor de Inversión (V.I.) por tramo de subestación y por propietario calificación nacional</t>
  </si>
  <si>
    <t>En la tabla Tabla 58 del Subtitulo 7.2.4 y en la base de datos contable compartida por el consultor, se observa que para la subestación  María Elena con IdCalificacionCodigo SE-N_43, se observan como propietarios SATT (P_480) , STS (P_100) y Solar SpA (P_344), sin embargo, la empresa STS No tiene instalaciones en dicha subestación por lo que se asume un error en la carga de información en la base de datos a cargo de de STS, por lo que se propone cambiar de propietario las instalaciones a nombre de STS, declarándolas a nombre de  SATT.</t>
  </si>
  <si>
    <t>Titulo 7.2 Resultados, Subtitulo 7.2.5 Valor de Inversión por tramo de transporte y por propietario calificación nacional, Tabla 59: Valor de Inversión (V.I.) por tramo de transporte y por propietario calificación nacional</t>
  </si>
  <si>
    <t>En la tabla Tabla 59 del Subtitulo 7.2.5 y en la base de datos contable compartida por el consultor, se observa que para el tramo María Elena 220-&gt;Quillagua 220 con IdCalificacionCodigo N_82, se observan como propietarios TRANSELEC S.A. (P_032),  SATT (P_480) y FRONTEL (P_123), sin embargo, la empresa FRONTEL No tiene instalaciones en dicho tramo por lo que se asume un error en la carga de información en la base de datos a cargo de de FRONTEL, por lo que se propone cambiar de propietario las instalaciones a nombre de FRONTEL, declarándolas a nombre de  SATT.</t>
  </si>
  <si>
    <t>En la tabla Tabla 59 del Subtitulo 7.2.5 y en la base de datos contable compartida por el consultor, se observa que para el tramo Melipulli 220-&gt;Pargua 220 con IdCalificacionCodigo N_83, se observan como propietarios STS (P_100) y SAESA (P_122), sin embargo, la empresa SAESA traspaso sus instalaciones en dicho tramo a la empresa STS, por lo que se propone cambiar de propietario las instalaciones a nombre de SAESA, declarándolas a nombre de  STS.</t>
  </si>
  <si>
    <t>En la tabla Tabla 59 del Subtitulo 7.2.5 y en la base de datos contable compartida por el consultor, se observa que para el tramo Melipulli 220-&gt;Puerto Montt 220 con IdCalificacionCodigo N_84, falta incorporar y considerar en la valorización elementos faltantes relacionados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</si>
  <si>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En la tabla Tabla 59 del Subtitulo 7.2.5 y en la base de datos contable compartida por el consultor, se observa que para el tramo Melipulli 220-&gt;Pargua 220 con IdCalificacionCodigo N_83, falta incorporar y considerar en la valorización elementos faltantes relacionados a los paños Melipulli 220 kV - JL1 Línea Melipulli 220 -  Chiloé 220 id 453412, asociados a los tramos de línea MELIPULLI - PARGUA 220KV (STS) id 20000078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</si>
  <si>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En la tabla Tabla 56 del Subtitulo 7.2.5 y en la base de datos contable compartida por el consultor, se observa que para el tramo Chiloé 220-&gt;Nueva Ancud 220 con IdCalificacionCodigo N_36, falta incorporar y considerar en la valorización elementos faltantes relacionados a los paños Chiloé 220 kV - JL1 Línea Melipulli 220 - Chiloé 220 id 453409, asociados a los tramos de línea NUEVA ANCUD - CHILOE 220KV (STS) id 20000080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</si>
  <si>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Archivo "2-TramoSubestacion Detalle 29JUL2020.xlsx" hoja "Detalle" y  Archivos "Montaje_planilla Base SSEE-Tipo2_IFP_V2_rev.xlsx" y "Montaje_planilla Base SSEE-Tipo3_IFP_V2_rev.xlsx" hojas "Comunes SSEE" y "Paños"</t>
  </si>
  <si>
    <t>SE observa que en el listado de elementos de los tramos de SE presentes en el archivo "2-TramoSubestacion Detalle 29JUL2020.xlsx" se incluyen los elementos del los distintos patios del tramo, ya sea AT (desde 66kV hasta 500 kv) o MT (Tensión desde 13,2kv hasta 66kV), sin embargo, los elementos de MT no son considerados en el recargo de montaje como se observa en las planillas "Montaje_planilla Base SSEE-Tipo2_IFP_V2_rev.xlsx" y "Montaje_planilla Base SSEE-Tipo3_IFP_V2_rev.xlsx" en sus hojas "Comunes SSEE" y "Paños"</t>
  </si>
  <si>
    <t xml:space="preserve">Se solicita incluir y valorizar el montaje de los elementos MT en las planillas "Montaje_planilla Base SSEE-Tipo2_IFP_V2_rev.xlsx" y "Montaje_planilla Base SSEE-Tipo3_IFP_V2_rev.xlsx" en sus hojas "Comunes SSEE" y "Paños" de tal manera de considerar el recargo de montaje a todos los elementos disponible en el archivo "2-TramoSubestacion Detalle 29JUL2020.xlsx" </t>
  </si>
  <si>
    <t>Hoja "Detalle". 
Tramo SE-N_44</t>
  </si>
  <si>
    <t>No se incluye la valorización de los paños de alimentadores de 23 kV de la SE Melipulli. Si bien esta subestación está calificada como Nacional, Tramo SE-N_44, de acuerdo al Artículo 5.4 de la Resolución 244,  los paños de alimentadores para empresas concesionarias de distribución califican como zonales, por lo que deben ser valorizados en el estudio Zonal.  Sin embargo, en la ultima version del informe de avance 2 del estudio de valorizacion no se valorizan estos paños.</t>
  </si>
  <si>
    <t>Se solicita enviar los antesedentes de los elementos pertenecientes a los paños de alimentadores de 23 kV E1 al E7 de la SE Melipulli, Tramo SE-N_44 al consultor del Estudio de valorización Zonal para que sean incluidas en el respectivo informe. Los idPaños que deben valorizarse son: 453151, 453152, 453153, 453154, 453155, 453156 y 453157 de la BD CEN.</t>
  </si>
  <si>
    <t>La presente observación establecida como de caracter general al proceso, tiene como objetivo informar que, debido al acotado tiempo de revisión que se otorgado para la revisión de las respuestas del Consultor y el Informe Preliminar v.1 ,  Redenor 2 se encuentra recopilando los antecedentes necesarios para dar complemento a las observaciones realizadas en etapas anteriores. Como consecuencia de lo anterior, y para efectos de dar cumplimiento al plazo otorgado, se mantienen sin modificación el listado de observaciones y propuestas realizado tanto en el informe de avance N°1 como en las diversas versiones del informe de avance N°2 e informes preliminares.</t>
  </si>
  <si>
    <t>Considerar para efectos de revisión del presente y siguientes informes, todas las observaciones realizadas por Redenor 2, algunas de las cuales se han omitido en esta entrega para evitar una aglomeración de observaciones, pero que de ninguna manera se han desistido en su manifestación de interés.</t>
  </si>
  <si>
    <t xml:space="preserve">En la tablas N°8, 9 y 10, se realizan algunos cambios respecto al rendimiento (cantidad por día) de varias tareas: entre las que destaca un aumento en el rendimiento de montaje de cable de control, cableado y conexionado, montaje de malla de PT, fundaciones de marcos de barra, enfierradura de líneas de alta tensión, emplantillado y relleno compactado, entre otras.
Sin embargo, no está detallada la justificación de estos cambios por lo que no queda claro el criterio que tuvo el Consultor para llevar adelante estos.
</t>
  </si>
  <si>
    <t>En este capítulo el consultor señala que: "Para cada tarea los tiempos de ejecución de las tareas y las frecuencias de ocurrencia tienen en cuenta:
• Aspectos específicos de cada tarea (“reglas del arte”), que incluyen la calidad de la ejecución, la importancia y tipo de la instalación, normas de seguridad, etc."
Respecto de dichas "reglas del arte" y de las normas de seguridad, el consultor no hace mención respecto de la influencia del viento en las labores de lavado de aislación. Dado que existe una velocidad de viento máxima permitida para ejecutar la actividad, la cual, frecuentemente es sobrepasada en sectores desérticos, obligando a las cuadrillas a detener la actividad con el consecuente impacto en rendimiento. Es necesario que el consultor refleje esta realidad en el estudio.</t>
  </si>
  <si>
    <t>Especificar el porcentaje de viajes adicionales que ha considerado el modelo de COMA, producto de condiciones ambientales y técnicas que se evidencien en terreno.</t>
  </si>
  <si>
    <t>Corregir lo señalado por el consultor, eliminando el 5% de descuento considerado en el item de consumo de energía eléctrica.</t>
  </si>
  <si>
    <t>Incorporar en el informe las obras de ampliación identificadas en la observación a objeto de clarificar la condición de estas obras de ampliación.</t>
  </si>
  <si>
    <t>Especificar el porcentaje de viajes adicionales que ha considerado el modelo de COMA, producto de condicioneas ambientales y técnicas que se evidencien en terreno.</t>
  </si>
  <si>
    <t>Se solicita al consultor que corrija dicho error calificándola como "Subestación Mediana", verificando que las ampliaciones que ha sufrido la subestación estén consideradas en el análisis.</t>
  </si>
  <si>
    <t>Se solicita al Consultor cumpla con lo establecido en Bases Técnicas e incorpore toda la información relativa a la preparación de ofertas técnicas que han sido utilizadas con el fin de conformar las cuadrillas de montaje.</t>
  </si>
  <si>
    <t>Considerar la alternativa definida en la observación.</t>
  </si>
  <si>
    <t>Corregir lo señalado por el consultor, eliminando el 30% de descuento considerado en el item de consumo de energía eléctrica.</t>
  </si>
  <si>
    <t xml:space="preserve">Se solicita que se valoricen las dos topologías de este sistema: antes de la puesta en servicio de la subestación Centinela y la posterior a la puesta en servicio de dicha subestación. De la misma forma, se solicita la corrección de elementos que hoy no existen en el sistema y que se prestan para confusión en la valorización del sistema, de tal forma que se reconozca la topología actual para efectos tarifarios y la que quedará después de la puesta en servicio de esta subestación. En caso de negativa, se solicita incluir dentro de las instalaciones no valorizadas y no consideradas como inexistentes.
</t>
  </si>
  <si>
    <t>La presente observación establecida como de caracter general al proceso, tiene como objetivo informar que, debido al acotado tiempo de revisión que se ha otorgado para la revisión de las respuestas del Consultor y el Informe Final Preliminar v1 , TEN se encuentra recopilando los antecedentes necesarios para dar complemento a las observaciones realizadas en etapas anteriores. Como consecuencia de lo anterior, y para efectos de dar cumplimiento al plazo otorgado, se mantienen sin modificación el listado de observaciones y propuestas realizadas tanto en el informe de avance N°1 como en las diversas versiones del informe de avance N°2 e informes preliminares.</t>
  </si>
  <si>
    <t xml:space="preserve">07-Anexo VI_7_Costos de Montaje. Documento: "Anexo VI_7_IFP_V2.docx", página 5. </t>
  </si>
  <si>
    <t>En la sección 1 de este infome, se indica lo siguiente: 
"El modelo desarrollado calcula el costo del montaje correspondiente a la instalación, en forma independiente del inventario registrado en la base de datos, salvo algunos elementos relevantes, debido a la distorsión que produce la disparidad de elementos declarados en instalaciones similares. "
Se menciona que para el cálculo de costo de montaje el consultor considera elementos independiente de la base de dato, salvo algunos elementos relevantes que son tenidos en consideración para la estimación de este costo. Sin embargo no incluye que tipo y cuales son los elementos relevantes.  En el caso de las instalaciones de TEN, especificamente los tramos de transporte "Los Changos - Cumbre",  "Cumbre - Nueva Cardones", estas cuentan con interruptores de 800 kV en los extremos de las líneas en lugar de interruptores de 500 kV.</t>
  </si>
  <si>
    <t>Se solicita incluir los criterios bajo los cuales el Consultor define "elementos relevantes" de transmisión que deben ser tomados en cuenta en la valorización, así como también una lista de estas instalaciones. 
Se solicita además, que se considere como elementos relevantes los interruptores de 800 kV instalados en las subestaciones Los Changos, Cumbres y Nueva Cardones. De esta forma se recogen las particularidades de montaje de estos equipos.</t>
  </si>
  <si>
    <t xml:space="preserve">En la sección 1 de este infome, se indica lo siguiente: 
En síntesis, la metodología utilizada consiste en la ejecución secuencial de las siguientes actividades:
1. Agrupación de los inventarios de los tramos en familias, de acuerdo a tabla de las Bases del estudio. Subestaciones según tamaño y subfamilia según nivel de tensión. Líneas según longitud y subfamilias según nivel de tensión. 
Sin embargo, en la metodología del Consultor no existe la incorporación de subfamilias, sólo la incorporación de factores de ajuste. Por ejemplo, para líneas de transmisión debería existir una subfamilia que de cuenta del dimensionamiento de las instalaciones ya sea por nivel de tensión y potencia. La actual clasificación sólo por longitud, no recoge correctamente los costos eficientes de montaje de estas instalaciones, sólo realiza la subdivisión de algunas tareas del montaje en dos niveles de tensión, 220 kV y 500 kV </t>
  </si>
  <si>
    <t xml:space="preserve">07-Anexo VI_7_Costos de Montaje. Documento: "Anexo VI_7_IFP_V2.docx", tabla 1, página 10. </t>
  </si>
  <si>
    <t>El Consultor modificó el tipo de subestación de S/E Nueva Cardones de tipo 3 a tipo 4. Si bien este tipo de subestación no recoge correctamente las características de las instalaciones GIS de esta subestación, reconoce en cierta proporción mayores gastos generales de estas instalaciones</t>
  </si>
  <si>
    <t>Se solicita confirmar a qué obedece el cambio de tipo 3 a tipo 4 de la S/E Nueva Cardones en esta nueva versión del Informe y además se le solicita al consultor considerar otros cambios en el modelo de forma de reconocer adecuadamente los costos de montaje de instalaciones GIS en 500 kV.</t>
  </si>
  <si>
    <t>Respecto a la confidencialidad de los rendimientos, el consultor indica lo siguiente:
Para los rendimientos se ha utilizado información de empresas que se dedican a la construcción y montaje de obras de transmisión, pero que es considerada de carácter confidencial, no siendo posible hacerla pública
Sin embargo, para una correcta representatibilidad y revisión de los valores que el Consultor presenta, se necesita al menos información básica como por ejemplo: tipo de obra realizada, fecha de realización, ubicación, nivel de tensión, etc.
Además, se solicita al Consultor que manifieste que entregará todos los antecedentes con caracter de confidencial a la CNE una vez finalizado los estudios con tal de que esta disponga de todos los respaldos para una correcta realización del Informe Técnico Preliminar.</t>
  </si>
  <si>
    <t>En la tablas n°8, 9 y 10 se realizan algunos cambios respecto al rendimiento (cantidad por día) de varias tareas: entre las que destaca un aumento en el rendimiento de montaje de cable de control, cableado y conexionado, montaje de malla de PT, fundaciones de marcos de barra, enfierradura de líneas de alta tensión, emplantillado y relleno compactado, entre otras.
Sin embargo, no está detallada la justificación de estos cambios por lo que no queda claro el criterio que tuvo el Consultor para realizarlos.</t>
  </si>
  <si>
    <t>Anexo. TramoTransporte Detalle 29JUL2020.xlsx</t>
  </si>
  <si>
    <t>Anexo. TramoSubestación Detalle 29JUL2020.xlsx</t>
  </si>
  <si>
    <t>Se observa que se considera para transporte granel y especial sólo un subconjunto reducido de materiales, tanto para subestaciones como líneas. No se observa que se estén considerando en el ítem transporte el 100% de los materiales para el desarrollo del proyecto. El consultor indica como respuesa a esta observación que se consideraron los equipos principales, por que otros se consideran puestos en obra, esto es valido si el valor del flete esta considerado en el valor unitario de los materiales indicados, pero son todos estos iguales para todas las obras independientes de su ubicación, por lo tanto, no esta considerado el trasporte a obra como el indica. Quizas estos supuestos son validos en la construcción al interior de una ciudad pero el consultor debe recordar la dispersión geografica de las instalaciones de transmisión.</t>
  </si>
  <si>
    <t xml:space="preserve">En la metodología de las bases se solicitó la utilización de familias y subfamilias, para lo cual se utilizarían proyectos que sean representativos del sistema y que sean valorizados. De esta forma el consultor en el informe de avance 1, indica que utilizará las familias indicadas en las bases y selecciona un numero de proyectos que son representativos para la estimación de los recargos. </t>
  </si>
  <si>
    <t>En la descripción de la organización de las sedes regionales se nombra al encargado de cada región como subgerente, siendo estas zonas Subgerencia Regionales. Estos cargo no pueden ser de nivel medio, ya que representan a la empresa frente a las autoridades locales, y requieren de un grado de autonomía tal que les permita enfrentar situaciones complejas desde el punto de vista operacional y de mantenimiento. En las empresas de transmisión estas zonas son consideradas normalmente Gerencias Regionales, y la persona a cargo tiene el Cargo de Gerente Regional. El consultor indica que este cargo es de subgerente por que en su descripción indica que colabora con un Gerente de Ingeniería, al parecer la descripción utilizada por el consultor no da cuenta de las reales funciones que tiene el Gerente Regional en una empresa de transmisión nacional. Cabe mencionar que transelec que es una empresa representativa a nivel nacional tiene el Cargo de Gerente Zonal o Regional para este puesto y no es ineficiente por tener estos cargos definidos.</t>
  </si>
  <si>
    <t>Las observaciones de la hoja "Pendientes" fueron enviadas al Consultor con motivo de la primera versión del Informe Fina Preliminar del Estudio Nacional, las cuales no fueron respondidas por el Consultor en su oportunidad, quedando pendientes.
En virtud de lo anterior, presentamos nuevamente aquellas observaciones pendientes de respuesta, esperando su favorable acogida.</t>
  </si>
  <si>
    <t>Observación de carácter general</t>
  </si>
  <si>
    <t>Las respuestas del Consultor a las observaciones de los Participantes y Usuarios e Instituciones Interesadas ("PUII") y, respecto de varias de las observaciones del Comité en algunos casos han sido vagas e imprecisas. A modo de ejemplo, en las respuestas dadas por el Consultor a las observaciones de fondo N° 13 y N° 15 del Comité, sólo indica haber incluido en el Anexo VI_7 lo requerido por éste (sin proporcionar la justificación solicitada en su respuesta, ni indicar el número de sección, párrafo o página del referido anexo en la que subsana lo observado) cuando, en realidad, la observación se refería a materias abordadas en el Anexo VI_8. Lo anterior dificulta la revisión, tanto de los PUII como del Comité. 
En atención a que el próximo informe es el Informe Final, sería conveniente que las respuestas del Consultor a las observaciones tanto del Comité como de las PUII sean con el suficiente detalle y prescisión para poder hacer el adecuado seguimiento de los cambios introducidos.</t>
  </si>
  <si>
    <t>Se solicita al Consultor responder las observaciones del Comité y los PUII de manera más detallada, proporcionando la información suficiente para permitirles realizar el seguimiento de las modificaciones introducidas</t>
  </si>
  <si>
    <t>Existen 6 paños pertenecientes al sistema de transmisión nacional que no están siendo considerados en la valorización, debido a que no tienen asignada una calificación.  El atributo "Valorizar" se encuentra "NULL" o "No".
Tres de dichos paños son de 220 KV  (JS31, J6 y J15) y pertenecen a la SE Charrúa y al parecer  el consultor considera que estos paños son parte de un decreto de obra de expansión y que no debierea valorizarlos.
El consultor hace referencia al decreto D11T-17 que fija los valores definitivos a obras de ampliación establecidas con anterioridad de la publicación de la Ley 20.936 (no obra nueva), por lo que debiera valorizarlos según sus componentes contenidos en la Base de Datos del Coordinador.
Los otros tres paños corresponden a alimentación de servicios auxilares de las subestaciones Alto Jahuel, Cerro Navia y Charrúa, por lo tanto forman parte de las instalaciones comunes de la respectiva subestación.
Adicionalmente, el archivo “Respuesta a Obs Comité a Inf. Final Preliminar 30Jul2020.xlsx” hoja “Obs. Inf. 2 v4”, se puede apreciar que la observación N°5, hace mención a estos paños y la respuesta del consultor va en la misma dirección que los argumentos presentados en los párrafos anteriores, respondiendo que estos paños son existentes al 31 de diciembre de 2017 e inexplicablemente de todas formas son excluidos de la valorizaicón de este estudio.</t>
  </si>
  <si>
    <t>Anexos VI\07-Anexo VI_7_Costos de Montaje\2-Planillas Base\Montaje_planilla Base Tramo Transporte-IFP v2.xlsx</t>
  </si>
  <si>
    <t>El consultor comete errores en fórmulas o consideraciones en el modelo de montaje de tramos de transporte, que se detallan a continuación:
- En el modelo de tramos de transporte, hojas "Entre 100 y 250 km" y "Mayor a 250 km", en las celdas M48, N48 y O48  se pierde la coherencia de la fórmula utilizada en las filas previas, introduciendo errores de cálculo en los costos de montaje de separadores de 4 conductores, línea 500kV.
- En la hoja “Equipos Mayores”, fila 54 existe un error asociado al costo de montaje de los reactores, donde todos los valores son iguales a 0. 
- En la hoja Paños, los valores de montaje para paños de Línea de 220 kV y paños de transformadores (220 kV y 500 kV) presentan valores pegados. Se entiende que estos valores fueron obtenidos del modelo de paños de línea de 500 kV, pero para efectos de cumplir con lo estipulado en las Bases, en cuanto a trazabilidad, el consultor debe presentar todos los cálculos con fórmulas.</t>
  </si>
  <si>
    <t>Se solicita al consultor corregir los modelos de cálculo de montaje, de manera que los fórmulas y valores utilizados sean conherentes en el mismo modelo, de manera que se solucionen como mínimo los siguientes problemas detectados:
- Coherencia en las fórmulas utilizadas, en particular las utilizadas en las celdas M48, N48 y O48, de las hojas  "Entre 100 y 250 km" y "Mayor a 250 km".
- Corregir los valores en 0 para el costo de montaje de reactores de la fila 54, de la hoja “Equipos Mayores”.
- Incluir las fórmulas para el cálculo de montaje de todos los paños de 220 kV y 500 kV.</t>
  </si>
  <si>
    <t>El consultor presenta cuadrillas limitadas en personal para todas las actividades de montaje de las instalaciones. En efecto, las cuadrillas están conformadas por: Topógrafo, Ayudante Topógrafo, Capataz, Maestro Especializado, Maestro Primero, Maestro Segundo, Ayudante y Chofer Grua. Debido a lo anterior, es necesario generar un mejor detalle de las cuadrillas, ya que la instalación de equipamiento electromecánico (Interruptores, Desconectadores, Transformadores, etc.), al igual que la instalación de torres de alta tensión, tendido de conductor/cable de guardia y elementos accesorios, requiere de diferentes exigencias en su instalación, como por ejemplo trabajar en altura y/o con elementos energizados. Por lo tanto, para estas tareas, se requiere personal especialista. Adicionalmente, se observa la nula presencia de especialistas para el montaje en detalle de elementos mas delicados o complejos como pueden ser los elementos de comunicacion, control o protección.
De acuerdo a lo anterior, es necesario que el consultor incopore en la conformación de las cuadrillas, al menos, el siguiente listado de profesionales: Ingeniero Seguridad, Encargado Obra, Supervisor Lineas, Oficial Especializado Lineas, Oficial Lineas, Medio Oficial Lineas, Ayudante Lineas, Supervisor Control&amp;Teleco, Oficial Especializado Control&amp;Teleco, Oficial Control&amp;Teleco, Medio Oficial Control&amp;Teleco, Ayudante Control&amp;Teleco, Supervisor Electromecanico, Oficial Especializado Electromecanico, Oficial Electromecanico, Medio Oficial Electromecanico,  Ayudante Electromecanico, Oficial OC, Medio Oficial OC, Peon, Piloto Maq. Liviana, Piloto Maq. Pesada, Chofer Minibus, Chofer Camión.
Finalmente, es necesario mencionar que, por el hecho que la mayoría de los cargos antes presentados son especialistas, es necesario que el consultor asigne la remuneración correspondiente a dichas especialidades, las cuales son mayores a las de un maestro Primero o un Maestro Especializado.</t>
  </si>
  <si>
    <t>Se solicita al Consultor incluir el personal especializado, con su correspondiente remuneración, para las tareas mas complejas de instalacion de las obras, de acuerdo al siguiente listado de profesionales: Ingeniero Seguridad, Encargado Obra, Supervisor Lineas, Oficial Especializado Lineas, Oficial Lineas, Medio Oficial Lineas, Ayudante Lineas, Supervisor Control&amp;Teleco, Oficial Especializado Control&amp;Teleco, Oficial Control&amp;Teleco, Medio Oficial Control&amp;Teleco, Ayudante Control&amp;Teleco, Supervisor Electromecanico, Oficial Especializado Electromecanico, Oficial Electromecanico, Medio Oficial Electromecanico,  Ayudante Electromecanico, Oficial OC, Medio Oficial OC, Peon, Piloto Maq. Liviana, Piloto Maq. Pesada, Chofer Minibus, Chofer Camión.</t>
  </si>
  <si>
    <t>Anexos VI\                                                                                                                    07-Anexo VI_7-Costos de Montaje\                                                                         2-Planillas Base\                                                                                          - Montaje_planilla Base Tramo Transporte-IFP_v2                  hoja "Cuadrillas y Rendimientos"
Montaje_planilla Ba se SSEE
- TipoX_IFP_V2_rev                             hoja "Cuadrillas y Rendimientos"</t>
  </si>
  <si>
    <t>En los archivos de montaje para tramos de transporte y subestaciones y en particular en la hoja "Cuadrillas y Rendimientos", se observa una incoherencia entre cantidad de vehículos (y maquinaria) con la cantidad de choferes correspondientes a estos vehículos y que han sido asignados por el consultor a las diferentes partidas de montaje. A modo de ejemplo, para el modelo de subestaciones en la cuadrilla asociada a la construcción de Plataforma, el consultor asigna una Camioneta 4x4, una Retroexcavadora Grande, una Motoniveladora Pequeña, una Grúa Liviana y un Rodillo para Compactación de tierra. Sin embargo, en dicha cuadrilla, no hay asignación  de choferes para dicha tarea, ya que el único  chofer modelado (Chofer Grúa) se encuentra con cantidad igual a 0. De acuerdo a lo anterior, es necesario que el consultor también incluya, en la conformación de la cuadrilla, el resto de los choferes para maquinaria, que también requieren especialización, como por ejemplo retroexcavadoras y motoniveladoras.
Esta inconsistencia se repite en varias partidas de montaje, especialmente aquellas asociadas a obras civiles.</t>
  </si>
  <si>
    <t>Se solicita al Consultor modificar las cuadrillas, de manera que exista consistencia entre la cantidad de vehículos (y maquinarias) y la cantidad de choferes, solicitando que se incorpore 1 chofer por cada vehículo o maquinaria asignada. Además, para el modelo de montaje de subestaciones, es necesario agregar más alternativas de choferes al chofer Grua, puesto que otras máquinas como retroexcavadoras y motoniveladoras también requieren asignación de choferes especialistas.</t>
  </si>
  <si>
    <t xml:space="preserve">En la Actividad 110.01 "Plataforma" se considera el uso de 2 retroexcavadoras Grandes pero no se consideran Camiones Volcadores, los que son necesarios para  retirar el material extraido por las retroexcavadoras. </t>
  </si>
  <si>
    <t>Se solicita al Consultor considerar al menos 2 Camiones Volcadores para las actividades de plataforma. Con lo anterior también habría que ajustar la cantidad del Recurso "Chofer Grúa"</t>
  </si>
  <si>
    <t>Base de datos SQL
- Tabla dbo.RecargosCalificacion</t>
  </si>
  <si>
    <t xml:space="preserve">Se solicita al consultor corregir la asignación de recargos de flete, bodegaje, ingeniería y gastos generales de los paños de transporte, asignandolos al tramo de transporte al que pertenecen.
</t>
  </si>
  <si>
    <t>6.1.5.1 Recargo por flete. Página 80</t>
  </si>
  <si>
    <t>En la hoja "Subestación total" de la planilla "Base Flete", el Consultor no considera los equipos de reactores con tensiones menores a 220 kV, que están en la Base de Datos, para la contabilización de los equipos que se utilizan en la determinación del recargo por flete.
Lo anterior, considerando la definición de tramos de subestación, indicada en la observación anterior, que señala que  las instalaciones ubicadas al interior de una subestación, cuyo uso no es atribuible a un tramo de transporte en particular y que presta servicio a todos los tramos de transporte que se conectan a la misma, son parte del tramo de subestación correspondiente.</t>
  </si>
  <si>
    <t>Se solicita incorporar en el modelo de recargos por flete, los equipos de reactores con tensiones menores a 220 kV.</t>
  </si>
  <si>
    <t>Anexos VI\08-Anexo_VI-8_Recargos Porcentuales\5-Planillas Base\Base Ingeniería.xlsx</t>
  </si>
  <si>
    <t>En la hoja "LTx conceptual", el Consultor modifica la cantidad de HH del Proyectista de 92HH a 0HH. Esto es considerado un error, ya que el Proyectista es relevante en las tareas que se realiza en la Ingeniería Conceptual de una línea de transmisión.</t>
  </si>
  <si>
    <t>Se solicita al Consultor considerar las 92HH para el Proyectista en la Ingeniería conceptual de líneas de transmisión, las que inicialmente eran consideradas en la versión 1 del Informe Final Preliminar.</t>
  </si>
  <si>
    <t>Para las ingenierías básica, de detalle y conceptual, el Consultor considera el número de paños en la participación de especialistas sólo si este número es mayor a 5, mayor a 10 y mayor a 30 paños. Esto es un error, ya que se debe considerar la  cantidad total de paños sin restricción de ningún tipo.</t>
  </si>
  <si>
    <t>Se solicita al Consultor eliminar la restricción de la cantidad de paños y considerar la cantidad total de paños en la determinación de la participación de especialistas.</t>
  </si>
  <si>
    <t>El Consultor, en la hoja "SSEE conceptual" no utiliza la cantidad de reactores de 500kV, cantidad de transformadores AT/MT, cantidad de BBCC/reactores y Cantidad de CCSS, para el cálculo de la participación de especialistas. Sólo está considerando la cantidad de patios y cantidad de paños, dejando fuera lo señalado anteriormente.
Esto genera que en subestaciones que tienen este tipo de instalaciones, no se vea representado en el modelo la correcta participación de especialistas necesarios para la elaboración de la ingeniería conceptual de la subestación.</t>
  </si>
  <si>
    <t>Se solicita al Consultor considerar la cantidad de reactores de 500kV, cantidad de transformadores AT/MT, cantidad de BBCC/reactores y Cantidad de CCSS, en el cálculo de participación de especialistas en la elaboarción de la ingeniería conceptual.</t>
  </si>
  <si>
    <t>\Anexos VI\08-Anexo_VI-8_Recargos Porcentuales\Anexo VI_8_IFP_V2.docx</t>
  </si>
  <si>
    <t xml:space="preserve">Al revisar el archivo "Anexo VI_8_IFP_V2.docx", en el punto "5. Gastos Generales", se detecta que presenta varias diferencias con la información presentada por el consultor en el punto "6.1.5.4 Recargo por Gastos Generales" del archivo "Informe Final Preliminar V2 30Jul2020.docx". En efecto, además de las diferencias en los párrafos presentados, existen diferencias sustanciales en la conformación de Personal Indirecto para Líneas y Subestaciones y los resultados correspondientes para Gastos Generales. Además, el mismo archivo "Anexo VI_8_IFP_V2.docx" presenta diferencias con lo presentado en el modelo de Gastos Generales: "Base Gastos Generales.xlsx". </t>
  </si>
  <si>
    <t>Se solicita al consultor corregir el archivo  "Anexo VI_8_IFP_V2.docx", de forma que sea coherente con el modelo de Gastos Generales y el  presentado en el Informe.</t>
  </si>
  <si>
    <t>Se solicita al Consultor reintegrar los profesionales retirados del listado de personal indirecto de gastos generales y evitar modificaciones abruptas en este modelo, de manera de cumplir con lo estipulado en las Bases.</t>
  </si>
  <si>
    <t xml:space="preserve">Se solicita incorporar los profesionales señalados en la valoración de los gastos generales, en consideración de que estos forman parte del personal requerido para todo tipo de obras, y que resulta necesario para poder operar, mantener y administrar las instalaciones de transmisión, conforme a lo establecido en las la sección 3.6.2 de las Bases, según señalamos a continuación: 
- Jefe de Ingeniería (ingeniero II), para los proyectos 0-5km, 5-25km y 25-50km
- Jefe Oficina Técnica, para proyectos desde 0 a 25 km y 5-25km.
- Asistente Técnico Supervisor General (auditor II), para proyectos desde 0-25 km y 5-25km.
- Encargado de calidad (jefe de aseguramiento de calidad), para proyectos de 0-25 km y 5-25km.
- Encargado de Calidad (Jefe de Aseguramiento de Calidad) para proyectos desde 0 a 25 km.
- Encargado de Servicios Generales, para proyectos desde 0-25 km y 5-25km.
- Abogado EIA y SERV (Abogado I), para proyectos desde  0-25 km y 5-25km.
</t>
  </si>
  <si>
    <t xml:space="preserve">Se solicita incorporar los profesionales señalados en la valoración de los gastos generales, en consideración de que estos forman parte del personal requerido para todo tipo de obras, y que resulta necesario para poder operar, mantener y administrar las instalaciones de transmisión, conforme a lo establecido en la sección 3.6.2 de las Bases, según se señala a continuación:  
- Jefe de Ingeniería (ingeniero II)
- Asistente Técnico Supervisor General (auditor II)
- Encargado de calidad (jefe de aseguramiento de calidad)
- Especialista medioambiental (especialista en control ambiental I). 
</t>
  </si>
  <si>
    <t>El Consultor incluye en el archivo "Base Gastos Generales.xlsx" una hoja titulada "Herramientas",  con un listado de 24 elementos, pero no les asigna costo. En la versión 1 del Informe Final Preliminar, el Consultor incluía en las hojas "Personal y recursos Líneas" y "Personal y recursos SSEE", en las celdas C157 y C156, respectivamente el título "Equipos y Herramientas", sin incluir algún costo. En la versión 2 del Informe Final Preliminar, el Consultor ha eliminado el título anterior sin presentar alguna justificación. Al respecto se indica al consultor que el listado de herramientas presentes en la hoja "Herramientas" efectivamente son utilizadas por el personal indirecto, por lo cual se solicita incluir los costos respectivos para que sean modelados en los Gastos Generales.</t>
  </si>
  <si>
    <t>En el archivo "Base Gastos Generales.xlsx", hoja "GG SSEE", columna F (Recargos para paños de 500 kV), el consultor no considera el porcentaje de utilidad del contratista e imprevistos para calcular el porcentaje total del recargo de gastos generales. No obstante, el porcentaje antes mencionado se encuentra correctamente ingresado en la Base de Datos.</t>
  </si>
  <si>
    <t>Se solicita al consultor corregir el cálculo de recargo de gastos generales para paños de 500 kV, considerando la utilidad del contratista e imprevistos.</t>
  </si>
  <si>
    <t>Se solicita al consultor incorporar en el Personal Indirecto el cargo de Prevencionista de Riesgos, ya que, de acuerdo a los argumentos enviados, no es posible prescindir de él, puesto que se incumpliría lo estipulado en las normativas vigentes y aumentaría el costo del proyecto, e incluso podría provocar el cierre de la empresa. Además, este profesional fue incluido en todas las versiones del informe N°2 y en la versión 1 del Informe Final Preliminar y el consultor lo retiró del listado en esta versión, sin indicar ninguna justificación al respecto.</t>
  </si>
  <si>
    <t>General COMA</t>
  </si>
  <si>
    <t>El consultor asume los estudios tarifarios anteriores como referencias de valores de mercado válidas en la actualidad sin mayor justificación ni verificación. En particular,  los estudios de subtransmisión no corresponde a información pública que se encuentre disponible ni tampoco están dentro de los anexos entregados por el consultor para poder validarlos.</t>
  </si>
  <si>
    <t>Se solicita al Consultor justificar que los valores utilizados correspondan a valores representativos y actualizados de mercado para el estudio tarifario actual.</t>
  </si>
  <si>
    <t>6.2.6 Costos de rotación del personal
Página 145</t>
  </si>
  <si>
    <t xml:space="preserve">En la planilla "Modelo EC&amp;ER.xslx" en la hoja "Regional_Sur" en la celda "HC69", el consultor se encuentra aplicando un factor de rotación del personal del 2% en vez de un factor del 6% como dice el informe final preliminar. </t>
  </si>
  <si>
    <t>Se le solicita al consultor corregir el valor del 2% de la celda HC69 de la hoja "Regional Sur" de la planilla "Modelo EC&amp;ER" por el valor del 6%.</t>
  </si>
  <si>
    <t xml:space="preserve">En primer lugar no se entiende que el consultor utilice una referencia distinta al estudio que utilizó para valorizar las remuneraciones (PwC) el que ya contiene una estimación de la rotación del personal, que es consistente con las remuneraciones de mercado utilizadas. 
En segundo lugar, la referencia que utiliza el consultor indica que el valor de rotación del personal debe estar entre un 6,6% y un 9,2%, es decir, debe ser mayor que el 6% que utilizó el consultor. 
En tercer lugar, el personal desvinculado que recibe indemnizaciones debiese calcualrse entre la tasa de rotación total y la rotación voluntaria, que es mayor al 50% utilizado por el consultor. </t>
  </si>
  <si>
    <t xml:space="preserve">Se le solicita al consultor utilizar los valores de rotación de personal observados en la encuesta de PwC, para mantener la consistencia con las remuneraciones de mercado que utilizó para el estudio. 
Para la tasa de personal que tiene derecho a indemnizar, se le solicita usar un porcentaje que sea consistente con la diferencia entre la tasa total de rotación y la tasa de rotación voluntaria. </t>
  </si>
  <si>
    <t>Si bien existe en el modelo el cálculo de costo de materiales para realizar actividades de OyM, en activos de transmisión nacional, no es posible verificar de dónde se obtuvo el precio de cada uno de los materiales, como antecedentes (cotizaciones).
Por otra parte, tampoco se puede reconocer la fuente de donde se obtuvo el precio de las herramientas utilizadas para conformar las cuadrillas de OyM.
Al realizar esta observación, el Consultor indica que los costos utilizados son consistentes con lo empleado en el cálculo del VI. Las actividades de operación y mantenimiento no tienen relación  con las actividades de construcción y puesta en servicio que son consideradas para la definición del VI. Por tanto, los materiales y costos asociados a operación y mantenimiento de la Empresa Eficiente no tienen relación con los costos de construcción y puesta en servicio de las mismas.</t>
  </si>
  <si>
    <t>6.2.9.2 Servicios de operación y mantenimiento tercerizados
Página 153</t>
  </si>
  <si>
    <t>En el modelo, el Consultor considera el mismo costo de peajes de camionetas para todos los diferentes vehículos utilizados por las cuadrillas que realizan tareas de OyM. Lo anterior no refleja la realidad, ya que camiones y vehículos de igual o mayor envergadura pagan peajes más costosos que los utilizados en el modelo.</t>
  </si>
  <si>
    <t>Se solicita al Consultor considerar la diversidad de vehículos de las cuadrillas de O&amp;M a modo de cuantificar los costos de peajes correspondientes.</t>
  </si>
  <si>
    <t>Al evaluar el costo de compra de los vehículos de O&amp;M, el Consultor no considera los costos de flete, seguros, etcéterea, que la compra de este tipo de vehículos implica. A modo de ejemplo, la cotización del camión grúa tiene origen en México, y dicha cotización no incorpora los costos asociados de traer dicho vehículo a Chile.</t>
  </si>
  <si>
    <t>Se solicita al Consultor considerar en el modelo todos los costos asociados a la compra (compra del vehículo, seguros, fletes, etcétera) de los vehículos de O&amp;M.</t>
  </si>
  <si>
    <t>6.2.10.21 Publicaciones y avisos
Página 166</t>
  </si>
  <si>
    <t>El consultor no explica ni justifica los criterios que utiliza para valorizar el costo de avisos y publicaciones que realiza la empresa modelo (tipo de publicaciones, número de publicaciones al año,  etc). El consultor se limita a replicar el cálculo realizado por el consultor del estudio tarifario anterior.</t>
  </si>
  <si>
    <t>Se solicita al consultor justificar los criterios y valores utilizados para determinar los costos por publicacioness y avisos que requiere una empresa eficiente de Transmisión Nacional.</t>
  </si>
  <si>
    <t>6.2.10.22 Fotocopias, formularios, útiles y materiales de oficina
Página 166</t>
  </si>
  <si>
    <t>El consultor utilizó de forma poco claras y trazables las referencias de costos reales de fotocopias por empleado que le entregaron las empresas y simplemente tomó el valor más bajo (USD 41) el cual se encuentra muy lejos del valor promedio informado por las empresas (USD 137) por lo que se considera poco representativo.
A modo de referencia, en el Informe Técnico que dio origen al Decreto 23T, se utilizó un valor de 190 USD/pers-año, indexado a diciembre 2017.</t>
  </si>
  <si>
    <t>Se solicita utilizar un valor representativo del costo de fotocopia por empleado en base a la información real proporcionada por las empresas, como por ejemplo el costo promedio de la muestra (137 US$/empleado/año)</t>
  </si>
  <si>
    <t>6.2.10.27 Costos de mantenimiento de edificios
Página 169</t>
  </si>
  <si>
    <t>De acuerdo a las referencias proporcionadas se observa un costo de mantención anual equivalente entre un 3,3% (edificios nuevos) y 6,5% (edificios existentes) del valor de inversión.</t>
  </si>
  <si>
    <t>Se solicita al consultor corregir el costo anual de mantenimiento de edificios, es decir, 6,5% del valor de inversión de acuerdo con las referencias de mercado señaladas.</t>
  </si>
  <si>
    <t xml:space="preserve"> 6.2.10.29 Bienes muebles e inmuebles 
Página 169</t>
  </si>
  <si>
    <t>El consultor responde en forma general y sin justificar los ratios eficientes considerados para cuantificar cada uno de los elementos que componen los bienes muebles e inmuebles.</t>
  </si>
  <si>
    <t>Se solicita justificar y respaldar los ratios eficientes considerados en el archivo Excel al que se hace referencia en este punto.</t>
  </si>
  <si>
    <t>Anexos COMA\Anexo COMA_3 Modelo_rev2\Anexo COMA_3 Modelo_rev2\EC\Datos
Peajes Chile 2020.xlsx</t>
  </si>
  <si>
    <t>Si bien el consultor presenta los costos de peajes mediante captura de pantalla, estos no muestran para qué tipo de vehículo corresponden los peajes. Además, no se presenta la fuente de donde salieron estas capturas de pantalla.</t>
  </si>
  <si>
    <t>Se debe solicitar al Consultor aclarar el tipo de vehículos que se usó para cotizar los peajes y la fuente de la información.</t>
  </si>
  <si>
    <t>Anexos COMA\Anexo COMA_3 Modelo_rev2\Anexo COMA_3 Modelo_rev2\EC\Datos
Precios Insumos No Eléctricos.xlsx</t>
  </si>
  <si>
    <t>En la "Hoja Servicios datos", el Consultor presenta un dato en la celda D3 (Servicio de Data Red) que no cuenta con una justificación de mercado ni de levantamiento de información las empresas.</t>
  </si>
  <si>
    <t>Se solicita detallar como se determinaron los valores presentados en las celdas D3.</t>
  </si>
  <si>
    <t>6.3.2.1	Determinación del VI de Labores de Ampliación y AVI a recuperar
Pág. 206</t>
  </si>
  <si>
    <t xml:space="preserve">Se solicita al Consultor se corrija el error de la información enviada por Translec sobre la utilidades del contratista de las obras STA 3514 y STA 3520, según lo siguiente:
</t>
  </si>
  <si>
    <t>En el numeral 6.1.1.4 se señala respecto de problemas en la BD: "Debido al gran tamaño de la base de datos, que contiene alrededor de cuatrocientos cincuenta mil registros sólo del STN, es que se optó por revisar una muestra del total de instalaciones, que permitiera formarse una opinión objetiva sobre la calidad del inventario. La información errónea que se encontró fue modificada a valores que correspondan al elemento analizado, es decir, en aquellos casos en que la cantidad es excesiva se disminuyó al valor correspondiente, y en aquellos casos en que es cero o insuficiente se agregó el valor que se considera razonable. Del análisis realizado se obtuvo las cantidades informadas en exceso y faltantes que debieron ser modificadas para acercarlas a la realidad". En este sentido, se ha solicitado en varias versiones anteriores del informe que a Transquillota Ltda. se le agreguen a la valorización los costos de Servidumbres. Esto se puede realizar solicitando la información a Transquillota Ltda. a través de la CNE.</t>
  </si>
  <si>
    <t>Se solicita valorizar por fuera también las servidumbres de Transquillota Ltda. solicitando la información al propietario a través de la CNE.</t>
  </si>
  <si>
    <t>En todo el Informe en la S/E San Luis aparece Transelec y Colbún Transmisión como propietario de instalaciones. Ni Transelec ni Colbún Transmisión poseen instalaciones en S/E San Luis. Esto se puede verificar en la plataforma Infotécnica del CEN.</t>
  </si>
  <si>
    <t>Todos los elementos de la línea San Luis - Quillota 220 kV aparecen como propiedad de Colbún Transmisión y sólo los paños de llegada a la S/E San Luis y S/E Quillota aparecen como propiedad de Transquillota Ltda. Todos los elementos del Tramo de Transporte San Luis - Quillota son propiedad de Transquillota Ltda. Esto se puede corroborar en la plataforma Infotécnica del CEN.</t>
  </si>
  <si>
    <t>Resuelto</t>
  </si>
  <si>
    <t>Incorporada en Versión 4</t>
  </si>
  <si>
    <t>Rechazada</t>
  </si>
  <si>
    <t>El movimiento solicitado excede los alcances de este estudio, Sin embargo, estas instalaciones están siendo valorizadas en el respectivo tramo.</t>
  </si>
  <si>
    <t>Aceptada</t>
  </si>
  <si>
    <t>Incorporada en Informe Final Preliminar. Se aplican los cambios en el procedimiento indicado en el anexo de Transelec</t>
  </si>
  <si>
    <t>Aceptada parcialmente</t>
  </si>
  <si>
    <t>Respecto a la primera observación, efectivamente el SII le asigna una vida útil tributaria distinta a las obras civiles en líneas y en subestaciones, correspondiente a 20 y 25 años respectivamente. Aun cuando la resolución de la CNE asigna las obras civiles en un solo ítem -denominado “Obras Civiles”- sin distinción entre líneas y subestaciones, no se contraviene las bases si el mismo se separa en dos para dar el tratamiento tributario correcto. La segunda observación de Transelec, en cambio, es más discutible, pues la empresa solicita efectuar dar un tratamiento análogo al ítem de estructuras, por haber homologado el Consultor la vida útil tributaria de las estructuras a la vida útil de las obras civiles en líneas, es decir, 20 años. Esta homologación no dice relación con obras civiles, que se trató en la observación anterior, sino que se estimó que 20 años era la mejor homologación para el rubro estructuras en tanto tales, se trate de estructuras de líneas o de subestaciones. por este motivo no se acogerá la segunda observación.</t>
  </si>
  <si>
    <t>Esta observación se efectuó sólo a la versión 1 del Informe N°2, por lo que se da por superada.</t>
  </si>
  <si>
    <t>Esta observación al Informe de Avance N°2, Versión 1, motivó una modificación de la metodología en la Versión 2 del mismo, por lo que se da por superada.</t>
  </si>
  <si>
    <t>Se acoge la observación respecto del ítem "Reutilización de fundaciones", pero no respecto de "Pruebas de puesta en servicio", por entender que las tareas que señala la empresa respecto de esta actividad, como la ejecución de pruebas relacionadas con otras instalaciones ya existentes, o  ajuste de parámetros de las otras instalaciones existentes dentro de la subestación a ampliar, y sus adyacentes, corresponden a tareas a ejecutar también en una primera instalación, en la cual no sólo se está poniendo en servicio el paño correspondiente a la ampliación que se está ejecutando, sino que a todas las instalaciones involucradas en un proyecto de transmisión. Téngase, por ejemplo el caso de la construcción de un doble circuito: la puesta en servicio de uno de ellos implica ajustes de protecciones en el otro y viceversa. Por lo que las pruebas de puesta en servicio no corresponden, a juicio del Consultor, a labores de ampliación.</t>
  </si>
  <si>
    <t>Los antecedentes de costos indirectos aportados por la empresas dan cuenta que la inclusión en el VI de un valor proforma no corresponde a una práctica regular o estándar para los proyectos de obras de ampliación informadas, ni este concepto está incluido en las bases del estudio, por lo que el Consultor no acogerá la observación.</t>
  </si>
  <si>
    <t>El diseño de la organización de la EM eficiente contempla los recursos requeridos para cumplir con todos los aspectos legales y normativos requeridos para una empresa de transporte. En particular se contempla los recursos humanos, infraestructura y asesorías para implementar la norma ISO 55001.</t>
  </si>
  <si>
    <t>El consultor ha considerado un costo de implementación de 11.733 USD  para la implementación de la norma ISO 55001 basado en un antecedente regulatorio aprobado de tarificación de empresas de subtransmisión del año 2013. El valor anterior se mantiene basado en que se ha solicitado un presupuesto actualizado a una firma de España y se ha obtenido un valor de (9.000 Euros)  9.720 USD. Se considera que el valor presentado por el Consultor si se le suma el costo de la auditoria inicial es un valor razonable y ajustado a precios de mercado.</t>
  </si>
  <si>
    <t>Se considera que no es necesario agregar un cargo adicional ya que implicaría una duplicación de funciones por lo que dicha función ya es desarrollada por el jefe de mantenimiento.</t>
  </si>
  <si>
    <t>La variable que la empresa solicita agregar, debe estar incorporada en las caracterísitcas de los elemenos registrados en la base de datos, tales como estructuras y aisladores.. Por lo tanto en el costo de montaje se reflejan esas caracterísiticas.</t>
  </si>
  <si>
    <t>Incorporada en Versión 2</t>
  </si>
  <si>
    <t>Se aplica cambios en base a Query de Anexo 05-CambioTipoConductor</t>
  </si>
  <si>
    <t>Se aplica el cambio solicitado en base a anexo 06-Aisladores</t>
  </si>
  <si>
    <t>Los paños asociados a los interruptores mencionados en el Anexo 07-Interruptores, no se valorizan en este estudio, por lo que no se realizarán las modificaciones considerando que no afectan el resultado.</t>
  </si>
  <si>
    <t xml:space="preserve">El reactor pertenece a los tramos dedicados D_215 y D_216 por lo que no corresponde valorizarlos en este estudio. </t>
  </si>
  <si>
    <t>Loss paños asociados a los TC's mencionados en el Anexo 08-Transformadores de Corriente, no se valorizan en este estudio, por lo que no se realizaran las modificaciones pues no afectan al resultado.</t>
  </si>
  <si>
    <t>Se incorpora a la valorización 26 paños. Los otros 10 corresponden al estudio de valorización zonal, son paños de distribución o son paños para abastecer antiguas poblaciones de las subestaciones que no deben ser considerados en esta valorización.</t>
  </si>
  <si>
    <t>En el motor de cálculo, los desconectadores de 500 kV de Transelec se multiplican por 3. Esto ya fue incluido en el Informe 2 versión 4</t>
  </si>
  <si>
    <t>Se aplica los cambios solicitados de IdPano para el Desconectador mencionado en Anexo 11 - Desconectadores cambio IdPano. Se incluye en Informe Final Preliminar</t>
  </si>
  <si>
    <t>Los paños asociados a los desconectadores y las clases de desconectadores mencionados en el Anexo 12-IdClaseDesconectadorPanos sin precio, no se valorizan en este estudio, por lo que no se realizarán las modificaciones solicitadas pues no afectan al resultado.</t>
  </si>
  <si>
    <t>En la base de datos no es identificable las servidumbres asociadas a las líneas Rahue - Puerto Montt.</t>
  </si>
  <si>
    <t>Se modifican los valores indicados.
El consultor deja manifiesto la falta de prolijidad al cargar los datos por el propietario ya que toma los valores de un caso muy excepcional para completar todas las estructuras de las líneas de 500 kV de la zona sur. Es como considerar que todas las  estructuras de 220 kV son equivalentes a las torres del cruce al canal de Chacao, las cuales son un caso excepcional.</t>
  </si>
  <si>
    <t>Se valorizan todas aquellas EIA que aparecen en la página del SEA.</t>
  </si>
  <si>
    <t>Las excavaciones han sido calcualdas en las planillas de montaje.</t>
  </si>
  <si>
    <t>No se usa el estudio mencionado</t>
  </si>
  <si>
    <t>Se revisa la cosnsitencia de precios.</t>
  </si>
  <si>
    <t>En el 4.1 de Anexo VI_6 Rev 4 se indica los costos de internación que están considerados.</t>
  </si>
  <si>
    <t xml:space="preserve">El modelo COMA considera que la ejecución de las tareas en terreno se realiza en condiciones ambientales y condiciones no técnicas que permiten lograr un rendimiento eficiente promedio similar para todas las zonas consideradas para el mismo tipo de tarea.
En caso que las condiciones ambientales no permitan alcanzar el rendimiento promedio considerado la cuadrilla retorna a su centro operativo y retorna al lugar de faena cuando las condiciones permiten alcanzar el rendimiento considerado.
Por tal motivo en el modelo se ha considerado un porcentaje de viajes adicionales al lugar de faena de las tareas para tener en cuenta el punto señalado.
</t>
  </si>
  <si>
    <t>Se incluye el sustento en Informe Final Preliminar</t>
  </si>
  <si>
    <t>Se modificó según lo solicitado en versiones posteriores</t>
  </si>
  <si>
    <t>Los tiempos de colación están considerados dentro de los tiempos considerados para la ejecución de la faena de las tareas.</t>
  </si>
  <si>
    <t>Se modificó la metodología en Versión 4.</t>
  </si>
  <si>
    <t>Se justifica la conformación de cuadrillas y remuneraciones asignadas en el Informe Final Preliminar</t>
  </si>
  <si>
    <t>Se especifican todos los equipos que requieren bodegaje en el archivo Base Bodegaje, los otros pueden quedar dentro de la subestacón sin un costo adicional para la empresa, pues se considera portero y nochero dentro de los Gastos Generales.</t>
  </si>
  <si>
    <t>En las obras es habitual la utilización de conteiners</t>
  </si>
  <si>
    <t>Se considera un costo de contraparte de 25% y el factor de empresa externa considera los costos mencionados.</t>
  </si>
  <si>
    <t>El anexo de recargos explica claramente cómo se determinó cada uno de los recargos</t>
  </si>
  <si>
    <t>En el anexocorrespondiente del informe, en las versiones postreiores se encuentran todos los antecedentes solicitados.</t>
  </si>
  <si>
    <t>La empresa no puede determinar el costo de transporte, para eso están las cotizaciones del Consultor.</t>
  </si>
  <si>
    <t>La adaptación del terreno se encuentra dentro de las plataformas, que se encuentra incorporado en el montaje.</t>
  </si>
  <si>
    <t>Las bases del estudio exigen un almacenamiento eficiente.</t>
  </si>
  <si>
    <t>Los costos deben obtenerse de las cotizaciones y no se pueden considerar valores realmente pagados, ya que esto podría generar distorciones.</t>
  </si>
  <si>
    <t>No es solicitado por las bases.</t>
  </si>
  <si>
    <t>Acogido en versiones posteriores.</t>
  </si>
  <si>
    <t>La ingeniería se calculó para cada subestación y para cada línea de transmisión, no utilizandose proyectos representativos en este caso.</t>
  </si>
  <si>
    <t>Estos costos se consideraron desde un comienzo en el modelo, pues el costo de ingeniería se multiplica por un factor que representa los costos de una empresa de ingeniería</t>
  </si>
  <si>
    <t>Los antecedentes que respaldan los costos de mano de obra, jefe de bodega,nocheros , porteros ,equipos de prevención de riesgos, boletas de garantía , imprevistos, utilidades etc , se encuentran en el Anexo VI_8-Recargos Porcentuales planilla Base Gastos Generales pestaña Personal y Recursos SSEE ( Personal y recursos líneas) columna C filas 88, 89,93,137,190,191 etc</t>
  </si>
  <si>
    <t>Se incorpora en informe preliminar</t>
  </si>
  <si>
    <t>Se consideró desde un comienzo con un pago al comienzo de la construcción de equipos.</t>
  </si>
  <si>
    <t>Se acoge en versiones posteriores</t>
  </si>
  <si>
    <t>Los descriptores de cargo se encuentra en la carpeta "Anexo COMA_3 Modelo_rev2" en el archivo "2.- Estudio de Compensaciones_Resumen".</t>
  </si>
  <si>
    <t>La propuesta comparativa no está dentro de la metodología que contemplan las bases del estudio</t>
  </si>
  <si>
    <t>El costo de capital por el stock inmovilizado de los repuestos requeridos de la empresa modelo está contemplado en los costos del capital de explotación de la EM.</t>
  </si>
  <si>
    <t>Las actividades críticas señaladas para una Empresa Eficiente fueron debidamente consideradas:Relaciones con la comunidad (Subgerencia de relaciones institucionales) , Medio Ambiente (ver recursos de Analista Medio ambiental en Subgerencia de operaciones) , Seguridad y Salud Ocupacional (Ver recursos de Analista en prevención de riesgos) , Gestión de activos como modelo central (ver recursos de Gestión e Ingeniería de Mantenimiento ). Adicionalmente a los recursos humanos se han previsto asesorias especificas en materia de Costo implantación Norma 55.001 (Sistema de Gestión de Activos), Costo Implantación Norma ISO 45001 (Seguridad y Salud), Costo implantación Norma ISO 14001 (medio ambiente).</t>
  </si>
  <si>
    <t>Las actividades pertinentes que la regulación exige han sido consideradas en el modelamiento de la EM y se encuentran especificadas para cada área en el Anexo COMA_1_Organización de la Empresa. En particular las actividades de conexión de terceros está contemplada en el área específica de Ampliaciones (un Jefe y dos analistas), que cuenta con el apoyo técnico del departamento de estudios y planificación operativa (1 Jefe y 2 analistas)  y la gestión de coordinación comercial realizada por Atención clientes (2 analistas). Los respaldos de metodología y criterios se encuentran en el Anexo Organización empresaria</t>
  </si>
  <si>
    <t>Las funciones señaladas son prestadas por la " Sección Mantenimiento Telecontrol y Comunicaciones" para lo cual cuenta con un 1 (un) Jefe de Sección Mantenimiento Telecontrol y Comunicaciones (Ingeniero de Red I de la encuesta PWC)  y 1 (un) Ingeniero Analista en Mantenimiento de Telecontrol y Comunicaciones (Supervisor de Red I de la encuesta PWC). El apoyo de las tareas de campo es dirigido por el Jefe de Protecciones y Control de las regionales Norte,  Centro, Centro Sur, y Sur y ejecutada por los Técnico de protecciones, telecomunicaciones y control, con el apoyo de los inspectores e ingenieros de la especialidad que complementan y apoyan las faenas operativas.</t>
  </si>
  <si>
    <t>Las funciones relacionadas en el ámbito de las relaciones laborales de recursos humanos y programas de beneficios son desarrolladas por el "Jefe de departamento de administración del personal". Las funciones de desarrollo y selección de recursos humanos son desarrolladas por el Analista de Selección y desarrollo del personal. Los puesto de EM señalados se corresponden con "Jefe de Recursos Humanos" y "Analista de Reclutamiento y Selección I" que poseen el perfil profesional para las funciones requeridas.</t>
  </si>
  <si>
    <t>Para atender los requerimientos señalados se ha considerado en la Subgerencia de RRHH un profesional como Analista en prevención de Riesgos, que: participa en forma activa en los grupos de identificación de riesgos ambientales a nivel empresa asociados a las instalaciones en operación, determinación de los objetivos y metas ambientales, programa de gestión ambiental, el plan de concientización y en otras actividades relevantes definidas en los documentos del sistema de gestión ambiental. En la Gerencia  de explotacion  se ha considerado un Analista de medio ambiente para coordinar, implementar y  atender requerimientos especificos en la materia medioambiental vinculadas a las áreas operativas, para lo cual cuenta en las unidades regionales Norte, Centro, Centro Sur, y Sur   con el apoyo de los Expertos en Prevención de Riesgos. Para la implementación del sistema de gestión ambiental se han considerado las asesorias especificas para la implementación de la norma Norma ISO 14001 (medio ambiente)</t>
  </si>
  <si>
    <t>Se han considerado en la estructura organizacional el personal para atender los requerimientos de la Ley 16.744  en la Subgerencia de RRHH el cargo de "Analista en prevención de riesgos"  que  define los lineamientos y políticas generales a nivel empresa para cumplir con la normativa de seguridad y coordina con todas las áreas de la planificación, organización, y supervisión de las acciones acciones permanentes para el control de riesgos de accidentes y enfermedades profesionales. .En la Gerencia  de explotacion  se ha considerado un Analista de riesgos para coordinar, implementar y  atender requerimientos especificos en la materia de seguridad vinculadas a las áreas operativas, para lo cual cuenta en las unidades regionales Norte, Centro, Centro Sur, y Sur   con el apoyo de los Expertos en Prevención de Riesgos. Para la implementación del sistema de gestión de seguridad se han considerado las asesorias especificas para la implementación de la  Norma ISO 45001 (Sistema de Gestión de Seguridad y Salud) que reemplaza la Norma OHSAS 18.001.</t>
  </si>
  <si>
    <t>Las tareas señaladas son llevadas a cabo por el Analista comercial principal y Analista comercial de apoyo considerando un trabajo coordinado y en equipo con el Analista de regulación y Analista del mercado eléctrico. Por lo indicado no se considera necesario incrementar la dotación de la EM.</t>
  </si>
  <si>
    <t>Se reemplaza el cargo de Analista de Proyectos II por Analista de Proyectos I</t>
  </si>
  <si>
    <t xml:space="preserve">
El  "Técnico de Hardware y Soporte Microinformático" homologado como  Técnico de Soporte II del Área Informática se considera razonable ya que su función cuenta con el apoyo y supervisión del Jefe de Departamento de Sistemas. Se acepta la homologación del Técnico de Redes y Comunicación de datos por el de Ingeniero de Comunicaciones I, dado que se requiere mayor experiencia por las especificidad de sus funciones.</t>
  </si>
  <si>
    <t>Se ha previsto en la parte comercial, técnica y administrativa los recursos humanos y de infraestructura para interactuar con los otros actores del sistema eléctrico</t>
  </si>
  <si>
    <t>El cargo considerado de "Ingeniero de Mantención de Equipos / Planta I" tiene como descriptor: "Planificar, dirigir y controlar las actividades de mantención y reparación de equipos y/o instalaciones. Detecta necesidades y se relaciona con proveedores de servicios. Participa activamente en proyectos que se desarrollan dentro de las instalaciones, materias de lay-out y optimización de procesos. Puede tener a su cargo la administración y logística de repuestos y otros similares.", por lo que se considera adecuado para las funciones operativas del cargo de empresa modelo. Este ingeniero cuenta con el apoyo y la supervisión técnica del "Jefe de Sección Mantenimiento Control y Protecciones"  y del " Ingeniero Analista en Mantenimiento de Control y Protecciones"  con los cargos Price de "Jefe de protecciones" y "Ingeniero de Protecciones I" respectivamente. Respecto del percentil se considera adecuado el P50, ya que la encuesta Price, se realizó sobre una muestra específica de empresas eléctricas y otras de tecnología equivalente que reflejan los costos laborales para empleados con un alto nivel de especialización como el requerido.</t>
  </si>
  <si>
    <t>Se ha considerado para operador del CNOT el cargo Price "Operador de Energia I" cuya descripción se ajusta a las tareas y funciones definidas para el cargo de EM. En efecto la descripcion del puesto Price es: Encargado de chequear el flujo y frecuencia de la transmisión de energía. Comprueba que los niveles de los sistemas eléctricos cumplan con los diseños y optimizaciones realizadas. Además, controla el funcionamiento de las máquinas que le son asignadas, de acuerdo a los procedimientos del área con el objeto de detectar desviaciones en forma temprana y, así, evitar consecuencias mayores. Respecto del percentil se considera adecuado el P50, ya que la encuesta Price, se realizó sobre una muestra específica de empresas eléctricas y otras de tecnología equivalente que reflejan los costos laborales para empleados con un alto nivel de especialización como el requerido.</t>
  </si>
  <si>
    <t>Se incluyo en informe la distincion entre las actividades relacionadas a la operación respecto a las relacionadas con el mantenimiento. No corresponde incluir costos ni elementos adicionales a los ya considerados.</t>
  </si>
  <si>
    <t>La experiencia del Consultor en diseño de EM de transmisión se utiliza para el diseño conceptual de la organización empresaria basada en una estructura matricial con especialidad centralizada y ejecución descentralizada cual es un diseño típico en empresas de transmisión con gran dispersión geográfica de sus activos . Se toma el enfoque de este diseño conceptual ajustado al mercado chileno, su entorno operacional y las normativas especificas de Chile.</t>
  </si>
  <si>
    <t>El dimensionamiento del personal de Ingeniería de Explotación incluye todas las actvidades señaladas además de las descriptas en el Anexo Organización de la empresa.</t>
  </si>
  <si>
    <t>La coordinación técnica de las conexiones se realiza a través de la sección Ampliaciones que cuenta con : 1 (un) Jefe de Ampliaciones , 1 (un) Ingeniero Analista en Obras de Ampliación Principal, y 1 (un) Ingeniero Analista de Apoyo en Obras de Ampliación. El apoyo para la coordinación regional se realiza a través del "Jefe de Departamento de  Mantenimiento Regional" con el apoyo administrativo del "Coordinador administrativo" de la regional. La metodología, criterios y horas de trabajo empleadas se encuentra especificados en el Anexo Organización empresaria.</t>
  </si>
  <si>
    <t>El dimensionamiento de la dotación se ajusta a las bases técnicas y a criterios de eficiencia mencionados en los Anexos Organización de la empresa, Economías de escala y en el cuerpo principal del Informe. La propuesta de la empresa se encuentra fuera de las bases técnicas.</t>
  </si>
  <si>
    <t>Los inspectores interactúan con el Jefe de la cuadrilla (Supervisor) que es el representate del Contratista, y no con los operarios a su cargo, de manera que la tarea de supervisión se realiza sobre el Jefe de de la cuadrilla. En una empresa modelo que tiene las tareas planificadas y con procedimientos estándard preestablecidos y especificados al contratista la inspección se realiza en forma muestral para los trabajos rutinarios, y con mayor actividad presencial de los inspectores para aquellos trabajos que implican mayor riesgo operativo, por lo que se considera suficiente un inspector cada 12 cuadrillas. Para la supervision de los inspectores se consideran Ingenieros por área de especialización.</t>
  </si>
  <si>
    <t>Sobre la base de la información presentada por las empresas se asume un ausentimo del 4% que equivale a 11 días por año.</t>
  </si>
  <si>
    <t>Se incluyeron las herramientas señaladas por  la empresa y el archivo con los respaldos excepto el Laboratorio de aceite ya que los ensayos del aceite se consideraron tercerizados y se incluyó el costo de cada ensayo en el modelo de OyM.</t>
  </si>
  <si>
    <t>Las horas hombre de actividades de terreno por situaciones de emergencia están consideradas en el modelo ya que la cuadrilla tercerizada se dimensiona para atender todas las emergencias que no puedan ser evitadas por las  actividades de mantenimiento preventivo. El personal de plantilla considera hs extras para la supervisión de las cuadrillas tercerizadas por situaciones de emergencias.</t>
  </si>
  <si>
    <t>En el modelo de actividades directas de OyM están consideradas las tareas por emergencias asi como la descripción de las mismas, la cantidad de horas consideradas, tipo de cuadrillas, herramientas y materiales considerados</t>
  </si>
  <si>
    <t>Se acepta la observación y se considera la cantidad de estructuras propuestas</t>
  </si>
  <si>
    <t>Aceptada Parcialmente</t>
  </si>
  <si>
    <t>La duración de las tareas de OyM están basadas en la descripción de las tareas y en la experiencia del Consultor. Se ha revisado el  "Anexo 20-O&amp;M Protecciones" ., y se han realizao los ajustes pertinentes.</t>
  </si>
  <si>
    <t>Se consideró dentro de la tarea de "Filtrado y desgasificado de aceite (Regeneración de aceite)" y se consideró la máquina de tratamiento de aceite dentro de la cuadrilla CMEPSA.</t>
  </si>
  <si>
    <t>La inspección de 2 (dos) veces por año, complementada con las inspecciones detalladas con drone y helicóptero se consideran suficientes como tareas de mantenimiento preventivo para mantener las líneas en condiciones óptimas a los efectos de cumplir con los estándares de calidad de servicio exigidos por la norma técnica.</t>
  </si>
  <si>
    <t xml:space="preserve">Se minimizan las desconexiones y por consiguiente el trabajo nocturno o fines de semana o feriados dado que la EM considera que se realiza trabajo con tensión. Para los trabajos en horas nocturas, o fines de semana el costo del personal de plantilla tiene asignado un regimen de guardias y hs extras para la supervisión de contratistas. </t>
  </si>
  <si>
    <t>La tarea de inspección a realizar con drones se considera tercerizada, y el costo del servicio incluye el costo del dron, y su operación.</t>
  </si>
  <si>
    <t>La metodologia y criterio se encuentra en el Anexo Clasificación SE_tamaño_COMA.</t>
  </si>
  <si>
    <t>Se agrega la herramienta señalada enla cuadrilla CPOR</t>
  </si>
  <si>
    <t>Se incluyen herramientas señaladas en la cuadrilla CMCAM. La dotación del personal se considera adecuada.</t>
  </si>
  <si>
    <t>Se incopora la cámara FLIR y el costo asociado dentro de las herramientas de cuadrilla</t>
  </si>
  <si>
    <t>La dotación considera la separación por especialidad ya que se consideraron especialistas en SCADA, especialistas en protecciones, especialistas en comunicaciones en los cargos de: Ingeniero Analista en Mantenimiento de Control y Protecciones, Ingeniero Analista en Mantenimiento en SCADA, Ingeniero Analista en Mantenimiento de Telecontrol y Comunicaciones</t>
  </si>
  <si>
    <t>Se acepta y se incorpora al modelo</t>
  </si>
  <si>
    <t>Los tiempos que corresponden a las  tareas de lavado de los elementos comunes de la SE están consideradas en los tiempos considerados para las tareas de lavado de los paños, equipos primarios y otros elementos que pertenecen a la SE.</t>
  </si>
  <si>
    <t>Se revisó el Anexo enviado por la empresas. Finalmeten la frecuencia y rendimiento de cada actividad de mantenimiento y operación se realizo sobre la base de lograr un nivel de mantenimiento para cumplir con las exigencias de la norma técnica basados en estándares de ejecución eficientes basado en la experiencia del consultor. La metodología, criterios y justificación se encuentra desarrollado en el cuerpo principal del informe,  "Anexo COMA_10_Descripción de tareas", Anexo COMA_1_Organización de la Empresa, y Anexo COMA_9_Economías de escala.</t>
  </si>
  <si>
    <t>Ok, se incorpora.</t>
  </si>
  <si>
    <t>La frecuencia y rendimiento de cada actividad de mantenimiento y operación se realizo sobre la base de lograr un nivel de mantenimiento para cumplir con las exigencias de la norma técnica basados en estándares de ejecución eficientes basado en la experiencia del consultor. La metodología, criterios y justificación se encuentra desarrollado en el cuerpo principal del informe,  "Anexo COMA_10_Descripción de tareas", Anexo COMA_1_Organización de la Empresa, y Anexo COMA_9_Economías de escala.</t>
  </si>
  <si>
    <t>La cantidad de equipos considerada es consistente con la cantidad de equipos declarada en la base de datos y que es utilizada para el cálculo del V.I.</t>
  </si>
  <si>
    <t>El modelo de OyM considerá la totallidad de los costos de OyM de los activos que forman parte de la base de datos</t>
  </si>
  <si>
    <t>Se modifican los costos de enlaces portadores según el relevamiento de informacion enviado por las empresas</t>
  </si>
  <si>
    <t xml:space="preserve">El modelo COMA considera que la ejecución de las tareas en terreno se realiza en condiciones ambientales y condiciones técnicas que permiten lograr un rendimiento eficiente promedio similar para todas las zonas consideradas para el mismo tipo de tarea.
En caso que las condiciones ambientales no permitan alcanzar el rendimiento promedio considerado la cuadrilla retorna a su centro operativo y retorna al lugar de faena cuando las condiciones permiten alcanzar el rendimiento considerado.
Por tal motivo en el modelo se ha considerado un porcentaje de viajes adicionales al lugar de faena de las tareas para tener en cuenta el punto señalado.,
</t>
  </si>
  <si>
    <t xml:space="preserve">Las costos de los materiales de OyM son consistentes con los costos unitarios de materiales utilizados para el cálculo del V.I y su respaldo se encuentra en el modelo.Respecto de las herramientas en Anexos se incluyen las cotizaciones obtenidas por escrito. </t>
  </si>
  <si>
    <t>Se incorporan las radioestaciones según la informacion proporcinada por las empresas</t>
  </si>
  <si>
    <t>Los repuestos considerados son costos representativos de la variedad de transformadores de corriente utilizados para la valorización del V.I. Los costos de bodegaje están considerados en el costo de bodegas incorporadas en BM&amp;I y el personal para atender las bodegas en la EC de la EM.</t>
  </si>
  <si>
    <t>El modelo de COMA contempla el reemplazo de componentes para garantizar el correcto funcionamientos y la confiabildiad operativa requerida por la norma técnica. El reemplazo completo está incluido dentro de la anualizadad.</t>
  </si>
  <si>
    <t>Se han considerado los recursos para la totalidad de los activos incorporados en la base de datos.</t>
  </si>
  <si>
    <t xml:space="preserve">La tarea de mantenimiento del sistema contra incendio se encuentra incoporada dentro del mantenimiento de SE </t>
  </si>
  <si>
    <t>Se incoporan los equipos adicionales requeridos por la empresa lo que puede verse en la carpeta "Equipos Mantenimiento Protecciones-Telec-Control". Respecto de los equipos de realidad aumentada,  es una tecnología que aún no se considera madura, de hecho está en modo de prueba en algunas empresas. Por lo indicado los estándares de efiencia que se consideran en las tareas, no consideran esta tecnología sino que son acordes al equipamiento y sistemas informáticos considerados como infraestructura de la empresa modelo.</t>
  </si>
  <si>
    <t xml:space="preserve">El Software y Hardware de gestión de mantenimiento requerido para la organizacion empresaria diseñada para la EM se ha incluido y puede verse en la subcarpeta "Equipamiento informático".Tambien en dicha carpeta están incluidos los Equipos Walkie talkie y móviles de las camionetas. El equipamiento operario PDA, y software y hardware para asistencia remoto está incluido en los gastos de estructura del contratista. Los equipos de video conferencia y audio se encuentran incoporados en  los  bienes muebles e inmuebles del personal de plantilla de la estructura central y regionales .  </t>
  </si>
  <si>
    <t>Se refiere a los antecedentes regulatorios de tarificación de sistemas de transmisión en Chile tal cual se especifica en el cuerpo principal del informe y Anexos.</t>
  </si>
  <si>
    <t xml:space="preserve">Los activos para los cuales se consideran las tareas del modelo COMA se basan en impulsores que son representativos de las cantidades de activos que son objeto de la valorización en el V.I. </t>
  </si>
  <si>
    <t>La cantidad de operarios de las cuadrillas, las frecuencias y los tiempos asociados para la ejecución de las faenas fueron diseñados sobre la base de un enfoque eficiente cuyos respaldos de metodología, criterios  se hayan descriptos en forma detallada en los anexos: "Anexo COMA_10_Descripción de tareas",  "Anexo COMA_9_Economías de escala", "Tareas Cuadrilla",  Modelo de tareas de cuadrilla en terreno (Modelo.V4 y Modelo.V4.SE) y en la propia experiencia del Consultor. Por lo tanto no corresponde incrementar la dotacion de operarios de la cuadrilla.</t>
  </si>
  <si>
    <t>Se agergado el camión aljibe a la cuadrilla CMLVA y un operario como operador de la misma</t>
  </si>
  <si>
    <t>Se modifica la homologación de los cargos según lo señalado por la empresa</t>
  </si>
  <si>
    <t>EL modelo increnta el componente del tiempo de aproximación que corresponde al desplazamiento sobre la linea en un 40% en virtud de considerar ademas aquellos tiempos adicionales requeridos para desplazarse en el manteniento de la linea. Se justifica en el informe.</t>
  </si>
  <si>
    <t>El costo de pernocte que corresponde es el de líneas, de manera que el doble para SE es un error que fue corregido</t>
  </si>
  <si>
    <t xml:space="preserve">El modelo estima la cantidad de recursos requeridos para ejecutar un dado plan de mantenimiento, con una frecuencia mínima de visita de los activos de 0,5 veces al año. Esta estimación no implica un modelado detallado del desplazamiento de las cuadrillas y busca siempre eficiencizar el desaplazamiento de las mismas dado su impacto en el costo total de OYM, en este sentido siempre se busca maximizar el aprovechamiento de tales desaplazamientos de modo que en cada misión se puedan realizar la mayor cantidad de acciones posibles.  </t>
  </si>
  <si>
    <t>El costo señalado ya se encuentra incluido en encuesta PWC dado que el recargo que pudiera tener un cargo por turno rotativo, que es un régimen de trabajo diferente al de un horario fijo como el turno fijo está incluido en la remuneración bruta de la encuesta.</t>
  </si>
  <si>
    <t xml:space="preserve">Este Consultor considera que la encuesta de PWC  es representativa de las remuneraciones de mercado en todo el territorio nacional. En particular, la mayoría de las empresas que pertenecen tanto a la muestra especial de 17 empresas como a la muestra de grandes empresas -muestras a partir de las cuales se obtienen las remuneraciones de todo el personal de la EM- tienen presencia en todo el territorio donde opera la EM. </t>
  </si>
  <si>
    <t>El reporte de beneficios adicionales del estudio de compensaciones adquirido con ocasión del presente estudio de valorización del STN, de Febrero 2019, con información a Agosto 2018, muestra las politicas de mercado de todas las empresas encuestadas, de acuerdo a la información proporcionada por las mismas empresas. Según lo ha indicado PWC, en dicha versión de la encuesta no existe muestra suficiente para realizar cortes a la información, como por ejemplo, para conocer las políticas de beneficios sólo de empresas grandes o empresas medianas. En consecuencia, el Consultor considera razonable extrapolar la información disponible de la encuesta general a la EM que atiende el STN, pues no existe otra información dentro del estudio eSIREM al respecto que permita determinar una política de beneficios específica para la EM.
Por otro lado, a juicio del Consultor, el hecho que exista un dictámen en esta materia no obsta para que el criterio de inclusión de beneficios adicionales se modifique si los antecedentes así lo justifican.</t>
  </si>
  <si>
    <t>El percentil  P50 se considera adecuado, ya que la encuesta Price, se realizó sobre una muestra específica de empresas eléctricas y otras de tecnología equivalente que reflejan los costos laborales para empleados con un alto nivel de especialización como el requerido para la EM del sistema de transmisión nacional</t>
  </si>
  <si>
    <t>En primer termino debe considerarse que en una empresa eficiente debería minimzar las emergencias por la aplicación de mantenimiento preventivo y predictivo en el marco de una gestión de mantenimiento  eficiente, que estudia los modos de fallas de sus instalaciones y genera rutinas proactivas para reducir al mínimo sus intervenciones en emergencias. Adicionalmente se deberia minimizar el trabajo de fin de semana por la aplicación de trabajo con tensión. Por otra parte se considera horas extras  para el personal de plantilla quien ademas cuenta con un régimen de guardias pasivas de manera que se remunera su disposición a ser consultado o acercarse al lugar de la faena fuera de su horario normal de trabajo. Respecto del contratista organiza los turnos de su personal para los trabajos requeridos por la empresa principal</t>
  </si>
  <si>
    <t>Se considera el factor de horas extra y guardia pasiva para los cargos señalados para las cuatro regionales.</t>
  </si>
  <si>
    <t>Se modifica el porcentaje del nivel de rotacion en base a la informacion aportada por las  empresas con un enfoque eficiente</t>
  </si>
  <si>
    <t>Se asigna los costos del COMA  según indican bases tecnicas. En particular la asignación del costo del estudio a cada propietario se realizó sobre la base de la información preliminar enviada por la CNE sobre la base del decreto 23 T y las instalaciones contenidas en la base de datos del Coordinador</t>
  </si>
  <si>
    <t>No se requiere mayor cantidad de especialistas en control y protecciones dado que se debe considerar como un equipo de trabajo que trabaja en forma conjunta por lo que cuenta con la suma de técnicos e inspectores y el apoyo de los ingenieros de la especialidad. La cantidad de personal surge de considerar en el modelo de OyM las faenas en terreno considerando los tiempos de ejecución de las tareas y los tiempos de traslado en función de las distancias geográficas. Como resultado de lo anterior se consideran: 4 especialistas en zona Norte y Centro (tres técnicos y un ingeniero),  y 3 especialistas (dos técnicos y un ingeniero)  en zona  Centro Sur y Sur.</t>
  </si>
  <si>
    <t>El antecedente utilizado para el margen fue el fijado por la CNE en el estudio troncal del año 2013 y que fuera homologado por el Panel de Expertos</t>
  </si>
  <si>
    <t>Los precios que incorporamos en la planilla corresponden a precios relevados del mercado. Dichos precios pueden variar dependiendo de condiciones de demanda, stock y estrategias comerciales.</t>
  </si>
  <si>
    <t>Se agrega el equipamiento necesario para efectuar trabajos con líneas vivas basados en cotizaciones de la empresa "Hubbel" que comercializa la marca "Chance" y que se encuentra en la subcarpeta "Soporte_Cotizacion Herramientas TCT"</t>
  </si>
  <si>
    <t>Las herramientas señaladas son utilizadas por un operario por vez, por lo que no se requiere duplicar la cantidad de herramientas.</t>
  </si>
  <si>
    <t>El tema de la simultaneidad no tiene relevancia porque no se trata de evaluar la potencia, sino la energía consumida por las subestaciones, y en tal caso el consumo anual de los contratistas que toman de las subestaciones puede ocurrir aún cuando los contratistas no consuman en forma simultánea. No obstante lo anterior y sobre la base de la información presentada se considerará en el modelo que el consumo de contratistas es del 5% del total del consumo de la SE.</t>
  </si>
  <si>
    <t>Se incorpora costos de elementos fungibles</t>
  </si>
  <si>
    <t>Se han tomado los porcentajes de utilidad y gastos administrativos del contratista reconocidos en el estudio troncal de 2013 y homologados por el Panel de Expertos y que utilizan como base los costos de mano de obra del contratista. En ese caso los costos de los vehículos y otros elementos no fungibles que utiliza el contratista no se les aplica el porcentaje referencial señalado dado que no forman parte de la base sobre la que se aplican los porcentajes aprobados en el estudio anterior. En conclusion el resultado del producto del porcentaje referencial por los costos de mano de obra incluye el margen de recargo que corresponde a los recursos humanos y no humanos que el contratista utiliza para prestar el servicio.</t>
  </si>
  <si>
    <t>Se considera el costo por utilización de ancho de banda del espectro de frecuencia radiales sobre la base de la información proporcionada por las empresas</t>
  </si>
  <si>
    <t>La observación no aplica, ya que el estudio se ajusta a las bases tecnicas y para la determinación de la cantidad de directores y su costo unitario se ha utilizado los antecedentes del estudio troncal de 2013. Según Res Ex Nro 616 que aprueba Informe técnico definitivo para la determinación del Valor Anual y Expansion de los sistemas de transmisión troncal para el cuadrienio 2016-2019</t>
  </si>
  <si>
    <t>Se considera la informacion sobre la base de la informacion presentada por las empresas y se modifica la cantdidad de horas de capacitación a 45 hs por año y por empleado</t>
  </si>
  <si>
    <t>Se utilizaron costos unitarios relevados del mercado para el alojamiento considerando las diferentes destinaciones y se definió un estándar común como el promedio de los relevamientos realizados.</t>
  </si>
  <si>
    <t>Los elementos de seguridad y vestimenta han sido considerados y los mismos se encuentran detallados en el Excel Herramientas.</t>
  </si>
  <si>
    <t>Se ha considerado asesorías en materia de prevención de riesgos por un total de 50.744 USD/año que incluyen las asesorías de seguridad señaladas</t>
  </si>
  <si>
    <t>Los sistemas de seguridad de las bodegas y oficinas regionales que se encuentran emplazadas en las subestaciones tienen sus sistemas de seguridad y vigilancia incoporados en el V.I de las subestaciones.</t>
  </si>
  <si>
    <t>La superficie utilizada en cada subestación se encuentra en el archivo “Terrenos.xlsx” ubicado en la subcarpeta “Anexos VI\04-Anexo VI_4-Revision Inventario Inst\1-Archivos” tal como  se explica en el cuerpo principal del informe.</t>
  </si>
  <si>
    <t>Como se señala en el Anexo_2_Contribuciones, se distinguió el costo por pago de contribuciones correspondientes a las subestaciones eléctricas -entendidas como instalaciones eléctricas del inventario a valorizar- del costo por pago de contribuciones de las oficinas y bodegas de la empresa eficiente, cuyo dimensionamiento debe ser efectuado por el Consultor. Así, para el caso de las subestaciones, se determinó el monto por m2 de pago de contribuciones informado por las propietarias de las subestaciones correspondientes al año 2018 (efectuados bajo la vigencia de la Resolución N°28 del SII).  Dicho precio unitario, establecido a diciembre de 2017 con los deflactores estructurados a este efecto para referir valores, se aplicó sobre los m2 de subestaciones determinados en el cálculo del V.I. de las mismas. En el caso de los bienes inmuebles, con los m2 eficientes de terreno y construcción determinados para valorar sus costos, se estimó el monto de contribuciones con un avalúo fiscal de referencia efectuado conforme a la tipificación y valores unitarios que para ellos puede asignarse según la Resolución N°28 del SII y la tasa de impuesto aplicable según la ley, es decir, no se utilizó información de portales inmobiliarios. El avalúo por m2 de terreno en cada caso se obtuvo entonces de aquellos señalados en el Anexo 1 de la propia Resolución N°28, correspondiente a la variable VTAH (columna D planilla Avalúo y Pago de Contribuciones, Hoja Oficinas y Hoja Bodegas), cuyos códigos, indicados en la columna C a efectos de trazabilidad, corresponden a los códigos de localización según los planos indicados en el mismo Anexo 1 de la resolución del SII. Lo propio se estableció con respecto a los m2 de construcción. Las fórmulas y consideraciones utilizadas son las establecidas en los Anexos 2 y 3 de la Resolución N°28. Como los valores unitarios en la Resolución N°28 se establecen al 1 de julio de 2017, se expresaron a la fecha del estudio con los deflactores correspondientes. El detalle del cálculo se describe en el Anexo_2_Contribuciones, y su implementación se presenta clara en la planilla Avalúo y Pago de Contribuciones.</t>
  </si>
  <si>
    <t>El V.I. antes señalado se determinó utilizando la base de datos SQL, la query “VI_seguros.sql”, ubicada en “Anexos VI\09-Anexo VI_9-Calculo del VI\4-Codigos sql”, que entrega el VI de las instalaciones a asegurar en cada subestación del Sistema de Transmisión Nacional. Como resultado surgio el Excel "VI sin BI y CE 27MAY2020 v2" que se utiliza para el cálculo de los seguros. Lo señalado esta especificado en el Informe.</t>
  </si>
  <si>
    <t>Se utilizaron las primas de seguros según el Antecedente Troncal 2013- Informe CNE según Res Ex 616 y para los seguros de los bienes eléctricos y antecedente regulatorio del estudio de subtransmision del año 2013 para bienes muebles e inmuebles. Para seguros contra terrorismo y contratistas se utilizo la informacion disponible relevada de las empresas. Lo señalado está indicado en los archivos del informe.</t>
  </si>
  <si>
    <t xml:space="preserve">Se modifica la cantidad y costos unitarios de los enlaces según antecedentes presentados por las empresas de manera de contar con la disponibilidad requerida y los respaldos pertinentes. Se presenta en el informe los nuevos costos unitarios considerados. </t>
  </si>
  <si>
    <t>Se modifica la cantidad y costos unitarios de los enlaces según antecedentes presentados por las empresas de manera de contar con la disponibilidad requerida y los respaldos pertinentes. Se presenta en el informe los nuevos costos unitarios considerados. Se considera que el sistema de lectura remota de protecciones se realiza sobre la base de la infraestructura del Software, Hardware, y enlaces reconocidos de la EM y su mantenimiento se realiza por los ingenieros de la especialidad.</t>
  </si>
  <si>
    <t>Se ha considerado un costo por el concepto de datos e internet corporativo para cada una de las sedes de la EM. Adicionalmente se considera el costo de un servicio de respaldo de datos.</t>
  </si>
  <si>
    <t>Se incoporan los conceptos solicitados tanto en Software como Hardware</t>
  </si>
  <si>
    <t>La EM no contempla los gastos reales sino los gastos en condiciones de eficiencia. En el informe se consideraron los gastos eficientes de mantenimiento tanto del Software como del hardware requerido para la EM. Se ha modificado la cantidad de puestos de Software y Hardware para la cantidad total del personal que se estima serán los usuarios de la EM para cada uno de los aplicativos considerados.</t>
  </si>
  <si>
    <t>Se abordan las observaciones y se realizan los ajustes pertinentes en función de un rediseño del SCADA que se considera apropiado para la EM. La metodología y criterios se explican en detalle en la Subcarpeta "Equipamiento SCADA" en los documentos: "Especificaciones SCADA_EM", "Estimación de Costos II", "Estimación de Costos de un SCADA-EMS para una Empresa de Transmisión Genérica_Rev1".</t>
  </si>
  <si>
    <t>Se han considerado las licencias para el Dpto de Gestion e ingenieria de mantenimiento y para los dptos de mantenimientos de las regionales. Los equipamientos de las cuadrillas para realizar los ingresos de datos forman parte de los costos del contratista ya reconocidos en la propia cuadrilla tercerizada.</t>
  </si>
  <si>
    <t>Se ajusta según lo señalado</t>
  </si>
  <si>
    <t>La información sobre cantidad de residuos a considerar no debe incorporar las que genera el Contratista que están bajo su responsabilidad y forman parte de sus costos, solo se debe considerar los desechos imputable a la generada por la propia EM. Dado que la mayoria de las faenas de terreno son tercerizadas, solo queda una minima parte de generación de residuos por los desechos de las oficinas del personal de plantilla. La cantidad de residuos que considera el modelo, está justificada con el enfoque indicado y considerando una gestión integral y eficiente que minimize la generación de residuos y minize los riesgo asociados a su almacenamiento,  transporte y disposición final.</t>
  </si>
  <si>
    <t>El detalle de las partidas de mantenimiento de Edificios está incluido en el modelo de costos directos. En dicho modelo se encuentran desagregadas y detalladas las partidas de costo consideradas.</t>
  </si>
  <si>
    <t xml:space="preserve">En el archivo Excel "Costos de Sistemas informáticos" y documento "Equipamiento computacional_final"  se detallan lo recursos destinados que se consideran pertinentes relativos a ciberseguridad del software empresario y el costo considerado. De manera similar en la carpeta "Equipamiento SCADA" se detallan, las especificaciones técnicas,  los recursos y costos considerados incluidos en el SCADA para la seguridad relativo a dicho equipamiento. </t>
  </si>
  <si>
    <t>Los recintos para el Hardware corporativo (Centro de Computos) están considerados dentro del estándar de m2 promedio por empleado considerados para el dimensionamiento de los edificios de la EM. El respaldo de datos está tercerizado y se considera como un costo de la EM por lo que no requiere espacion específico dentro de la EM.</t>
  </si>
  <si>
    <t>Los costos de  recintos con red doble de alimentación eléctrica, un sistema de emergencia integrado por un motor-generador, banco redundante de baterías, entre otros, para el CNOT principal y el de respaldo forman parte del V.I. Los costos de mantenimiento de dichos activos eléctricos están incluidos en el modelo de costos directos  OyM</t>
  </si>
  <si>
    <t>La EM no contempla los gastos reales sino los gastos en condiciones de eficiencia. En el informe se consideraron los gastos eficientes de mantenimiento tanto del Software como del hardware requerido para la EM. Se ha considerado y modificado el Software y Hardware para la cantidad total del personal de la EM que es usuario de cada aplicativo. Se ha considerado el digisilent para 7 (siete) puestos de la EM.</t>
  </si>
  <si>
    <t xml:space="preserve">Se incluyen , SAP módulos PS y EAM (Máximo) para la gestión de proyectos y presupuestos. Se incluyeron:
• Supervisión de presupuestos de mantenimiento
• Configuración de la supervisión de presupuestos
• Creación de registros de presupuesto
• Puntos focales predefinidos y reglas de cálculo
</t>
  </si>
  <si>
    <t xml:space="preserve">Dentro de SAP incluye todas las facilidades para la determinación de necesidades que  supone un requerimiento de materiales y servicios para su compra. Petición de ofertas, Selección del proveedor, SAP permite realizar un cuadro comparativo de precios, realizar Pedido de compras, Recepción, Verificación de factura
</t>
  </si>
  <si>
    <t>Se completa la descripción de los módulos de ERP que se consideran pertinentes para la EM en el documento "Equipamiento computacional_final"</t>
  </si>
  <si>
    <t xml:space="preserve">Con el Software y hardware incoporado se puede cumplir con los requerimientos solicitados. En efecto el módulo de Gestión de materiales (MM): gestiona el aprovisionamiento e inventario de los materiales y/o servicios de la empresa. También se encarga de la gestión de stocks por medio de las entradas / salidas de materiales, equipos y traslados que se puedan hacer entre diferentes centros o bodegas.
Subcomponentes gestión de materiales
* PUR - Compras
* IM - Gestión del Inventario e Inventario
* IV - Verificación de facturas de logística.Asimismo, asociando elementos PEP de SAP, es posible desagregar cada equipo o unidades constructivas en componentes de costo, permitiendo cumplir con la resolución citada.
</t>
  </si>
  <si>
    <t>En el archivo de "Precios de Insumos no electricos" se presenta el respaldo del costo unitario de camionetas incluidas en el Informe.</t>
  </si>
  <si>
    <t>El costo del camión considerado es representativo del costo promedio de ambos tipos de vehículos para su utilización en las diferentes modalidades de lavado (manual o remoto)</t>
  </si>
  <si>
    <t>En todas las cuadrillas de lavado se considera una camioneta. El costo de la misma considerado es representativo del costo promedio de ambos tipos de vehículos para su utilización en las diferentes modalidades de lavado (con camión o con camioneta con equipo portátil de lavado)</t>
  </si>
  <si>
    <t>Se incorpora una tarea especifica y los equipos necesarios</t>
  </si>
  <si>
    <t>Se incoporó un Excel con el listado de tareas de OyM y un documento explicativo denominado "Anexo COMA_10_Descripción de tareas"</t>
  </si>
  <si>
    <t>Se incoporó en el " Anexo COMA_7_Economías de Ambito_rev1 " la metodología y criterio de las interacciones con el Consultor del Estudio de Tarificación Zonal en el tratamiento de las economías de ámbito.</t>
  </si>
  <si>
    <t xml:space="preserve">La supervisión de las obras de la Sección de Ampliaciones que cuenta con : 1 (un) Jefe de Ampliaciones , 1 (un) Ingeniero Analista en Obras de Ampliación Principal, y 1 (un) Ingeniero Analista de Apoyo en Obras de Ampliación. El apoyo para la coordinación regional se realiza a través del "Jefe de Departamento de  Mantenimiento Regional" con el apoyo administrativo del "Coordinador administrativo" de la regional. </t>
  </si>
  <si>
    <t>El consultor ha valorizado los terrenos y servidumbres declarados en la base de datos.</t>
  </si>
  <si>
    <t>La Memoria de cálculo para asignar la porción de BI y CE a los costos unitarios de BM&amp;I se encuentra en el archivo "Resultado de Calculo 27MAY2020 (SIN COMA) AVI Desglosado_LT". La fecha es un dato referencial de cuando se genera el archivo.</t>
  </si>
  <si>
    <t>El consultor ha valorizado los estudios de impacto ambiental declarados en la base de datos</t>
  </si>
  <si>
    <t>Los antencedentes fueron entregados en versiones posteriores</t>
  </si>
  <si>
    <t>El cálculo del transporte se hizo para cada instalación considerando los equipos declarados en la base de datos</t>
  </si>
  <si>
    <t>Todas las calificaciones realizadas se encuentran explicitadas en el anexo de recargos</t>
  </si>
  <si>
    <t>Se incluye memoria de cálculo en Informe Final Preliminar</t>
  </si>
  <si>
    <t>Se señala en el anexo correspondiente lo solicitado por la empresa,</t>
  </si>
  <si>
    <t>En el Item 6. "PRECIOS DE ELEMENTOS DE TRANSMISIÓN" del Anexo VI_6 Rev 4 está descrito el orden de prelación.</t>
  </si>
  <si>
    <t>Se indica la fuente de información de cada precio.</t>
  </si>
  <si>
    <t>Los criterios se detallan en el Anexo VI_4 Revisión Inventario Instalaciones</t>
  </si>
  <si>
    <t>En Anexo VI_2 se complementerá la frase "Se debe tener presente que las estructuras tienen una columna que tiene un porcentaje de asignación" (primer párrafo página 41 en versión 4 Inf 2)</t>
  </si>
  <si>
    <t>Fundamento se encuentra en Anexo VI_4 REVISIÓN DEL INVENTARIO DE LAS INSTALACIONES</t>
  </si>
  <si>
    <t>En versiones posteriores del Informe 2 se indica que archivos se han utilizado, los cuales se incluyen enel anexo correspondiente.</t>
  </si>
  <si>
    <t xml:space="preserve">No se puede entregar esa información pues perjudicaría a un epecista. </t>
  </si>
  <si>
    <t>Se modifica la fundamentación de la conformación de las cuadrillas</t>
  </si>
  <si>
    <t>La información disponible en el portal información técnica es insufciente para realizar lo solicitado.</t>
  </si>
  <si>
    <t>En versiones posteriores del Informe 2 se indica cada fuente de precios en la planilla de precios unitarios.</t>
  </si>
  <si>
    <t>Distancia de obra a sitio alojamiento (km)" y "km /hora Base promedio. Se analiza para cada caso</t>
  </si>
  <si>
    <t>Se resolvio lo señalado por la empresa en la versión 4 del Informe Avance 2</t>
  </si>
  <si>
    <t>Los container son de 40 pies, como se informa en la carpeta 08-Anexo VI_8 Recargos Porcentuales, archivo Base Bodegaje, pestaña modelo SSEE ( tambien modelo lineas) columna B fila 35</t>
  </si>
  <si>
    <t>Se ha determinado usar el criterio empleado por la CNE para el Decreto Nº23T, esto es que el costo de revisión sea un 25% del costo total de ingeniería.La empresa no entrega antecedentes que justifiquen un porcentaje de 30%.</t>
  </si>
  <si>
    <t xml:space="preserve">El modelo COMA considera que la ejecución de las tareas en terreno se realiza en condiciones ambientales y  no técnicas que permiten lograr un rendimiento eficiente promedio similar para todas las zonas consideradas para el mismo tipo de tarea.
En caso que las condiciones ambientales y no técnicas no permitan alcanzar el rendimiento promedio considerado la cuadrilla retorna a su centro operativo y retorna al lugar de faena cuando las condiciones permiten alcanzar el rendimiento considerado.
Por tal motivo en el modelo se ha considerado un porcentaje de viajes adicionales al lugar de faena de las tareas para tener en cuenta el punto señalado.
</t>
  </si>
  <si>
    <t>En el modelo se ha considerado un porcentaje de viajes adicionales al lugar de faena de las tareas para tener en cuenta el punto señalado.</t>
  </si>
  <si>
    <t>La autonomía de capacidad del camión lavador ) del camión de lavado mas el camión aljibe es suficiente para administrar el agua de lavado para una misión que no sobrepasa los 10 días. El cálculo anterior se puede ver en el archivo "Costo de Cuadrillas Tercerizadas".</t>
  </si>
  <si>
    <t>Para el caso del mantenimiento de emergencia se ha considerado un recorrido para descartar la falla hasta la mitad de la línea que se considera un valor representativo promedio de las diferentes longitudes que podrían ser recorridas durante una falla.</t>
  </si>
  <si>
    <t>Se homologa el cargo de EM de Jefe de Area de Regulación con Subgerente Comercial según la propuesta de la empresa. Se mantienen el resto de la homologación de cargos.</t>
  </si>
  <si>
    <t>Se revisaron los porcentaje homologados por el Panel de Expertos y no se encontraron elementos significativos de la realidad del año 2017 que justifiquen una modificación de los porcentajes señalados.</t>
  </si>
  <si>
    <t xml:space="preserve">Se incorpora buzo ingnifugo en las cuadrillas COPER y CMLSE. </t>
  </si>
  <si>
    <t>Se consideran los costos de hidratacion, los que se encuentran incluidos en los costos de alimentación de la cuadrilla.</t>
  </si>
  <si>
    <t>Sobre la base de la información presentada por las empresas se considera un consumo promedio de contratistas del 5% del total del consumo de la ET.</t>
  </si>
  <si>
    <t xml:space="preserve">En el archivo Excel "Costos de Sistemas informáticos" y documento "Equipamiento computacional_final"  se detallan lo recursos destinados,  que se consideran pertinentes relativos a ciberseguridad del software empresario y el costo considerado. De manera similar en la carpeta "Equipamiento SCADA" se detallan, las especificaciones técnicas,  los recursos y costos considerados incluidos en el SCADA para la seguridad relativo a dicho equipamiento. </t>
  </si>
  <si>
    <t xml:space="preserve">No se verifica tabla sin unidades en el apartado mencionado. </t>
  </si>
  <si>
    <t>El peso del agua que se requiere transportar se divide entre el camion de lavado y el camion aljibe de manera que con el 55% de llenado de ambos camiones se puede lograr una autonomía para una mision de lavado de 10 días.</t>
  </si>
  <si>
    <t>Los criterios de eficiencia en el diseño de la dotacion de la empresa modelo se encuentran especificados en el Anexo COMA_1_Organización de la Empresa, y Anexo COMA_9_Economías de escala. Las horas de trabajo requerida para cada actividad y puesto se detallan en el Apéndice incluido en el Anexo COMA_1_Organización de la Empresa.</t>
  </si>
  <si>
    <t>El anexo de recargos indica claramente cómo se determinó cada uno de los recargos</t>
  </si>
  <si>
    <t>Se consideraron los equipos principales pues otros, como el hormigón se compran puestos en obra.</t>
  </si>
  <si>
    <t>Solo se utilizan puertos de abastecimiento y no ciudades</t>
  </si>
  <si>
    <t>La empresa no entrega antecedentes que justifiquen dicho costo.</t>
  </si>
  <si>
    <t>El cálculo se hizo para cada tramo de subestación y línea. En el caso de líneas de transmisión, las actividades son similares entre una y otra, solo variando la cantidad de planos, mientras que en las subestaciones la ingeniería depende de las variables consideradas por el modelo. 
Finalmente, como la empresa debe saber, la ingeniería de una subestación nueva se licita para obra completa y no se licita por paño en diferentes niveles de tensión, por patios, por elementos comunes de SE, etc.</t>
  </si>
  <si>
    <t>Lo que pide la empresa se ha considerado desde un principio.</t>
  </si>
  <si>
    <t>Se modificó la planilla Base Ingeniería en versiones posteriores</t>
  </si>
  <si>
    <t>Se eliminó esa celda de referencia que no era parte de los cálculos</t>
  </si>
  <si>
    <t>Los plazos utilizados en todas las planillas de calculo de recargos porcentuales son los mismos. La explicación de los cálculos y supuestos se encuentran debidamente respaldados en las planillas de cada recargo</t>
  </si>
  <si>
    <t>Se consideraron los sueldos brutos del estudio de remuneraciones de PWc</t>
  </si>
  <si>
    <t>El consultor no puede determinar los recargos en función de un caso específico ya que implicaría calcular cada recargo para cada caso específico con la finalidad de no discriminar a otras empresas propietarias</t>
  </si>
  <si>
    <t>Las unidades regionales, que cuentan con siete sedes (Antofagasta, Coquimbo, Cerro Navía, Itahue, Concepcion y Temuco) que  tienen como función la supervisión y gerenciamiento del personal de terreno. La ubicación  de los recursos  de cuadrillas para atender los activos acorde a la dispersión geográfica está dada por la ubicación de los CO (Centros Operativos) del Contratista que es de donde parten las cuadrillas que son las que efectivamente realizan la faena operativa en emergencias. Se han considerado 12 (doce)  CO ubicados en  Antofagasta, Cerro Navia, Charrua, Concepción, Copiapo, Coquimbo, Iquique, Itahue, Maule, Osorno, Rancahua, Temuco  que como se muestran en los archivos soportes del cálculo de costos directos, resultan suficientes para atender las instalaciones en los tiempos que exige la normativa . Por otra parte en una empresa modelo que tiene las tareas planificadas y con procedimientos estándard preestablecidos y especificados al contratista la inspección se realiza en forma muestral para los trabajos rutinarios, y con mayor actividad presencial de los inspectores para aquellos trabajos que implican mayor riesgo operativo, por lo que se considera suficiente la cantidad de unidades regionales. Por lo indicado no se acepta la observacion.</t>
  </si>
  <si>
    <t>Los cargos y percentil de la encuesta seleccionados se ajustan a las funciones y responsabilidades del cargo de la EM para el puesto de Subgerente Regional. En efecto la descripción del puesto es: "Colabora con el Gerente de Ingeniería de Redes Eléctricas en la planificación, diseño e investigación en la instalación de las redes eléctricas de la entidad. Debe asegurar la continuidad operacional del suministro de energía y velar por el cumplimiento de los objetivos de generación y/o transmisión eléctrica a las áreas productivas." Por lo indicado el puesto tiene el perfil adecuado para enfrentar situaciones complejas desde el punto de vista operacional y de mantenimiento ya que debe velar por el cumplimiento de los objetivos del negocio de transmision.</t>
  </si>
  <si>
    <t>El modelamiento debe ser eficiente según bases técnicas  y no neseriamente reflejar la cantidad de operarios que en la realidad tienen las subestaciones. Se ha considerado la cantidad eficiente de operadores de subestación en función del nivel de telemando, el tamaño de la subestacion, las distancias a los centros de apoyo. De manera similar para el personal de contratistas de OyM considerando la dispersión de los activos y la ubicación de los Centros Operativos de donde parten las cuadrillas. Los criterios y justificativos se encuentran detallados en el Anexo COMA_1_Organización de la Empresa y Anexo COMA_9_Economías de escala.</t>
  </si>
  <si>
    <t xml:space="preserve">La justificación del tamaño para la subestación Cumbre esta en el Anexo "Anexo COMA_6_Clasificación estaciones por tamaño". </t>
  </si>
  <si>
    <t>Dicha SE esta calificada como muy grande. En efecto la justificación del tamaño para la subestación Los Changos esta en el Anexo "Anexo COMA_6_Clasificación estaciones por tamaño", donde se indica como "Muy Grande". Por lo indicado no se acepta la observación.</t>
  </si>
  <si>
    <t xml:space="preserve">No existe respaldo del Ministerio del Interior que valide como estratégica las subestaciones Cumbre y Los changos para justificar guardia presencial. </t>
  </si>
  <si>
    <t>Se corrigió en versiones posteriores del Informe 2</t>
  </si>
  <si>
    <t>La observación no especifica los elementos que solicita agregar. Lo hace en forma genérica lo que no permite revisar.</t>
  </si>
  <si>
    <t>Los elementos mencionados en Anexo "Observaciones Informe Avance N2 V1 - TEN"  hoja "Anexo TEN". Son elementos de Mufas Subestacion así como Elementos Comunes SSEE. No es posible asignar especificamente dichos elementos a paños ya que no existe relacion directa entre las tablas de Elementos Comunes SSEE y MufasSubestacion con la tabla de Panos en la base de datos. La estructura actual permite valorizar dichos elementos como parte de la Subestacion "Nueva Cardones", mientras que los elementos restantes  como Aisladores de pedestal - Extension 1 y 2 asi como sus OOCC si se valorizan debido a que mantienen la estructura de relacion con la tabla dbo.Panos. Se reitera nuevamente que los elementos si estan siendo valorizados.</t>
  </si>
  <si>
    <t>El Consultor no puede agregar elementos no declarados en la Base de Datos BDC_2017_ENTREGA_CNE.bak</t>
  </si>
  <si>
    <t>Se corrige según lo solicitado</t>
  </si>
  <si>
    <t xml:space="preserve">Se describe el proceso de cálculo </t>
  </si>
  <si>
    <t>En versiones posteriores se entregaron todos los antecedentes.</t>
  </si>
  <si>
    <t>Se cargarán los recargos por familia a la base de datos</t>
  </si>
  <si>
    <t>Debido a los problemas que contiene la base de datos se optó por la metodología señalada.</t>
  </si>
  <si>
    <t>En versiones posteriores se entregó la calificación de subestaciones</t>
  </si>
  <si>
    <t>Ver archivo Base Ingeniería, hoja Costo Mensual Empresa</t>
  </si>
  <si>
    <t>Es criterio del consultor, basado en que las líneas de transmisión, cualquiera sea su longitud, presentan las mismas actividades, cambiando solo la cantidad de documentos a emitir.</t>
  </si>
  <si>
    <t>Solo debe rastrear dependientes de las celdas que indican cantidad de paños, patios y equipos</t>
  </si>
  <si>
    <t>Se consideraron los tipos de obras indicados en el anexo de recargos</t>
  </si>
  <si>
    <t>Se hizo una calificación especial de subestaciones de 220 kV con equipos específicos como CER o CCSS (tipo 3)</t>
  </si>
  <si>
    <t>Se acoge en versiones posteriores. Ver respaldos, el valor porcentual es el costo de actividad dividido el costo total, con adecuaciones hechas por el Consultor para representar de mejor manera el tipo de obra</t>
  </si>
  <si>
    <t>Se considera parcialmente  los antecedentes aportados por la empresa</t>
  </si>
  <si>
    <t>Se considera información proporcionada por la empresa</t>
  </si>
  <si>
    <t>Se modificó el modelo de cálculo de montaje en la versión 4 del Informe 2</t>
  </si>
  <si>
    <t>El Consultor no puede cambiar los propietarios declarados en la base de datos, lo cual es tarea del Coordinador.</t>
  </si>
  <si>
    <t>Los cargos y percentil de la encuesta Price seleccionados se ajustan a las funciones y responsabilidades del cargo definido para la EM considerando las funciones y responsabilidades definidas en "Anexo COMA_1_Organización de la Empresa".</t>
  </si>
  <si>
    <t>No se requiere mayor cantidad de especialistas en control y protecciones dado que se debe considerar como un equipo de trabajo que trabaja en forma conjunta por lo que cuenta con la suma de técnicos e inspectores y el apoyo de los ingenieros de la especialidad. La cantidad de personal surge de considerar en el modelo de OyM las faenas en terreno considerando los tiempos de ejecución de las tareas y los tiempos de traslado en función de las distancias geográficas. Como resultado de lo anterior se consideran: 4 especialistas en zona Norte y Centro (tres técnicos y un ingeniero),  y 3 especialistas (dos técnicos y un ingeniero)  en zona  Centro Sur y Sur. Respecto del percentil se considera adecuado el P50 para empleados de plantilla, ya que la encuesta Price, se realizó sobre una muestra específica de empresas eléctricas y otras de tecnología equivalente que reflejan los costos laborales para empleados con un alto nivel de especialización como el requerido.</t>
  </si>
  <si>
    <t>El estudio de remuneraciones se ajusta a las bases técnicas respecto a la utilización de una encuesta de salarios de una firma especializada. Respecto del percentil se considera adecuado el P50 para empleados de plantilla, ya que la encuesta Price, se realizó sobre una muestra específica de empresas eléctricas y otras de tecnología equivalente que reflejan los costos laborales para empleados con un alto nivel de especialización como el requerido.</t>
  </si>
  <si>
    <t>Se modifica la homologación de los cargos de Técnico principal de subestación se modifica a  Electricista I (idem Liniero Principal),  el cargo de de Técnico auxiliar de subestación a Electricista II (idem Liniero Auxiliar), el cargo de Ayudante de subestaciones (idem Ayudante de lineas) de  Técnico Mantención Terreno II a Técnico Mantención I.  Se mantiene el resto de los cargos ya que se consideran adecuados para la función prevista en la EM.</t>
  </si>
  <si>
    <t>La cantidad de operarios de las cuadrillas, las frecuencias y los tiempos asociados para la ejecución de las faenas fueron diseñados sobre la base de un enfoque eficiente cuya metodología y criterios se haya descripto en los anexos: "Anexo COMA_10_Descripción de tareas", "Anexo COMA_9_Economías de escala", y en la propia experiencia del Consultor. Por lo tanto no corresponde incrementar la dotacion de operarios de la cuadrilla.</t>
  </si>
  <si>
    <t>El antecedente utilizado para el margen fue el fijado por la CNE en el estudio troncal del año 2013 y que fuera homologado por el Panel de Expertos. Respecto de las horas de utilización de los vehículos se considera que los mismos son utilizados en dos turnos de las cuadrillas lo que corresponde a multiplicar por dos las horas de trabajo de un operario.</t>
  </si>
  <si>
    <t>En el archivo Excel: "Tareas_Cuadrilla" y "Horas Extras y Guardia Pasiva" se encuentra el respaldo de los días de capacitación, ausentismo, y tiempo de preparación de la cuadrilla. No obstante lo anterior se agregará al cuerpo principal del Informe una referencia donde se pueden encontrar los respaldos pertinentes.</t>
  </si>
  <si>
    <t>Se corrigió el organigrama según lo señalado</t>
  </si>
  <si>
    <t>Lo solicitado por la empresa implicaría largos tiempos de espera por parte del Consultor que no permetiría cumplir con los plazos establecidos para emitir este estudio. Cabe recordar que es el Coordinador el encargado por Ley de la base de datos y cualquier homologación debe ser realizada por dicho organismo.</t>
  </si>
  <si>
    <t>Se describe en versión posterior</t>
  </si>
  <si>
    <t>Se indica en el informe y anexos correspondientes</t>
  </si>
  <si>
    <t>lo solicitado por la empresa significaría realizar una carta gantt por instalación, lo cual excede los límites del trabajo del consultor</t>
  </si>
  <si>
    <t>Se corrige precio de interrptor según lo solicitado</t>
  </si>
  <si>
    <t xml:space="preserve">Observación no corresponde. En base a la calificacion de Tramos, las 3 Estructuras mencionadas pertenecen a Tramos de Transporte asignados N_3, N_24 y N_34 respectivamente.
Para mayor compensión por parte de la empresa, la línea propiedad de Chena S.A. se construyó para seccionar la antigua línea Alto Jahuel - Cerro Navia en SE Chena y eliminar el tap Chena. Estas torres son de 4 circuitos, 2 de ellos prestan servicio al tramo Alto Jahuel - Chena (acometida en Chena desde Alto Jahuel) y uno de ellos al tramo Chena - Neptuno y el último al tramo Chena - Cerro Navia. (acometida de la línea 2x220 kV Chena - Navia que psoteriormente fue seccionada en 1 de sus circuitos en Neptuno). La empresa indica que los 4 circuitos pertenecen al tramo N_24 pero esto es imposible porque dicho tramo contiene solo 1 circuito, el circuito 2 de la línea 2x220 kV Cerro Navia -Chena.
Recordar que los tramos de transporte, en el caso de líneas, se definieron de subestación a subestación. </t>
  </si>
  <si>
    <t xml:space="preserve">Observación no corresponde. El tramo comprende estructuras calificadas para el Tramo de Transporte N_3.
En base a la calificacion de Tramos, las 3 Estructuras del tramo señalado pertenecen a Tramos de Transporte asignados N_3, N_24 y N_34 respectivamente.
Para mayor compensión por parte de la empresa, la línea propiedad de Chena S.A. se construyó para seccionar la antigua línea Alto Jahuel - Cerro Navia en SE Chena y eliminar el tap Chena. Estas torres son de 4 circuitos, 2 de ellos prestan servicio al tramo Alto Jahuel - Chena (acometida en Chena desde Alto Jahuel) y uno de ellos al tramo Chena - Neptuno y el último al tramo Chena - Cerro Navia. (acometida de la línea 2x220 kV Chena - Navia que psoteriormente fue seccionada en 1 de sus circuitos en Neptuno). La empresa indica que los 4 circuitos pertenecen al tramo N_24 pero esto es imposible porque dicho tramo contiene solo 1 circuito, el circuito 2 de la línea 2x220 kV Cerro Navia -Chena.
Recordar que los tramos de transporte, en el caso de líneas, se definieron de subestación a subestación. 
</t>
  </si>
  <si>
    <t>El Paño con Interruptor ID 805747 se está valorizando como parte del Tramo de Transporte N_34 Chena - Neptuno.</t>
  </si>
  <si>
    <t>Paño con Transformadores de Corriente ID (805748, 805749, 805750) se está valorizando como parte del Tramo de Transporte N_34 (Chena - Neptuno)</t>
  </si>
  <si>
    <t>El Paño se asignó como parte del Tramo de Transporte N_34  Chena - Neptuno</t>
  </si>
  <si>
    <t>El Paño con Medidor de Facturacion ID 805760 se está valorizando como parte del Tramo de Transporte N_34 Chena - Neptuno.</t>
  </si>
  <si>
    <t>Los Elementos de Paños señalados por la empresa son asignados al Paño Id 805649, el cual fue calificado como parte del Tramo de Transporte N_34 Chena - Neptuno.</t>
  </si>
  <si>
    <t>Se asigna Conductores a Tramo N_24, mismo caso para los Accesorios Vanos.</t>
  </si>
  <si>
    <t>Se aplica cambios solicitados en base a la propuesta.</t>
  </si>
  <si>
    <t>Realizado movimiento de elementos de SE Polpaico a Polpaico (Chilectra) y viceversa según la hoja "OBS  13_Detalle_Polpaico". Sin embargo, barra id 857123 así como los 5 elementos de protección relacionados a dicha barra solo se excluyen de la valorización en el estudio STN pues no fue posible realizar el movimiento de dicha barra a la SE Polpaico (Chilectra) debido a que no se encontraron patios declarados para esta subestación.</t>
  </si>
  <si>
    <t>Las distancias recorridas y velocidades medias desde el CO hasta la SE fueron extraídas de Google Earth.</t>
  </si>
  <si>
    <t>La coordinación técnica de las conexiones se realiza a través de la sección Ampliaciones que cuenta con : 1 (un) Jefe de Ampliaciones , 1 (un) Ingeniero Analista en Obras de Ampliación Principal, y 1 (un) Ingeniero Analista de Apoyo en Obras de Ampliación. El apoyo para la coordinación regional se realiza a través del "Jefe de Departamento de  Mantenimiento Regional" con el apoyo administrativo del "Coordinador administrativo" de la regional. Los costos de los proyectos de expansion se encuentran considerados dentro del V.I.</t>
  </si>
  <si>
    <t>Se considerará en la valorización fuera de la base de datos.</t>
  </si>
  <si>
    <t>El Consultor no puede modificar la propiedad de las instalaciones. Es deber del Coordinador entregar correctamente los propietarios de las instalaciones</t>
  </si>
  <si>
    <t>La valorización se realiza en conformidad a lo establecido en las Bases del estudio, esto es, con las características e información del sistema a diciembre 2017.</t>
  </si>
  <si>
    <t>Paño J03 incorporado a la valorizacion como parte del Tramo SE-N_32 SE Laberinto</t>
  </si>
  <si>
    <t>Se considerará un largo de 366,66 metros y dos conductores por barra. El motor de cálculo multiplica por las 3 fases.</t>
  </si>
  <si>
    <t>Aceptada Fuera de Base de Datos</t>
  </si>
  <si>
    <t>El Consultor no puede incorporar elementos a la base de datos. Los elementos no registrados en la base de datos se valorizan, pero fuera de la base de datos</t>
  </si>
  <si>
    <t>En el caso de los tramos Laberinto - Nva Zaldívar y Laberinto - Kimal se ha estimado el valor de inversión de ambos circuitos y no de uno solo. El consultor no puede incorporar elementos a la base de datos pero los valorizará entregando su valor separado, indicando los propietarios correspondientes.</t>
  </si>
  <si>
    <t>Para las isntalaciones contenidas en la base de datos, el Consultor no puede realizar cambios de propeitario. Para las instalaciones valorizadas fuera de ella, se considerarán ambos propietarios.</t>
  </si>
  <si>
    <t>El consultor valorizó ambos circuitos de la línea María Elena - Kimal y estimó el valor de inversión de ambos circuitos de las líneas Laberinto - Nva Zaldívar y Laberinto - Kimal .</t>
  </si>
  <si>
    <t>Se explica lo solicitado en las versiones posteriores del Informe de Avance 2</t>
  </si>
  <si>
    <t>Mejorar Descripción en Anexo VI_2</t>
  </si>
  <si>
    <t>No se explica el concepto y diferencias de obras civiles aéreas y subterráneas.</t>
  </si>
  <si>
    <t>El cargo por flete se ha realizado en función del peso al igual que el  ETT2014</t>
  </si>
  <si>
    <t xml:space="preserve">Los antecedentes  que respaldan los materiales que irán en bodega y la cantidad de containers, se encuentran en la carpeta 08-Anexo VI_8-Recargos porcentuales, archivo base bodegaje, pestañas Modelo lineas y Modelo  SEEE. Ambos modelos consideran el volumen de los materiales a almacenar con criterio dinámico a lo largo del periodo de construccion de la obra. En la misma carpeta, subcarpeta Respaldo bodega, se encuentra planos de los containers y un plano de disposición modular de bodega, con todos los espacios requeridos. Por otra parte se debe considerar que otros containers necesarios para oficinas y guardar herramientas, se encuentran en la carpeta 08-Anexo VI_8-Recargos Porcentuales archivo Base Gastos Generales pestaña modelo.  </t>
  </si>
  <si>
    <t>Dichos tramos no poseen instalaciones en la base de datos y por dicho motivo aparece un #N/A.</t>
  </si>
  <si>
    <t>Están incluidos en la planilla Base Gastos Generales, pestaña Personal y recursos  fila 151 desde el informe Nº2 V2</t>
  </si>
  <si>
    <t>Los impulsores para las tareas de " "Corte_Poda", "Aisladores_polucion" y "Despeja_base", se obtuvieron a partir de la interpretación de la información de caracterización enviada por las empresas. Los impulsores de los modelos están vinculados a los archivos de caracterización enviados por las empresas en respuesta a los Oficios (Oficio Nro 5 y aclaratorias)  de la CNE y su respaldo se encuentra en la carpeta "CaracterizacionInstalaciones".</t>
  </si>
  <si>
    <t xml:space="preserve">La cantidad de operarios de las cuadrillas, las frecuencias y los tiempos asociados para la ejecución de las faenas fueron diseñados sobre la base de un enfoque eficiente cuyos respaldos de metodología, criterios  se hayan descriptos en forma detallada en los anexos: "Anexo COMA_10_Descripción de tareas",  "Anexo COMA_9_Economías de escala", "Tareas Cuadrilla",  Modelo de tareas de cuadrilla en terreno (Modelo.V4 y Modelo.V4.SE) y en la propia experiencia del Consultor. </t>
  </si>
  <si>
    <t>La base de datos solo permite ingresar un valor de hormigón , no permitiendo diferenciarlo a lo largo del país.</t>
  </si>
  <si>
    <t>Resuelto en versión 4 del informe 2.</t>
  </si>
  <si>
    <t>Dichos planos ya son considerados en el modelo</t>
  </si>
  <si>
    <t>Están incluidos en la planilla Base Gastos Generales, pestaña Personal y recursos filas 92,93,102,136 151 desde el informe Nº2 V2</t>
  </si>
  <si>
    <t>Se ha modificado los flujos de desembolsos a 30% al inicio de cada actividad y 70% al finaal. Los porcentajes solicitados por la empresa no corresponden a los habitualmente utilizados en proyectos de infraestructura eléctrica</t>
  </si>
  <si>
    <t>Se acogió la observación</t>
  </si>
  <si>
    <t xml:space="preserve">El consultor ha revisado la legislación vigente enmateria de sala cuna, y ha constatado que el artículo 203 del Código del Trabajo obliga a empresas de 20 o más trabajadores a "tener salas anexas donde las mujeres trabajadoras pueden dar alimento a sus hijos menores de dos años y dejarlos mientras trabajan." Por lo anterior, se acoge la observación de la empresa en este sentido.
Respecto a la asignación de zona, este Consultor considera que la encuesta de PWC  es representativa de las remuneraciones de mercado en todo el territorio nacional. En particular, la mayoría de las empresas que pertenecen tanto a la muestra especial de 17 empresas como a la muestra de grandes empresas -muestras a partir de las cuales se obtienen las remuneraciones de todo el personal de la EM- tienen presencia en todo el territorio donde opera la EM. </t>
  </si>
  <si>
    <t>Se acepta la cantidad de cuatro auditorías por año y se mantiene el costo unitario presentado por el consultor.</t>
  </si>
  <si>
    <t>En primer término se debe considerar que se ha considerado en la EC tres abogados, un Jefe (Fiscal) y dos profesionales (abogado I) en asuntos juridicos con un alto nivel de especialización. De manera que la EM cuenta con los recursos para afrontar los temas de la especialidad, desde el punto de vista de la estrategia en los asuntos jurídicos y la definición de los aspectos claves de la misma. La contratación de un estudio jurídico tiene por objetivo complementar la labor de los abogados de la EM en temas básicamente operativos que no puedan ser abordados por la dotación del personal de la EM. Por otro lado las bases no indican que deba utilizarse cotizaciones de los abogados contratados por las empresas de transmisión y los valores presentados se consideran representativos de valores de mercado como complemento de la labor de los abogados de la estructura reconocida. Cabe destacar que no necesariamente la politicas para atender los asuntos juridicos en las empresas reales siguen los mismos lineamientos que los definidos para la EM.</t>
  </si>
  <si>
    <t>Esta previsto que esta tarea lo realiza el personal del Area de Estudios y Planificación Operativa de la EM por lo que no se requiere asesorías específicas al respecto ya que se incurria en duplicacion de costos.</t>
  </si>
  <si>
    <t>Se considera la actividad pero con un tiempo menor.</t>
  </si>
  <si>
    <t>El porcentaje de uso no significa, necesariamente, que se valorice parcialmente una instalación, Este porcentaje se utiliza para asignar una instalación (y su respectivo VI) a dos o más tramos de calificación distintos. Por ejemplo, las torres del tramo Cerro Navia - Chena y Chena  -Neptuno son comunes pues es la misma línea de transmisión y se asignan con factor 0,5 a cada tramo.</t>
  </si>
  <si>
    <t>Se ajusto la cantidad de licencias a la cantidad de personal requerido para le EM. Los costos unitarios de las licencias son costos representativos de mercado.</t>
  </si>
  <si>
    <t>Se considera el equipamiento solicitado</t>
  </si>
  <si>
    <t>Se incorpora según lo requerido</t>
  </si>
  <si>
    <t>Se incorpora lo requerido ajustado a la EM eficiente.</t>
  </si>
  <si>
    <t xml:space="preserve">Se incorporó el software PANORAMA (Palo Alto Networks), que permite: 
• Muestrar un resumen gráfico de las aplicaciones en la red, sus usuarios y el impacto potencial en la seguridad. 
• Implementación centralizada de políticas corporativas para ser usadas junto con las políticas locales para una flexibilidad total. 
• Delegación de las funciones adecuadas de gestión a nivel de equipo o a nivel global, gracias a la gestión basada en roles. 
• Análisis, investigación y creación de informes de manera centralizada sobre el tráfico de red, los incidentes de seguridad y las modificaciones administrativas.
</t>
  </si>
  <si>
    <t>Los servicios de atención de mesa de ayuda y soporte de campo se prestan con personal propio de la EM, para lo cual en el Dpto de sistemas se consideran 3 (tres) Técnico de Hardware y Soporte Microinformático, y 1 (un)Técnico de Redes y comunicación de datos. Adicionalmente en cada regional se considera 1 (un) Técnico de soporte informático</t>
  </si>
  <si>
    <t>Se consideró para esta tarea la información suministrada por las empresas debidamente analizada e intepretada según el requerimiento de información realizado por la CNE a través del Oficio Nro 5.</t>
  </si>
  <si>
    <t>Esta observación corresponde a una versión de informe y metodo de cálculo que fue superara en la ultima versión entregada. No obstante, la diferencia mencionada se debe a la asignación del estudio tarifario, dado que no coinciden la totalidad de propietarios definidos en la Resolución CNE Nro 427 con el listado de propiestarios existente en la base de datos.</t>
  </si>
  <si>
    <t>Factor de recuperación de capital con tasa 7% depués de impuesto ajustado por efecto impuesto. Considera vida util económica de 5 años; vida util tributaria de 7 años; tasa tributaria de 27%</t>
  </si>
  <si>
    <t>El Consultor ha analizado todos los antecedentes aportados por las empresas para un mejor cumplimiento de los objetivos del estudio.</t>
  </si>
  <si>
    <t xml:space="preserve">Se considera el costo de 4 (cuatro) reportes por año. </t>
  </si>
  <si>
    <t>1 ) Para TramoSubestacion Elementos.xlsx. 
Se realizan parte de las modificaciones solicitadas, sin embargo las modificaciones indicadas para ElementosComunesSSEE, ElementosComunesPatios, ElementosSCADA, EquiposComunicacion, así como sus OOCC y EstructurasSSEE asociadas a los elementos antes mencionados, no se modifican, ya que estos estan directamente relacionados a la Subestacion, si dichos elementos estuvieran asociados a Subestaciones Zonales seria factible realizar la modificacion.
2 ) Para TramoTransporte Elementos.xlsx.
Se aplicaron todos los cambios solicitados.</t>
  </si>
  <si>
    <t>El Consultor ha valorizado todas las servidumbres declaradas en la base de datos, no siendo responsabildiad de este agregar nuevas servidumbres.</t>
  </si>
  <si>
    <t>En la base de datos no se indica a qué fecha corresponde el precio de las servidumbres por lo que es imposible realizar indexaciones por IPC. Así, se ha asumido que es el valor al año 2017.</t>
  </si>
  <si>
    <t>Asignado Tramo ID 1956497 al Tramo de Transporte N_139 (Temuco 220-&gt;Los Peumos 220)</t>
  </si>
  <si>
    <t>Se incopora según lo requerido</t>
  </si>
  <si>
    <t xml:space="preserve">El Factor utilizado corresponde a la vida útil de 5 años y tasa regulatoria aprobada según surge del FRC utilizado. </t>
  </si>
  <si>
    <t>En Informe Final preliminar se revisa y fundamenta los costos de internación.</t>
  </si>
  <si>
    <t>Una empresa no puede desestimar un puerto como punto de desembarco en este proceso, siendo atribución del Panel en una eventual discrepancia al ITD modificar la metodología propuesta por cel Consultor.</t>
  </si>
  <si>
    <t xml:space="preserve">Se utiliza la distancia por carretera, no en línea recta. </t>
  </si>
  <si>
    <t>Se consideran los tipos de obras indicados en el anexo de recargos y se explica las variables de clasificación</t>
  </si>
  <si>
    <t>Se consideró para esta tarea la información suministrada por las empresas según el requerimiento de información realizado por la CNE a través del Oficio Nro 5.</t>
  </si>
  <si>
    <t>No consta entre los antecedentes recibidos el detalle de actividades correspondienetes a labores de ampliaición señalados por el Grupo Saesa.</t>
  </si>
  <si>
    <t>No es de competencia del Consultor</t>
  </si>
  <si>
    <t>La dotación se encuentra ajustada a las actividades especificadas para cada cargo considerando las horas que cada cargo emplea para cada actividad  según lo especificado en "Anexo COMA_1_Organización de la Empresa".</t>
  </si>
  <si>
    <t>Se ha dimensionado en un enfoque eficiente los equipos de trabajo para medio ambiente, prevención de riesgos, actividad comercial, SCADA, trabajo con líneas vivas y demás actividades requeridas por la EM. Los respaldos de metodología, criterios, se encuentran detallados en el Informe y sus Anexos.</t>
  </si>
  <si>
    <t>La gestión de contratos de la EM deberá considerar para las actividades tercerizadas que las mismas no pueden ser interrumpidas por problemas relativos a la mano de obra, como problemas gremiales, ausentismo, u otras causales relacionadas con la mano de obra. Por lo tanto será  un problema que deberá resolver  el contratista en caso de que se produzca dicho evento.</t>
  </si>
  <si>
    <t>Las actividades referentes a la gestión de activos son llevadas a cabo por el Departamento de gestión e ingeniería de mantenimiento que cuenta con 15 profesionales capacitados y con la coordinación del subgerente de operaciones e ingeniería. Por lo tanto no se requiere incorporar una gerencia de activos ya que se duplicara la dotación. Empresas especialistas en la implementación de la Norma ISO 55.001 han destacado que  es mejor que quien esté a cargo de implementar la norma sea alguien que ya conozca bien la organización (Expertos del Dpto señalado)  y no sea una persona que se dedique exclusivamente a esto por lo que el sistema queda como fuera de la organización. Este enfoque recomendado por los expertos el Consultor lo considera adecuado y eficiente.</t>
  </si>
  <si>
    <t>Observación de orden general que no plantea un problema específico.</t>
  </si>
  <si>
    <t>El Consultor no puede crear instalaciones no declaradas en la Base de Datos BDC_2017_ENTREGA_CNE.bak</t>
  </si>
  <si>
    <t>El Consulor no puede agregar instalaciones no declaradas en la base de datos recibida para desarrollar el estudio</t>
  </si>
  <si>
    <t>Se corrige el precio de equipos HCS Pass</t>
  </si>
  <si>
    <t>Indicar ID de Desconectadores, ya que no fue posible encontrar los desconectadores mencionados</t>
  </si>
  <si>
    <t>Incluido IdTramo 6404067 a la calificacion del Tramo Transporte N_60 Laberinto-&gt;Kapatur</t>
  </si>
  <si>
    <t>Se incorporó a las versiones posteriores del informe, la tabla con las obras nuevas  y de ampliación que no corresponde valorizar.
Respecto de la corrección señalada en el punto 3) de la empresa, el Consultor no está facultado para agregar instalaciones no registradas en la base de datos recibida con las instalaciones declaradas y en servicio a diciembre de 2017</t>
  </si>
  <si>
    <t>La información recibida no contiene querys que permitan cargar el inventario señalado en la base de datos para una valorización que se entregaría a parte tal como se realizó con algunas líneas de transmisión.</t>
  </si>
  <si>
    <t>Las bases del estudio instruyen a determinar un valor eficiente por lo que no necesariamente estos corresponden a los resultados de las licitaciones. Con todo, el carácter competitivo de las licitaciones se verifica en los precios unitarios, los que en general han sido aceptados por el Consultor en la valoriozación de las labores de ampliación.</t>
  </si>
  <si>
    <t>Se utilizaron los antecedentes aportados por AJTE en el Informe de Avance N°2, Versión 4.</t>
  </si>
  <si>
    <t>En versiones posteriores se ha mejorado la trazabilidad de los precios utilizados en el estudio.
Se ha agregado los antecedentes con excepción del Estudio de Precios 2018, el cual no se ha considerado en el estudio de precios.</t>
  </si>
  <si>
    <t>El Consultor ha valorizado las instalaciones que están declaradas en la base de datos recibida, como exigen las bases del estudio.
Respecto de los precios se utiliza los resultantes del estudio de precios realizado como parte del alcance del estuio.</t>
  </si>
  <si>
    <t xml:space="preserve">Todos los criterios están claramente respaldados. Cabe destacar que se deben considerar requerimientos mínimos, lo cual realiza el Consultor.
</t>
  </si>
  <si>
    <t>Se considera un 25% de ingenieria de contraparte</t>
  </si>
  <si>
    <t>Las actividades relacionadas al medio ambiente no se encuentran en la etapa de ingeniería, por dicho motivo se reconocen los EIA de la base de datos. La inspección  y adquisición de equipos pueden considerarse dentro de la ingeniería de contraparte.</t>
  </si>
  <si>
    <t>No se puede considerar levantamiento de información ya que la ingeniería se hace suponiendo que es una obra nueva. 
Por otro lado, la ingeniería asociada al sistema MAIS no aplica a todas las subestaciones.
Las especificaciones técnicas ya son consideradas.
Los diseños de torres ya son considerados.</t>
  </si>
  <si>
    <t>Todos los antecedentes se encuentran en el anexo de recargos y planillas correspondientes</t>
  </si>
  <si>
    <t>Se adjuntó el respaldo, destacando que el consultor hizo variaciones para adecuarlo a la instalación a la cual se le adaptó la carta gantt</t>
  </si>
  <si>
    <t>Se refiere al estudio de transmision troncal del año 2013. Se mejora la redacción</t>
  </si>
  <si>
    <t>Incorporado en documento</t>
  </si>
  <si>
    <t>Se detalla enAnexo Clasificación de estaciones por tamaño</t>
  </si>
  <si>
    <t>Planilla "Anexo 4 AJTE - Elementos Faltantes" no contiene identificadores de elementos, mencionan IdRecargo no fue encontrado mediante notas, sin embargo para entrega Inf-Preliminar se aplican nuevos Identificadores de Recargos que reemplazaran a los Identificadores antiguos.</t>
  </si>
  <si>
    <t>Los bienes muebles e inmubles ya están incorporados en los m2 y elmentos no fungibles de personal para obras de ampliacion considerados en los BM&amp;I.</t>
  </si>
  <si>
    <t>Se ajusto la asignación del COMA según lo especificado en las  Bases Técnicas</t>
  </si>
  <si>
    <t>Los respaldos se encuentran señalados en el informe y se pueden encontrar en el modelo y sus Anexos.</t>
  </si>
  <si>
    <t>Se incorpora numeración solicitada en Informe Final Preliminar</t>
  </si>
  <si>
    <t>Versiones posteriores incluyen lo solicitado</t>
  </si>
  <si>
    <t>En el caso de los intereses intercalarios, el porcentaje de ingeniería que se muestra es sobre el VI total, mientras que en el caso de ingeniería es solo el porcentaje sobre (Cu(1+F+B)+Mo), no considerandose otros costos como GG, Int Intercalarios, costo de terreno,etc. Así, los porcentaje que señala la empresa no sno comparables.
También es importante destacar que el porcentaje de recargo de ingeniería se calcula con todas las instalaciones que componen un tramo (por ejemplo, los 3 circuitos que se valorizan del tramo Alto Jahuel - Ancoa) mientras que las cartas Gantt se ha considerado el desarrollo de un solo proyecto (solo uno de los 3 circuitos).
Finalmente, en caso de modificarse el porcentaje de ingeniería de los intereses intercalarios, la empresa observante no señala qué otro elemento debe modificarse para mantener un VI total del 100%.</t>
  </si>
  <si>
    <t>Se ingresarán los recargos a la base de datos por familia</t>
  </si>
  <si>
    <t>Se incorpora en versiones posteriores del informe 2</t>
  </si>
  <si>
    <t>En la actual versión se encuentra reconciliado al archivo "Modelo EC&amp;ER.xlsm" el cual se encuentra en la carpeta EC del Anexo 3 del COMA (el cual se encuentra contenido en la carpeta Anexo COMA_3 Modelo _rev2). independientemente de algún problema en el vínculo, el archivo "Modelo EC&amp;ER.xlsm" siempre formó parte de las entregas ya que el mismo contiene el cálculo de los costos de estructura central y regionales.</t>
  </si>
  <si>
    <t>En la versión actual no existe más esa hoja de cálculo dado que dichos cálculos se realizan en la base de datos.</t>
  </si>
  <si>
    <t xml:space="preserve">Se  utilizan las remuneraciones brutas del estudio Price como puede observarse en los archivos del modelo. </t>
  </si>
  <si>
    <t>Se incorporó en el VI la servidumbre correspondiente.</t>
  </si>
  <si>
    <t xml:space="preserve">El circuito propiedad de AJTE también está afecto a recargos por lo que debe ser considerado también el el cálculo de los recargos porcentuales. </t>
  </si>
  <si>
    <t>El procedimiento para la aplicación de los recargos no utiliza la tabla de recargos antiguos de la base de datos</t>
  </si>
  <si>
    <t>Esta observación se da por superada, pues el VATT, a partir de la versión 2 del Informe de Avance N°2, se calcula íntegramente con el motor de cálculo en la base de datos.</t>
  </si>
  <si>
    <t xml:space="preserve">Se corrige nombre de carpeta </t>
  </si>
  <si>
    <t>El consultor ha considerado , donde corresponde, las diferencias entre los diversos niveles de tensión.</t>
  </si>
  <si>
    <t>El costo de la ITO ha sido incorporado en la valorización del costo de montaje, como señalan las bases del estudio, en la componente de Costos Indirectos.
En relación con el valor proforma no está señalado como parte del VI en las bases del estudio.</t>
  </si>
  <si>
    <t xml:space="preserve">No existen elementos de respaldo de la observacion que justifiquen una modificación de los porcentajes utilizados. </t>
  </si>
  <si>
    <t xml:space="preserve">No se trata de un descuento, sino un criterio que considera que solo el 70% del costo que se consume en las estaciones es imputable al COMA (refrigeracion de transformadores, aire acondicionado, iluminación, etc), siendo el 30% restante el consumo de energía electrica de los contratistas que realizan trabajos u obras en la subestación y que debiera formar parte del costo de los contratistas ya reconocido en los gastos del contratista. En caso de no considerar el porcentaje señalado se incurriria en una duplicación de costos. </t>
  </si>
  <si>
    <t>Se ha utilizado valores estándares eficientes utilizados habitualmente en la ejecución de proyectos por empresas de ingeniería dedicada por más de 30 años a este rubro.</t>
  </si>
  <si>
    <t xml:space="preserve">No existe respaldo del Ministerio del Interior que valide como estratégica las subestaciones Pozo Almonte para justificar guardia presencial. </t>
  </si>
  <si>
    <t>Todos los Elementos de Transmisión tienen valor distinto de cero.</t>
  </si>
  <si>
    <t>La descripcion de tareas esta en "Anexo COMA_10_Descripción de tareas"</t>
  </si>
  <si>
    <t>La empresa no entrega el listo de elementos cuyas cantidades deben modificarse. El Consultor valorizó todo lo que se encontraba declarado en la base de datos.</t>
  </si>
  <si>
    <t>Se ha corregido el precio de equipos GIS</t>
  </si>
  <si>
    <t>No hay vinculación entre tramos de SSEE y tramos de transporte</t>
  </si>
  <si>
    <t>Las excavaciones no tiene costo de material. Se extrae material del terreno</t>
  </si>
  <si>
    <t>Las Bases del estudio exigen que se valorice las instalaciones en servicio al 31 DIC 2017.
La solución al problema planteado por la empresa está fuera del alcance del estudio del Consultor.</t>
  </si>
  <si>
    <t>En el Informe Final Preliminar se da respuesta a todas las observaciones recibidas de las empresas</t>
  </si>
  <si>
    <t>La valorización aproximada que se entrega se dividirá en las dos empresas señaladas por parte iguales.</t>
  </si>
  <si>
    <t>La empresa no indica claramente cuáles estructuras deben incorporarse al tramo María Elena - Kimal</t>
  </si>
  <si>
    <t>Se corrige en versiones posteriores del informe</t>
  </si>
  <si>
    <t>Se ha determinado usar el criterio empleado por la CNE para el Decreto Nº23T, esto es que el costo de revisión sea un 25% del costo total de ingeniería.</t>
  </si>
  <si>
    <t>Las bases del estudio no indican que se deba considerar la tensión de las líneas</t>
  </si>
  <si>
    <t>Ver calificación de subestaciones utilizadas</t>
  </si>
  <si>
    <t>Pruebas e ITO se encuentran en montaje. Instalación de faenas y los otros costos siempre fueron considerados dentro de los gastos generales</t>
  </si>
  <si>
    <t>Se modifican tiempos de dedicación de trabajadores. Sin embargo, cabe destacar que para obras pequeñas, la dedicación se considera  menor a 1 pues se considera que se realizan obras en paralelo, tal como se aprecia en las licitaciones  grupales del Coordinador.</t>
  </si>
  <si>
    <t>En los costos de montaje se considera un Administrador de Contrato y un Jefe de Obraa, cuyas funciones incluyen la supervisión de las obras.</t>
  </si>
  <si>
    <t>Los cargos y percentil de la encuesta seleccionados se ajustan a las funciones y responsabilidades del cargo de la EM</t>
  </si>
  <si>
    <t xml:space="preserve">Se consideró que el 3% incorporado al modelo refleja el descuento por escala promedio ponderado aplicable a la totalidad de los materiales, dicho valor surge de la experiencia del consultor. El ajuste de los impulsores está relacionado con la incorporación de información de caracterizacion suministrada por las empresas o de información proveniente de la base de datos. </t>
  </si>
  <si>
    <t>El modelo mantiene la metodología de cálculo definida originalmente. Los cambios observados se deben a ajustes de impulsores relacionados con cambio en la base de datos o de incorporacion/ajuste de información de caracterización de las empresas.</t>
  </si>
  <si>
    <t>Se consideran los días de ausentismo 11 días por año, 45 hs de capacitación por año, en función de los soportes presentados por las empresas.  El tiempo de preparación de la cuadrilla se definió con un enfoque eficiente y según la experiencia del consultor</t>
  </si>
  <si>
    <t xml:space="preserve">Se abordan las observaciones y se realizan los ajustes pertinentes en función de un rediseño del SCADA que se considera apropiado para la EM. La metodología y criterios se explican en detalle en la Subcarpeta "Equipamiento SCADA" en los documentos: "Especificaciones SCADA_EM", "Estimación de Costos II", "Estimación de Costos de un SCADA-EMS para una Empresa de Transmisión Genérica_Rev1". El SCADA de respaldo está incoporado en el cálculo. El dimensionamiento de las RTU están incoporado en la valorización del V.I. </t>
  </si>
  <si>
    <t>Consultas realizadas se responden con Informe Final Preliminar.</t>
  </si>
  <si>
    <t>EL estudio de precios considera la revisión de las características de los equipos y materiales declarados en la base de datos</t>
  </si>
  <si>
    <t>Revisar anexo recargos donde se señala claramente la metodología.</t>
  </si>
  <si>
    <t>El cálculo de recargos de paños, tanto de líneas como comunes de SE, está considerado dentro del cálculo de recargo de subestaciones, para los 4 tipos creados. Destacar que en flete e ingeniería, el cálculo se realiza para cada subestación.</t>
  </si>
  <si>
    <t>Se incorpora en el Informe Final Preliminar</t>
  </si>
  <si>
    <t>Las partidas están incorporadas, algunas en Costos de Montaje, otras en Gastos Generales.</t>
  </si>
  <si>
    <t>En los costos de montaje se considera un conjunto de "factores ajuste montaje" qaue incluye lo señalado por la empresa</t>
  </si>
  <si>
    <t>Los recargos señalados por la empresa se incluyen en el recargo de gastos generales y se detallan en el Informe Final Preliminar.</t>
  </si>
  <si>
    <t>Las definciones metodológicas se complementan y detallan en las versiones posteriores</t>
  </si>
  <si>
    <t>Dichos transformadores se consideran comunes de la subestación. La lógica de las bases apunta hacia los transformadores definidos como tramos de transporte</t>
  </si>
  <si>
    <t xml:space="preserve">Ok corregido. </t>
  </si>
  <si>
    <t xml:space="preserve">Se abordan las observaciones y se realizan los ajustes pertinentes en función de un rediseño del SCADA que se considera apropiado para la EM. La metodología y criterios se explican en detalle en la Subcarpeta "Equipamiento SCADA" en los documentos: "Especificaciones SCADA_EM", "Estimación de Costos II", "Estimación de Costos de un SCADA-EMS para una Empresa de Transmisión Genérica_Rev1". El SCADA de respaldo está incoporado en el cálculo. El dimensionamiento de las RTU, y elementos de comunicación están incoporado en la valorización del V.I. </t>
  </si>
  <si>
    <t>La metodologia y criterios para determinar cantidad de vehiculos del personal propio de plantilla para las tareas de supervisión del contratista se encuentra en el cuerpo principal del informe. Respecto de los vehículos para el personal de OyM en terreno dado que se trata de personal tercerizado no se modela la cantidad de vehículos sino que se calcula el costo horario de los vehículos y se lo incluye como parte del cálculo del costo del servicio que presta la cuadrilla tercerizada.. El respaldo de metodología y criterios se puede ver en el punto "6.2.10.36 Vehículos" del cuerpo princiapal del informe y el respaldo del cálculo en los archivos Excel "Costo Cuadrillas Tercerizadas", "Modelo EC&amp;ER", "ModeloV4", "ModeloV4_SE".</t>
  </si>
  <si>
    <t>Mediante oficio Ord. Nº 876 del 02 de diciembre de 2019, la CNE a solciitud del Consultor solicitó información a las empresas de transmiisón respecto de losd escuentos por compras de equipos en los últimos 5 años. Las empresas que respondieron informaron que no han realziado compras en el período solciitado.</t>
  </si>
  <si>
    <t>Respecto del percentil se considera adecuado el P50, ya que la encuesta Price, se realizó sobre una muestra específica de empresas eléctricas y otras de tecnología equivalente que reflejan los costos laborales para empleados con un alto nivel de especialización como el requerido.</t>
  </si>
  <si>
    <t>En el punto "6.2.7 Análisis de tercerización de actividades" de la versión 4 del Cuerpo Principal del Informe 2, se detalla metodología y criterios utilizados para respaldar las actividades sujetas a tercerización.</t>
  </si>
  <si>
    <t>Aceptada parcialmente. Se corrige error de transcripcion en lo referente a "sistema adaptado a la demanda. No se toman valores promedio o generales sino se calcula para cada equipamiento en función  del nivel de tensión y  tipo constructivo los recursos de mano de obra, materiales, herramientas y vehículos especificos para desarrollar las tareas mantenimiento. Las singularidades geográficas son relevadas del "google earth", y las de contaminación en función de la información presentada por las empreaas en respuesta al Oficino Nro 5 de la CNE. Se señala en el Informe que el dimensionamiento de la EM cumple con los requerimientos que impone la NTCyS. La metodología, y criterios están especificados en el informe y sus Anexos. El respaldo de los cálculos en los archivos Excel que constituyen el modelo de cálculo.</t>
  </si>
  <si>
    <t>Com indica el apartado señalado, se trata de una introducción metodológica, los componentes de costo de administración, operación y mantenimiento se encuentran detallados en el informe, su modelo y Anexos.</t>
  </si>
  <si>
    <t>Pendiente</t>
  </si>
  <si>
    <t>El consultor consideró subfamilais donde estimó necesario. De hecho, para flete e ingeniería calculó el recargo para cada subestación.</t>
  </si>
  <si>
    <t>Las funciones de arqueología o paleontología se consideran contenidos en el estudio de impacto ambiental. En caso de necesitarse, corresponde a un trabajo puntual pagable con los imprevistos, pero en la realidad no se tiene un arqueólogo ni un paleontólogo de punto fijo en la obra.</t>
  </si>
  <si>
    <t>El recargo se calcula por familia y no se dispone de la información que permita considerar casos específicos y puntuales.</t>
  </si>
  <si>
    <t>Observación no corresponde. El tramo comprende estructuras calificadas para el Tramo de Transporte N_3.</t>
  </si>
  <si>
    <t>Se entregan todos los antecedentes para una completa revisión en el Informe Final Preliminar</t>
  </si>
  <si>
    <t>Se solucionó en versión posterior</t>
  </si>
  <si>
    <t>En versiones psotedriores del Informe Avance 2 se indica el origen del precio para cada ellemento.</t>
  </si>
  <si>
    <t>Se considera la cantidad de personal necesaria para que el costo de la ITO sea eficiente..</t>
  </si>
  <si>
    <t>Se agrega en el Informe Final Preliminar una breve descripción de los integrantes de las cuadrillas.</t>
  </si>
  <si>
    <t>Se modifica cantidad en las Mallas de tierra en la Base de Datos.
El costo de las excavaciones se incluye en el costo de montaje</t>
  </si>
  <si>
    <t>Se utiliza información proporcionada por la empresa de mallas de tierra y plataformas</t>
  </si>
  <si>
    <t>Todo lo señalado ha sido considerado en el informe.</t>
  </si>
  <si>
    <t>Se realizan modificaciones para el informe preliminar</t>
  </si>
  <si>
    <t>Se considera que este trabajo lo realiza el jefe de oficina técnica, jefe de ingeniería y coordinador ingeniería</t>
  </si>
  <si>
    <t>El Consultor debe considerar un personal indirecto eficiente, tal como lo indican las bases.</t>
  </si>
  <si>
    <t>Se consideran utilidades en el informe preliminar</t>
  </si>
  <si>
    <t>Para obras pequeñas, la dedicación se considera  menor a 1 pues se considera que se realizan obras en paralelo, tal como se aprecia en las licitaciones  grupales del Coordinador.</t>
  </si>
  <si>
    <t>En subestaciones se considera un Administrador de contrato y un Jefe de Obra, además de la ITO además de apoyo administrativo, lo cual se considera como suficiente para determinar los costos eficientes que exigen las bases del estudio. No se incorpora costos originados por ineficiencias como los señalados por a empresa que se refieren a temas por resolver de servicios generales, ingeniería y medioambientales, todos los caules deben estar resueltos para la ejecución de las obras.</t>
  </si>
  <si>
    <t>El chofer de ambulancia se considera en el subcontrato de la ambulancia. El paramédico se considerará a tiempo completo.</t>
  </si>
  <si>
    <t>Las pruebas se encuentran en el montaje</t>
  </si>
  <si>
    <t>Al considerar un mes mas de obra, se aumenta en un mes el plazo de pagos de la obra, lo que aumenta el interés de todos los meses en un mes. Ver observación 894.</t>
  </si>
  <si>
    <t>Se agrega un mes más en todas las cartas gantt para reflejar el pago desfasado en un mes del último hito. Tambien se cambian las fórmulas, referenciando el mes final a este mes agregado, lo que sirve para reflejar el interés del mes en curso donde se realiza un pago.</t>
  </si>
  <si>
    <t>Se consideró que el 3% incorporado al modelo refleja el descuento por escala promedio ponderado aplicable a la totalidad de los materiales, dicho valor surge de la experiencia del consultor.</t>
  </si>
  <si>
    <t>El tamaño de la bodega no es directamente proporcional al tamaño de la SE ni a la cantidad de equipos, dado que existen economías de escala en el almacenamiento debido a que muchos respuestos se pueden utilizar para varios equipos de la subestación. Se considera que con una política eficiente que optimice el stock existente y adecuada provisión de repuestos e insumos para minimizar los tiempos de suministro los m2 considerados para las bodegas son suficientes. Por lo indicado no existe un error en la planilla, sino se trata de valores eficientes para la EM.</t>
  </si>
  <si>
    <t>El diseño de la EM contempla todos los recursos humanos y materiales (infraestructura, insumos y repuestos) para la operación, mantenimiento de sus instalaciones en el marco del cumplimiento de la NTSyCS. Los recursos necesarios para el cumplimiento de las exigencias que sean requeridas para la prestación de los SSCC y que se consideren adicionales a lo requerido por la NTCyS, ya se en lo referente a mantenimiento de equipos y/o verificación de las exigencias técnicas de las instalaciones están contempladas y son remuneradas en forma separada en los costos de los SSCC sobre la base de licitaciones de dichos servicios o en caso de declararse desiertas con los valores referenciales que surgen del Estudio de SSCC que realiza el Coordinador Eléctrico Nacional.</t>
  </si>
  <si>
    <t>Los parámetros utilizados para la clasificacion para caracterizar el tamaño de la SE  están vinculados a la dimensión desde el punto de vista del mantenimiento básicamente de areas exteriores y edificios de las subestaciones y no al mantenimiento específico de los equipos que integran cada paño. Por tal motivo se ha utilizado el concepto de UC (Unidad Constructiva) para el conjunto de equipos que integra una bahía o para un equipo mayor como una transformador, capacitor o reactor dado que en promedio las cantidades de UC son lo suficientemente representativas para el fin utilizado. El detalle de la cantidad de equipos y tipo constructivo que componen cada paño (# interruptores, seccionadores, etc), asi como de los equipos primarios mayores (transformadores, capacitores, reactores, etc)  se utiliza para dimensionar los recursos del mantenimiento requeridos por los equipos primarios de cada subestación lo cual puede verse en el modelo de costos directos (ModeloV4_SE)</t>
  </si>
  <si>
    <t>Se acoge la observación.</t>
  </si>
  <si>
    <t>Sin perjuicio de que conceptualmente el Consultor coincide con la apreciación conceptual de la empresa, la asignación a prorrata del V.I se realizó dado que así lo exigen las bases técnicas.</t>
  </si>
  <si>
    <t>Se cargaran los recargos a la BD por familias definidas en la base</t>
  </si>
  <si>
    <t>Dichos equipos se han considerado dentro de las subestaciones, por lo que son considerados en el recargo.</t>
  </si>
  <si>
    <t>El cálculo de la anualidad en el modelo EC, es solo referencial y no se utiliza para calcular el AVI. El AVI considerando el impuesto a la renta está considerado en la carpeta Anexos VATT.</t>
  </si>
  <si>
    <t>Efectivamente el SII le asigna una vida útil tributaria distinta a las obras civiles en líneas y en subestaciones, correspondiente a 20 y 25 años respectivamente. Aun cuando la resolución de la CNE asigna las obras civiles en un solo ítem -denominado “Obras Civiles”- sin distinción entre líneas y subestaciones, no se contraviene las bases si el mismo se separa en dos para dar el tratamiento tributario correcto.</t>
  </si>
  <si>
    <t>Agregada estructura 1956961 para Tramo ID 1956497. De igual forma se agrega estructura 1956962 para Tramo ID 1956496.</t>
  </si>
  <si>
    <t>En archivo "20200109 Instalaciones Separadas SE Calama.xlsx", Recibido por parte de la CNE con fecha 03 Febrero 2020, no se indica cambio para la asignacion del IdTerreno 791201 en la separacion de Calama -&gt; Calama Nueva.
En base a lo anterior se realiza la modificacion pertinente, el IdTerreno 791201 ahora pertenece al nuevo IdSubestacion Calama Nueva 4450801, por lo que se valorizará en proxima entrega Inf-Preliminar.</t>
  </si>
  <si>
    <t>La observación no aplica, ya que se aparta de la metodología indicada en las bases técnicas. La utilización de costos unitarios del estudio troncal del 2013 solo se realizó para tomar como referencia el antecedente de algunos costos unitarios por lo que no invalida la aplicación de la metodología señalada en las presentes bases para el estudio actual.</t>
  </si>
  <si>
    <t>Se acepta la observación. Se corrije de modo de incluir efecto impuesto.</t>
  </si>
  <si>
    <t>El V.I de los bienes muebles e inmuebles señalado en la Version 4 del Informe 2 en la tabla "8.3 Resultados de BM&amp;I"  no incluye intangibles ni capital de explotación que se calcula separadamente. Se aclara en el informe.</t>
  </si>
  <si>
    <t xml:space="preserve">No se encuentra registro relacionado con la Subestacion Los Peumos cuyo ID es 1971443, dentro de la tabla EstudioDeclaracioAmbiental </t>
  </si>
  <si>
    <t>Se consideran utilidades e imprevistos en informe preliminar. La puesta en servicio se considera en el montaje. Los costos financieros del contratista se consideran dentro del item gastos financieros. El costo financiero se considera dentro de los intereses itnercalarios</t>
  </si>
  <si>
    <t>Se incorpora toda la información indicada</t>
  </si>
  <si>
    <t>En Informe Final preliminar se revisa y fundamenta los factores de ajuste de costos de montaje que se utilizan.</t>
  </si>
  <si>
    <t xml:space="preserve">En el Informe Final Preliminar se justifica la conformación de cuadrillas y los tiempos  asignados </t>
  </si>
  <si>
    <t>En el Informe Final Preliminar se justifica la cantidad de personal necesario para la cuadrilla asociada al Montaje de conductores de línea.</t>
  </si>
  <si>
    <t>En el Informe Final Preliminar se complementa y detalla el modelamiento de tendido de conductores.</t>
  </si>
  <si>
    <t>En el Informe Final Preliminar se justifica la cantidad de personal necesario para la cuadrilla asociada al Montaje de equipos mayores</t>
  </si>
  <si>
    <t>No se verifica tabla sin unidades en el apartado mencionado.</t>
  </si>
  <si>
    <t>El pedido de la empresas no se ajusta a las bases técnicas.</t>
  </si>
  <si>
    <t>La metodología de prorrata esta indicada en el informe y sus memorias de calculo</t>
  </si>
  <si>
    <t>Lo señalado por la empresa es lo que exigen las bases, por lo que no es un error. En el informe prliminar se incorporan los conceptos de utilidades del contratista e imprevistos como un porcentaje extra al obtenido originalmente.</t>
  </si>
  <si>
    <t>Se considera lo solicitado en el Informe Final Preliminar</t>
  </si>
  <si>
    <t xml:space="preserve">No existe respaldo del Ministerio del Interior que valide como estratégica las subestacion Pozo Almonte para justificar guardia presencial. </t>
  </si>
  <si>
    <t>La justificación del tamaño de la SE Crucero se encuentar en el "Anexo COMA_6_Clasificación estaciones por tamaño"</t>
  </si>
  <si>
    <t>El Consultor ha valorizado los EIA declarados en la BD.</t>
  </si>
  <si>
    <t>Se considera un factor 3,5 para los tramos mayores a 250 km</t>
  </si>
  <si>
    <t>La empresa no entrega antecedentes que permitan al Consultor realizar lo solicitado.</t>
  </si>
  <si>
    <t>Ok. Se cambia al puesto de Subgerente Comercial de la encuesta PWC.</t>
  </si>
  <si>
    <t>El pedido de la empresas no se ajusta a las bases técnicas</t>
  </si>
  <si>
    <t>El cálculo realizado está debidamente detallado y fundamentado</t>
  </si>
  <si>
    <t>Agregada columna Porcentaje de Uso para Estructuras Subestacion, en la salida de
TramoTransporte_Detalle.xlsx</t>
  </si>
  <si>
    <t>La observación no aplica, ya que el estudio se ajusta a las bases tecnicas y la utilización de costos unitarios del estudio troncal del 2013 no invalida la aplicación de la metodología señalada en las presentes bases.</t>
  </si>
  <si>
    <t>Un condensador o un rector no es lo mismo que un compensador estático de reactivos CER (o SVC o sistema fact), el cual es un equipo especial de alto costo que utiliza electrónica de potencia</t>
  </si>
  <si>
    <t>La metodología se ajusta a bases y se puede visualizar en el Anexo de economías de ambito</t>
  </si>
  <si>
    <t>El V.I de los bienes muebles e inmuebles no incluye intangibles ni capital de explotación que se calcula separadamente.</t>
  </si>
  <si>
    <t>Los antecedentes están incluidos en el anexo correspondiente del informe.</t>
  </si>
  <si>
    <t>Precio interruptores GIS</t>
  </si>
  <si>
    <t>Se ha realizado una revisión completa, la cual se presenta en el Informe Final Preliminar</t>
  </si>
  <si>
    <t>Las bases del estudio exigen que se adecue la base de datos para valorizar las instalaciones recibida del Coordinador la que debe estar completa. Esto no se puede interpretar que es responsabilidad del Consultor rehacer completamente la base de datos como lo solicita la empresa, por cuanto eso significa el "estructurar  y homologar" el nivel de detalle y características de la información que esta al interior de la base</t>
  </si>
  <si>
    <t>Equipos TC's indicados en planilla hoja "Mal Valorizados" ahora son valorizados como equipos trifásicos. De igual forma aplicado cambios para los ConjuntosAislacion, mencionados en hoja "Aisladores". Dichos ConjuntosAislacion ahora son de tipo Polimerico.</t>
  </si>
  <si>
    <t>Se corrigió el precio del equipo. Respecto del montaje en la versión 4 del informe se modificó la metodología por solicitud del Comité.</t>
  </si>
  <si>
    <t>El Consultor entiende que la disposición aludida se refiere a proyectos que entraron o entren en operación con posterioridad a la entrada en vigencia de la Ley N°20.936.</t>
  </si>
  <si>
    <t xml:space="preserve">Se acepta agregar precio de Cotización para Equipo de Compensacuón Serie. </t>
  </si>
  <si>
    <t>Revisar lo solicitado</t>
  </si>
  <si>
    <t>Las bases exigen que el recargo sea el gasto general en dólares sobre el costo de materiales, incluido flete y bodega, y montaje</t>
  </si>
  <si>
    <t>Se resuelve en versiones posteriores del Informe de Avance 2</t>
  </si>
  <si>
    <t>Se incorpota lo solicitado en el Informe Final Preliminar</t>
  </si>
  <si>
    <t xml:space="preserve">Revisaron las asignaciones y se modifico la asignacion del jefe de regulación </t>
  </si>
  <si>
    <t>Ser realizaron cotizaciones con mumerosos proveedores, pero muchos de ellos no informaron precios, lo que se describe en el Anexo VI_6</t>
  </si>
  <si>
    <t>el límite se estableció para evitar distorciones producidas por la base de datos, donde la ingeniería resultaba mayor que el costo de materiales y equipos de un tramo de transporte o subestación.</t>
  </si>
  <si>
    <t>La estructura planteada se dimensiona en base a las tareas y dedicacion horario en forma eficiente por lo que no aplica la observacion</t>
  </si>
  <si>
    <t>No aplica, los equipos de trabajo ya se encuentran considerados en el Informe.</t>
  </si>
  <si>
    <t>Las actividades referentes a la gestión de activos son llevadas a cabo por el Departamento de gestión e ingeniería de mantenimiento con la coordinación del subgerente de operaciones e ingeniería. Por lo tanto no se requiere incorporar una gerencia de activos ya que se duplicara la dotación</t>
  </si>
  <si>
    <t>El cargo considerado de la encuesta es adecuado a las funciones y responsabilidades del cargo.</t>
  </si>
  <si>
    <t>El Consultor debe considerar los propietarios declarados en la Base de Datos recibida del Coordinador.</t>
  </si>
  <si>
    <t>Revisar precio equipos HCS Pass</t>
  </si>
  <si>
    <t>En tabla SubEstaciones_Terrenos no existe asociacion de Terrenos para el IdSubestacion 2356349, perteneciente al Tramo de Subestacion SE-N_51 Nueva Pichirropulli.</t>
  </si>
  <si>
    <t>En tabla SubEstaciones_Terrenos no existe asociacion de Terrenos para el IdSubestacion 445185, perteneciente al Tramo de Subestacion SE-N_43 María Elena.</t>
  </si>
  <si>
    <t>Las servidumbres de la línea 1x220 kV Melipulli - Chiloé, se encuentran declaradas en el tramo Ei02 Melipulli-Chiloe 220-&gt;Ei03 Melipulli-Chiloe 220 el cual fue homologado al tramo de calificación Melipulli 220-&gt;Pargua 220. Todas estas servidumbres están siendo valorizadas.</t>
  </si>
  <si>
    <t>La servidumbre está valorizado en la Versión 4</t>
  </si>
  <si>
    <t>Estas servidumbres corresponden a una línea decretada como obra nueva por lo que no corresponde valorizar en este estudio.</t>
  </si>
  <si>
    <t>Las observaciones deben estar dirigidas al estudio del consultor por lo que no se entiende la observación formulada por la empresa</t>
  </si>
  <si>
    <t>El AVI resultante corresponde a las instalaciones registradas en la base de datos, Si e lAVI es insuficiente se debe a que son muy pocos los elementos declarados.</t>
  </si>
  <si>
    <t>Estos transformadores corresponden a CERs decretados como obra nueva por lo que no corresponde valorizar en este estudio.</t>
  </si>
  <si>
    <t>Se consideró el criterio del Consultor, el cual etableció un límite por los problemas de inventario de algunas subestaciones</t>
  </si>
  <si>
    <t>El Consultor no puede realizar modificaciones de propietarios en la base de datos, siendo deber del Coordinador. Con respecto a las isntalaciones valorizadas fuera de la base de datos, el Consultor considerará a ambos propietarios.</t>
  </si>
  <si>
    <t>Ya incorporado en los m2 y no fungibles de personal para obras de ampliacion</t>
  </si>
  <si>
    <t>La estructura de personal de la sección ampliaciones se ajusta a las tareas definidas y los cargos de la encuesta seleccionados</t>
  </si>
  <si>
    <t>El numeral 3.6.1.3 del Capítulo II de las Bases, página 50, indica que se pueden considerar beneficios adicionales sólo en el caso que "el consultor determine las remuneraciones del personal tercerizado considerando un estudio de remuneraciones de mercado, realizado por empresas especialistas del rubro, cuya muestra corresponda exclusivamente a empresas que ejecutan labores externalizadas por otras empresas, en cuyo  caso  el  estadígrafo  a  utilizar  será el percentil 50%". El mismo numeral indica que, de no utilizarse una muestra exclusiva de empresas que ejecutan labores externalizadas por otras empresas, el pecentil a utilizar debe ser el 25%.</t>
  </si>
  <si>
    <t>En las Bases Técnicas del estudio, capítulo 5.3 Formatos de Presentación se señala lo siguiente:
"La valorización y resultados del o los respectivos Estudios del segmento de transmisión, así como de cada sistema zonal, deberán informarse en el formato “CNE_Tx.bak”, que forma parte íntegra de las Bases, para ser abiertos, cargados y manipulados en una base SQL Server 2012, debiendo considerar las modificaciones al modelo de base de datos producto de lo indicado en el punto 3.4.1.1, y aquellas necesarias para una correcta representación de los resultados conforme a lo dispuesto en las presentes Bases."
La planilla indicada por la empresa es de resultados bajados desde la base de datos ,para facilitar el análisis de resultados, pero no es una planilla que forme parte del proceso de cálculo por cuanto éste, en conformidad a las exigencias de las Bases del estudio se realiza completamente en la base de datos.</t>
  </si>
  <si>
    <t xml:space="preserve">Los elementos que tienen declarado cantidad 0 en la base de datos, tendrán VI=0. 
Los elementos que tienen valor unitario 0 por ser solo actividades de montaje (excavaciones, retiros de escombros, etc) se valorizan fuera de la BD en el cálculo del montaje. Luego,  el costo de montaje de cada tramo de transporte, incluyendo excavaciones y retiro de escombros, se prorratea a cada elemento según su precio unitario, por lo que estos elementos aparecen con VI=0 pero no significa que no se estén valorizando. </t>
  </si>
  <si>
    <t>Lo solicitado se encuentra en el informe y en los anexos de resultados</t>
  </si>
  <si>
    <t>Se valoriza fuera de la Base de Datos</t>
  </si>
  <si>
    <t>Las longitudes consideradas son las contenidas en la plataforma información técnica. 
Los valores entregados corresponden a la totalidad de la línea, por lo que el valor que se obtenga en el informe preliminar se dividirá entre ambos propietarios por partes iguales.</t>
  </si>
  <si>
    <t>El modelo de O&amp;M calcula el COMA de los activos definidos en la base de datos.</t>
  </si>
  <si>
    <t>El Consultor ha usado la Base de Datos del Coordinador y las modificaciones que solo han sido de cantidades (aumentdas o disminuidas) han sido fundamentadas y se han realizado con el objetivo que la valorización represente razonablemente el valor de las isntalaciones del Sistema de Transmisión Nacional.
Las modificaciones han asido consultadas por la CNE al Coordinador y este ha respondido aceptando alguns de ellas.</t>
  </si>
  <si>
    <t>lA base de datos no permite asignar diferentes precios a un mismo elemento.</t>
  </si>
  <si>
    <t>Se corrigió según lo señalado</t>
  </si>
  <si>
    <t>Asignado elementos de MufasSubestacion, EstudiosDeclaracionAmbiental, Terrenos, SubEsetaciones_Terrenos, ElementosSCADA a la Subestacion Calama Nueva. Dicha informacion no estaba contenida en el anexo recibido por la CNE "20200109 Instalaciones Separadas SE Calama.xlsx"</t>
  </si>
  <si>
    <t xml:space="preserve">Esta observación corresponde a una versión del informe ya superada. La tabla presentada en la pagina 224 se calcula en el archivo resumen_OyM_V2.xlsx, en dicha planilla se verifica que el COMA calculado en la BD coincida con el calculado en dicho archivo, las diferencias que pudieran aparecer son producto de los decimales considerados en un caso y otro. </t>
  </si>
  <si>
    <t>Se indica en detalle el cálculo de habilitación de caminos de acceso.</t>
  </si>
  <si>
    <t>En Anexo VI_7 del Informe Final Preliminar se xplica en detalle el procedimiento de cálculo de montaje</t>
  </si>
  <si>
    <t>No está dentro del alcance lo solicitado. Las modificaciones han surgido por las observaciones del Comité, donde participan representantes de las empresas transmisoras.</t>
  </si>
  <si>
    <t xml:space="preserve">La cantidad total de containers es la que se encuentra sumando las cantidades de dos archivos, ambos se encuentran en la Carpeta 08- Anexo VI_8 Recargos Porcentuales Archivos Base Bodegaje pestaña Modelo SSEE ( tambien pestaña lineas) columna N a la O fila 37 y Base Gastos Generales. El resumen de la cantidad total de containes puede verse en el siguiente cuadro.
</t>
  </si>
  <si>
    <t>Las pruebas e ITO se encuentran dentro del montaje, forman parte de la obra propiamente tal y no de un trabajo de ingeniería conceptual, básica o de detalle.</t>
  </si>
  <si>
    <t>Ver dependencias de la hoja Costo mensual empresa</t>
  </si>
  <si>
    <t>El cálculo de las HH de ingeniería es independiente al cálculo de gastos generales. Además, cierto personal  de los gastos generales puede dedicarse a dos obras, como el encargado de compras, el cual no es necesario tenerlo dedicado a una sola obra todos los meses que ella debe construirse</t>
  </si>
  <si>
    <t>Se corrije el sueldo del paramédico pues se estaba considerando sueldo de médico cirujano para este personal. Se ajustaron las participaciones en el informe preliminar.</t>
  </si>
  <si>
    <t>En la versión 4 se modificó la metodología por solicitud del Comité y están incorporados y valorizados los costos indirectos.</t>
  </si>
  <si>
    <t>El Item imprevistos se encuentra incorporado en los gastos generales.</t>
  </si>
  <si>
    <t>Los valores de plataformas se incluyen en los costos de montaje</t>
  </si>
  <si>
    <t>Aplicado cambios en identificador IdTipoVidaUtil para elementos comunes de patios y ssee, en bae a el Identificador propuesto en el anexo hoja "IdTipoVidaUtil"</t>
  </si>
  <si>
    <t>El modelo de bodegaje, solo cambió en que en vez de considerar las áreas ocupadas por los materiales, se consideró su volumen y un almacenamiento dinámico que considera que los materiales van entrando y saliendo de bodega a lo largo de la obra.</t>
  </si>
  <si>
    <t>Se indica de qué página se obtuvo el valor del peso de cada archivo</t>
  </si>
  <si>
    <t>El paño J7 si está siendo valorizado con todos sus elementos en el tramo de transporte correspondiente. Solo se citó como un ejemplo de la gran cantidad de errores que posee la base de datos.</t>
  </si>
  <si>
    <t>En Informe Final Preliminar se explica y respalda los valores utilizados</t>
  </si>
  <si>
    <t>En el Infome Final preliminar se ha incorporado el precio de interruptores GIS. La metodología de cálculo de los costos de montaje ha sido cambiada en versiones posteriores</t>
  </si>
  <si>
    <t>La justificación del tamaño para la subestación Los Changos esta en el Anexo "Anexo COMA_6_Clasificación estaciones por tamaño", donde se indica como "Muy Grande". Por lo indicado no se acepta la observación.</t>
  </si>
  <si>
    <t>Se realiza lo solicitado en el Informe Final Prelminar</t>
  </si>
  <si>
    <t>El cálculo del AEIR de los bienes muebles e inmuebles se encuentra incorporado en el motor de cálculo.</t>
  </si>
  <si>
    <t>Se considera en el Informe Final Preliminar</t>
  </si>
  <si>
    <t>Se reestablecieron los valores originales en versión 4</t>
  </si>
  <si>
    <t>El modelo de costos directos, y en particular el que estima la cantidad de inspectores  está vinculado a la cantidad de cuadrillas para la ejecución de tareas en terreno. Los cambios en los activos físicos que se consideran para el V.I  como impulsores para el dimensionamiento de las cuadrillas generan cambios en la cantidad de cuadrillas y por consiguiente en la cantidad de inspectores como  resultado del modelamiento.</t>
  </si>
  <si>
    <t>Dichos impulsores fueron adecuados a la información de caracterización suministrada por las empresas de acuerdo a solicitud de las mismas.</t>
  </si>
  <si>
    <t>La observa se refiere a una versión informe ya superada. Las diferencias en las partidas de materiales entre ambas versiones está dada por la incorporación del factor de economia de escala de los materiales y/o ajustes en los impulsores relacionados con cambios de cantidades provenientes de la base de datos o de la información de caracterización.
La información contenida en el archivo mencionado proviene de la base de datos.</t>
  </si>
  <si>
    <t>En Informe Final Preliminar se entrega información solicitada.</t>
  </si>
  <si>
    <t>Se corrige cuadrilla asignada</t>
  </si>
  <si>
    <t xml:space="preserve">La macro solo sirve para vaciar resultados de las hojas ingeniería conceptual, básica y detalle a la hoja de resultados, no realizando ningún cálculo. En ambos casos, copia el código de la instalación en las hojas ingeniería conceptual, básica y de detalle y luego, desde estas hojas pega el costo de cada ingeniería en las hojas líneas y SSEE. </t>
  </si>
  <si>
    <t>Se han revisado las observaciones de las empresas a las 4 versiones y las aceptadas han sido incorporadas en el Informe Final Preliminar.</t>
  </si>
  <si>
    <t>Los propietarios son los que están señalados en la base de datos sobre la cual se ha debido desarrollar el estudio. El Consultor no está facultado para modificar los propietarios.</t>
  </si>
  <si>
    <t>La base de datos del CEN que fue entregada al Consultor y que solo puede usar esta, no contiene las líneas de transmisión indicadas. Incorporar en la base de datos estas instalaciones excede las facultades del Consultor.</t>
  </si>
  <si>
    <t>Se han valorizado fuera de la Base de Datos, por cuanto en ésta no existen elementos registrados de estas líneas</t>
  </si>
  <si>
    <t>Los informes anteriores no pueden ser modificados, cualquier modificación se realizará en el informe preliminar.</t>
  </si>
  <si>
    <t>El consultor ha valorizado las líneas inexistentes en la base de datos con los datos disponibles. 
Se considerarán ambos propietarios para esta valorización fuera de la base de datos.</t>
  </si>
  <si>
    <t>La utilizacion de mayor cantidad de combustible para accionar la bomba de lavado y plataformas no es durante todo el recorrido de km del camión o elevador sino cuando ejecuta la acción pertinente. Se considera rendimiento de 4 km por litro para camion 6t, bulldozer y camión aljibe, y 3 km por litro para Camión lavado de aisladores, camión canasta y camíón grúa 4t.</t>
  </si>
  <si>
    <t>El costo del agua destilada no se incorpora como un costo variable de los vehiculos, sino que como un consumible de la tarea el cual a su vez depende de la caracterización de las instalaciones suministrada por las emrpesas. El consto considerado representa un valor medio ponderado de adquisición</t>
  </si>
  <si>
    <t xml:space="preserve">Se agregan: 3. Cubre Cuello (Legionario) y 4. Línea de vida. El resto ya se encuentran considerados.
</t>
  </si>
  <si>
    <t>El costo unitario considerado tiene su respaldo pertinente. La empresa no presenta respaldos que justifiquen su propuesta</t>
  </si>
  <si>
    <t>Se agrega planilla según lo solicitado</t>
  </si>
  <si>
    <t>La metodología se modificó siustancialmente. En el Anexo VI_7 se explica en detalle la actualmente utilizada.</t>
  </si>
  <si>
    <t>En el Informe Final Preliminar se incluye</t>
  </si>
  <si>
    <t>No existen antecedentes formales y confiables en relación con los rendimientos. Si la empresa los conoce, pudo aportarlos.</t>
  </si>
  <si>
    <t>Se describe en Anexo VI_7 del Informe Final Preliminar</t>
  </si>
  <si>
    <t>En Informe Final Preliminar se modifica la metodología de prorrateo de costos de montaje.</t>
  </si>
  <si>
    <t>Se agrega el peso del conductor como variable para el costo de montaje de líneas</t>
  </si>
  <si>
    <t>Se agrega peso promedio real  de estructuras de cada línea</t>
  </si>
  <si>
    <t>No es parte del alcance del trabajo del Consultor realizar documentos explicativos de cambios entre versiones. Los cambios que ocurrieron fueron consecuencia de las observaciones del Comité.</t>
  </si>
  <si>
    <t>El valor correcto es 1,74</t>
  </si>
  <si>
    <t xml:space="preserve">El Comité ha exigido a este consultor que los recargos sean mostrados y cargados a la base de datos en las familias definidas. </t>
  </si>
  <si>
    <t>Se han considerado dichas subestaciones repetidoras como parte del tramo de subestación donde se ubican, por lo que reciben el mismo tratamiento.</t>
  </si>
  <si>
    <t>Se cambiará el título de la columna</t>
  </si>
  <si>
    <t>Se revisa y verifica consistencia de valores en los diferentes archivos del cálculo de montaje incluyendo el Anexo VI_7 y el informe.</t>
  </si>
  <si>
    <t>Se considera la diferencia de instalaciones aéreas y suberráneas</t>
  </si>
  <si>
    <t>La observación de la empresa no especifica metodología, criterios o valores que considere erróneos.</t>
  </si>
  <si>
    <t>La empresa no indica claramente cuáles son los elementos que deberían valorizarse.</t>
  </si>
  <si>
    <t>Se explicará que se utiliza solamente para aquellas estructuras registradas en la base de datos cuyo código (diseño) coincide con la registrada en la planilla ETT2014-Datos Estruct y Fundaciones lineas.xlsx</t>
  </si>
  <si>
    <t>Se incluye planilla de mntaje de Subestaciones de 500 kV</t>
  </si>
  <si>
    <t>En el Informe Final Preliminar se mejora los sustentos de los parámetros utilizados.</t>
  </si>
  <si>
    <t>Se agregan variables que representan valores reales declarados en la base datos</t>
  </si>
  <si>
    <t>El valor del costo de plataformas puede ser encontrado en las planillas utilizadas para calcular el montaje. Por la forma de cálculo del montaje del tramo, el valor del montaje (donde se incluye la plataforma) es prorrateado en los elementos que conforman una instalación según el valor unitario de cada elemento.</t>
  </si>
  <si>
    <t xml:space="preserve">La empresa no entrega antecedentes que permitan al Consultor realizar lo solicitado. Además, cabe destacar que en muchos tramos, el gasto general se encuentra implicitamente amplificado pues la línea originalmente construida se encuentra dividida en tramos más pequeños producto de la incorporación de nuevas subestaciones. Por ejemplo, una línea de 120 km tiene un GG (sin utilidades ni imprevistos) de 1,6 MM USD y si se divide en dos tramos de 60 km se tiene un GG de 2,2 MM USD (2 veces el GG de una línea entre 50 y 100 km) </t>
  </si>
  <si>
    <t>Se agrega minuta de cáclulo que respalda el "Factor Tensión".</t>
  </si>
  <si>
    <t>Se mejora el modelamiento de costos de montaje y se explica el factor uilizado para elementos menores.</t>
  </si>
  <si>
    <t>Se mejora el modelamiento de costos de montaje y se agrega costos no comnsiderados anteriormente.</t>
  </si>
  <si>
    <t>Se revisa y mejora la constitución y descripción de las cuadrillas de montaje</t>
  </si>
  <si>
    <t>Se explica que se considera contrato tipo EPC. Las bases exigen  que se valorice con costos eficientes. No se debe valorizar duplicidad  de funciones.</t>
  </si>
  <si>
    <t>Se incorporará el personal que el Consultor considere necesario como contraparte</t>
  </si>
  <si>
    <t>No se entregan antecedentes que respalden la información. Por otro lado, el límite se estableció para evitar distorsones producidas por la base de datos, donde la ingeniería resultaba mayor que el costo de materiales y equipos de un tramo de transporte o subestación.</t>
  </si>
  <si>
    <t>Cada actividad considera HH en administración, además el costo de oficina de ingeniería representa los costos para que una empresa de ingeniería pueda funcionar se representan en el factor costo oficina</t>
  </si>
  <si>
    <t>La justificación del tamaño de la SE Pozo Almonte se encuentar en el "Anexo COMA_6_Clasificación estaciones por tamaño"</t>
  </si>
  <si>
    <t>Se considerará en el informe preliminar,de forma que los resultados de la base sean los mismos del informe.</t>
  </si>
  <si>
    <t>Se indica el criterio, el cual corresponde a experiencia del Consultor</t>
  </si>
  <si>
    <t>Las actividades de excavación solo poseen costo de montaje y no poseen costo material (un agujero no tiene costo material). Dado que solo poseen costo de montaje, este está siendo valorizado en dicho item, lo cual se calcula fuera de la base de datos y luego es incorporado en ella para cada tramo, ya sea transporte o subestación.</t>
  </si>
  <si>
    <t>Estas instalaciones corresponden a una instalación de generación</t>
  </si>
  <si>
    <t>Paño ID 453409  "Chiloé 220 kV - JL1 Línea Melipulli 220 - Chiloé 220" de la Subestacion Chiloe está siendo valorizado, sólo se encontraron 7 desconectadores en el paño antes mencionado. No se encontraron mas registros relacionados al paño mencionado en la observacion.</t>
  </si>
  <si>
    <t>La valorización de los tramos se realiza con la información contenida en la base de datos, no pudiendo el Consultor modificar parámetros.</t>
  </si>
  <si>
    <t>Paño fue incorporado a la valorizacion, sin embargo no contiene elementos declarados en la base. "select * from TramoSubestacion where IdPano = 453412"</t>
  </si>
  <si>
    <t>Paños fueron incorporados a la valorizacion, sin embargo no contienen elementos declarados en la base. "select * from TramoSubestacion where IdPano in (453413,453414)"</t>
  </si>
  <si>
    <t>El modelamieno de los costos de montaje incluye las características particulares en los casos que existen, como por ejemplo las instalaciones GIS.</t>
  </si>
  <si>
    <t>Se incluye el detalle de los costos de montaje de instalaciones comunes del tramo  SE-N_50</t>
  </si>
  <si>
    <t>Se incluye el detalle de los costos de montaje de instalaciones comunes del tramo  SE-N_37</t>
  </si>
  <si>
    <t>Se incluye el detalle de los costos de montaje de instalaciones comunes del tramo  SE-N_20</t>
  </si>
  <si>
    <t>Se corrige el cálculo de los costos de montaje del tramo  SE-N_37 Los Changos</t>
  </si>
  <si>
    <t>Se modifica el cácluclo de los costos de montaje del tramo  SE-N_50</t>
  </si>
  <si>
    <t>Se había considerado 4 equipos de 220 kV en vez de 500 kV. Se eliminan dichos equipos y se incorporan los 4 que indica la observación.</t>
  </si>
  <si>
    <t>En Informe Final Preliminar se mejora la representación de  los costos de montaje agregando variables. La comparación entre tramos de transporte no es válida, por cuanto ellos no corresponden a una línea específica, si no que a todas las líneas entre las subestaciones. En el caso del tramo N-7 son dos líneas simple circuito y una línea doble circuito.</t>
  </si>
  <si>
    <t>En Informe Final Preliminar se mejora la representación de  los costos de montaje agregando variables, las cuales consideran las diferencias entre líneas de 500 kV y 220 kV.</t>
  </si>
  <si>
    <t>No se cuenta con el archivo mencionado para realizar las modificaciones indicadas.</t>
  </si>
  <si>
    <t>El Consultor ha considerado que algunos valores de acero estructuras y tamaño de fundación estaban excesivamente sobredimensionados, por lo que se colocaron estructuras, claramente identificadas, que debiesen cumplir con los requerimientos de interconexión de patios con cantidades de acero y fundación mucho más realistas.</t>
  </si>
  <si>
    <t>El anexo al cual hace referencia la empresa no ha sido recibido por el Consultor</t>
  </si>
  <si>
    <t>La modelación del costo de montaje de los tramos de subestación cubre adecuadamente todas las instalaciones comunes y su dimensionamiento en cada subestación.
La variable cantidad de paños, para la determinación de las estructuras, fundaciones y elementos de barras, considera todos los paños existentes en cada subestaciñon, independiente de la calificación de tales paños.</t>
  </si>
  <si>
    <t>En el literal b.2 del punto 3.4.1.4 de las Bases Técnicas del estudio se señala lo siguiente:
ªºPara cada uno de los equipos y materiales requeridos en las obras de transmisión, o bien, para las familias representativas de éstas a las que se refiere el párrafo siguiente, el consultor deberá listar las tareas requeridas para llevar a cabo el montaje de dichos equipos y materiales, indicando los recursos y personal necesarios para llevar a cabo cada tarea eficientemente.
El costo unitario será determinado como el cuociente entre el costo de montaje compuesto por los costos listados anteriormente y el total de horas‐hombre (HH) usadas eficientemente en la construcción de obras de transmisión durante el mismo período de tiempo, de acuerdo con las normas laborales y de seguridad correspondientes. En su informe, el consultor deberá desagregar el monto resultante por montaje, según tipo de obra, indicando y justificando además el (los) valor(es) unitario(s) de la(s) hora‐ hombre y la cantidad de horas involucradas."
De acuerdo con lo señalado en las Bases, se debe calcular el montaje para los equipos y materiales requeridos en las obras de transmisión. No se indica que se deba valorizar el montaje slamente de las cantidades de patios y paños contenidos en la bas de datos.</t>
  </si>
  <si>
    <t>Se agrega en el Informe Final Preliminar.</t>
  </si>
  <si>
    <t>Se incluye el detalle de los costos de montaje de tramos de SSEE 500 kV.</t>
  </si>
  <si>
    <t>Se considera en el mejoramiento de la modelación de los costos de montaje</t>
  </si>
  <si>
    <t>En Informe Final Preliminar se mejora la metodología de prorrateo de  los costos de montaje.</t>
  </si>
  <si>
    <t>El tamaño de las fundaciones se manifiiesta en el volumen de hormigón, el cual es una variable en el modelo de cálculo del montaje</t>
  </si>
  <si>
    <t>Se corrije la aplicación de la fórmula</t>
  </si>
  <si>
    <t>Se revisa y modifica en el Informe Final Preliminar</t>
  </si>
  <si>
    <t>En el Informe Final Preliminar se incluye los equipos para tendido y tensado de conductor que son necesarios.</t>
  </si>
  <si>
    <t>En el modelo de cálculo de montaje de lineas se agrega el montaje de cable de guardia.</t>
  </si>
  <si>
    <t>En el modelo de cálculo de montaje de lineas se agrega el replanteo</t>
  </si>
  <si>
    <t>El recargo de bodegaje es para los materiales utilizados. El almacenaje de herramientas se considera en los gastos generales.</t>
  </si>
  <si>
    <t>Los costos de los vehiculos utilizados para el COMA son efectivamente los del  estudio de EETT 2014  y cuyo respaldo se encuentra en el documento PDF ""01_RE-N°616_24-11-2015 INFORME TÉCNICO DEFINITIVO" denominado "Informe Técnico Definitivo para la Determinación del Valor Anual y Expansión de los Sistemas de Transmisión Troncal para el Cuadrienio 2016-2019" aprobado mediante Resolución Exentea Nro 616. Los costos indicados se pueden ver en la "Tabla 4.3 Costos de Arriendo de vehículos cuadrillas" del mencionado informe.</t>
  </si>
  <si>
    <t>Se clarifica en el informe la metodología utilizada y planillas de cálculo utilizadas.</t>
  </si>
  <si>
    <t>Los datos utilizados para la definición de la frecuencia de lavado/limpieza de aisladores surge de la información de caracterización entregada por las empresas en respuesta al Oficio Ordinario 5/2020. En dicha información TRANSEMEL solo informa lavado para el tramos N_126 (Salar 220-&gt;Calama Nueva 220).</t>
  </si>
  <si>
    <t>Se incorpora en informe preliminar por cuanto el Coordinador autorizó esa modificación vía Comisión Nacional de Energía</t>
  </si>
  <si>
    <t>El Consultor no está facultado para realizar modificaciones de propietarios en la Base de Datos, salvo que sean autorizadas por el Coordinador e informadas vía Comisión Nacional de Energía</t>
  </si>
  <si>
    <t>El Consultor no está facultado para realizar modificaciones de propietarios en la Base de Datos, salvo que sean autorizadas por el Coordinador e informadas vía Comisión nacional de energía</t>
  </si>
  <si>
    <t>El Consultor cambió los cálculos del VATT de las Obras de Ampliación diciendo que: “Debe notarse que las Bases no hacen referencia a la tasa de descuento a utilizar, existiendo dos tasas de referencia, a saber, la tasa del 10% antes de impuestos correspondiente a la tasa vigente cuando las obras empezaron a remunerarse, y la tasa de 7% después de impuesto establecida en la normativa actualmente en vigencia. Considerando que la tasa con la que se remunerará la infraestructura de transmisión cuya valorización se acomete en el presente estudio corresponde al 7% después de impuesto y considerando además lo señalado en comunicación de la secretaría técnica del estudio, se ha optado por considerar una tasa del 10% antes de impuesto para valorar los flujos del período hasta el 31 de diciembre de 2019, y una tasa de 7% para los flujos del período posterior, es decir los correspondientes a la anualidad de labores de ampliación a recuperar.”
El Consultor está equivocado, ya que el Art. 99° de la Ley 20.936 es claro en que el AVI se determina en función de la tasa vigente al minuto de la adjudicación. La tasa vigente del 7% se hizo vigente con la publicación las bases técnicas definitivas del actual proceso de valorización. 
El Art. 99 dice: “Por su parte, el propietario de la obra de ampliación recibirá como remuneración de dicha obra el V.A.T.T., compuesto por el A.V.I. más el C.O.M.A. correspondiente, y considerando los ajustes por efectos de impuestos a la renta, de conformidad a la metodología que establezca el reglamento. El A.V.I. será determinado considerando el V.I. adjudicado y la tasa de descuento correspondiente utilizada en el estudio de valorización vigente al momento de la adjudicación. El A.V.I. resultante le corresponderá al propietario por cinco períodos tarifarios a partir de la entrada en operación de la obra de ampliación respectiva, transcurridos los cuales las instalaciones y su valorización deberán ser revisadas y actualizadas en el proceso de tarificación de la transmisión correspondiente, a que se hace referencia en el Capítulo IV del presente Título.”</t>
  </si>
  <si>
    <t>Informe, numeral 6.1.5.1 Recargo por Flete, p82</t>
  </si>
  <si>
    <t>Se indican dos valores diferentes para transporte especial provenientes de dos metodologías dinstintas (0,48 y 1,23). El primero se determina a partir de la cotización por 25 toneladas, mientras que el segundo se obtuvo manteniendo la relación entre transporte granel y transporte especial del 3er Estudio de Transmisión Troncal.</t>
  </si>
  <si>
    <t xml:space="preserve">Se solicita indicar claramente cuál de estos valores se utiliza en el cálculo del recargo por flete. </t>
  </si>
  <si>
    <t>6.1.5.1 Recargo por Flete, página 84.</t>
  </si>
  <si>
    <t>Para el calculo del "Transporte a granel" el Consultor no responde a la observación del Comité N°5 y modifica metodología entre versiones del informe final, utilizando para el cálculo 25 ton en lugar de 10 Ton a diferencia de las versiones de informes de avance e informes finales preliminares anteriores. En las versiones 1, 2, 3 y 4 y preliminar 1 y 2 se utilizó el cálculo del transporte sobre la base de 10 ton. 
Se observa que esta modificación se produjo por una de las observaciones del comité en la que se solicitaba justificar un factor de ajuste de 57.7% como el factor de ajuste por uso de un camión al transportan 10 ton en lugar de 25 Ton. El consultor, en lugar de justificar el ajuste, modifica el criterio,  provocando una disminución considerable en el recargo por flete.
Por otra parte, en el documento Anexo VI_8_IFP_V3 (página 10) se señala que el transporte considera hasta 25 Ton, pero la fórmula establecida según criterio utilizado en informes anteriores, mantiene 10 Ton.
Además, el Consultor sólo da cuenta de una única cotización con transporte entre valparíso y santiago. Sin embargo, los desarrollos de los proyectos se realizan a lo largo del país, por lo que es comprensible tener distintas cotizaciones según ubicación del puerto a obra.</t>
  </si>
  <si>
    <t>Se solicita al Consultor aclarar porqué el cambio de criterio en esta etapa del estudio, mantener el criterio de las versiones anteriores (los cuales no se presentaron observaciones, y esponder a la observación del Comité respecto con el factor de utilización del 57.7%
Además, se solicita que el Consultor, a falta de más cotizaciones, mantenga el valor de Transporte a granel utilizado en el proceso anterior (ETT 2016-2019) por ser este valor más representativo de precios de mercado eficientes. El valor propuesto es 0,337 [USD / (Ton*Km)].</t>
  </si>
  <si>
    <t>En el informe se indica que "En cuanto a los tipos de transporte, se utilizan dos tipos con distintos costos, los cuales fueron obtenidos de las cotizaciones realizadas con motivo del presente estudio: 
-	Transporte a granel: 0,1261 [USD /(Ton*Km)]
-	Transporte especial: 0.4821[USD / (Ton*Km)]". 
Este costo del Transporte a granel es un 37% más bajo que el utilizado en el informe técnico de la CNE del proceso anterior (ETT 2016-2019) que dio origen al Decreto N°23T. 
Además, el transporte depende de la ubicación del puerto junto con la ubicación de la obra. El Consultor sólo utiliza una única cotización, la cual comprende el transporte entre Santiago - Valparaíso.</t>
  </si>
  <si>
    <t>De acuerdo con lo descrito por el Consultor tanto en el cuerpo del informe como en los antecedentes de respaldo, se constata que se consideran menos tareas para desarrollar la ingeniería de un proyecto respecto de las tareas consideradas en procesos de valorización anteriores. 
Las actividades de ingeniería relacionados con los Costos indirectos no porcentuales que faltan son: 
-	Adquisición de equipos y materiales
-	Inspección de Calidad</t>
  </si>
  <si>
    <t>Se solicita incorporar las partidas por costos de las actividades de ingeniería de líneas de transmisión y costos de las actividades de ingeniería de subestaciones detallados en esta observación en (A) y (B) respectivamente.
Se solicita considerar la utilidad de la empresa de ingeniería en este recargo.</t>
  </si>
  <si>
    <t>En la respuesta a la observación del Comité, respecto con los costos financieros que incurre el contratista durante el desarrollo de las obras, el Consultor señala que éstos consideran:
- Boleta de Garantía de seriedad de la oferta
- Boleta garantía de cumplimiento de contrato
- Seguro todo riesgo de construcción.
Estos costos no están incluidos en el cálculo de los intereses intercalarios y tampoco en algún otro ítem de costos.
Al respecto,  se solita aclarar dónde y cómo se modelan los costos financieros incurridos por el contratista.</t>
  </si>
  <si>
    <t>Se solicita incluir los costos financieros incurridos por el contratista en el cálculo del recargo de intereses intercalarios.</t>
  </si>
  <si>
    <t>Recargo por Gastos Generales</t>
  </si>
  <si>
    <t>Dentro de las últimas observaciones del Comité, este determinó que se debe eliminar la utilidad del contratista como una suma posterior al recargo por gasto general preliminar (obs 4 del Comité). Sin embargo, no se especifica si donde se está incoporando la utilidad del contratista dentro del cálculo de los gastos generales y la metodología que se está utilizando.</t>
  </si>
  <si>
    <t>Se colicita que el Consultor describa de que manera se está incorporando la utilidad del contratista dentro del cálculo de los gastos generales.</t>
  </si>
  <si>
    <t>Recargo de Gastos Generales</t>
  </si>
  <si>
    <t>Se solicita considerar la utilidad del contratista en el recargo de gastos generales en lugar del costo del montaje como estaría siendo considerado en esta versión del informe.</t>
  </si>
  <si>
    <t>En las hojas "SSEE" y "Líneas" de la planilla "Base Bodegaje", el Consultor realiza la determinación del recargo por bodegaje para tramo de subestación y transporte, mediante el cociente entre el costo de bodegaje y el costo de materiales, ambos en dólares. La fórmula utilizada presenta una limitación superior de un 1% para subestaciones y del 2% para líneas, criterio que debiese ser discutido ampliamente por el Consultor, contrastado con información fehaciente del mercado y con sus respectivos respaldos.</t>
  </si>
  <si>
    <t>Montaje_planilla Base Tramo Transporte-IFP_v3</t>
  </si>
  <si>
    <t>Para estimar los costos indirectos en el costo de montaje, se solicitia considerar la estructura definida por el Coordinador Eléctrico Nacional en sus licitaciones de Obras Nuevas y de Ampliación, donde exige una serie de cargos que no estarían siendo considerados por este Consultor para estimar estos costos. Como antecedente, se deja el Anexo N°3 CEN - Bases de Licitación Obras de Ampliación (aplican exigencias similares para las Obras Nuevas), que indica la estructura solicitada por el CEN, y que debe ser considerada por las empresas constructoras a la hora de desarrollar los proyectos. Esto no se entiende como una ineficiencia histórica, sino que corresponde a los costos actuales y reales, que las empresas deben incurrir para construir las instalaciones al día de hoy. Lo anterior implica dar cumplimiento con la ley vigente.</t>
  </si>
  <si>
    <t>Se observa un error en planilla “Montaje_planilla Base Tramo Transporte-IFP_v2” en la pestaña “Líneas” el lugar E12, se señala que la longitud del tramo “Ancoa – Alto Jahuel 500 kV” se señala que la longitud de 0,16 km. Esto no es correcto, ya que dicho tramo tiene una longitud de 260,84 kms. Lo anterior tiene un efecto en el cálculo del montaje para el tramo, dado que el tendido del conductor depende de la longitud del tramo.</t>
  </si>
  <si>
    <t>En la pestaña “Mayor a 250 kms” se observa un error respecto a los costos y rendimientos aplicados, puesto que se estaría utilizando un tipo de cuadrilla incorrecto. Si se revisa la pestaña "Cuadrillas y Rendimientos", la actividad asociada a "Tendido conductor 4 por fase 500 kV"  tiene un código de tipo de cuadrilla de 105.05. Mientras que, si se observa la misma actividad en la pestaña "Mayor a 250 kms.", se estaría utilizando el código 105.09, que corresponde a la misma activdad, pero para líneas de 220 kV. Este error westaría subestimando el costo asociado al montaje de todas las líneas de 500 kV. 
Por lo tanto, se solicita corregir el factor de la fila "G45", utilizando un valor de  "105.05" en lugar de "105.09".</t>
  </si>
  <si>
    <t>Se solicita corregir el factor de la fila "G45", utilizando un valor de  "105.05" en lugar de "105.09".</t>
  </si>
  <si>
    <t>Anexos VI\07-Anexo VI_7_Costos de Montaje\2-Planillas Base\Montaje_planilla Base Tramo Transporte-IFP_v3</t>
  </si>
  <si>
    <t>En la hoja "Paños" existe un error al llamar los datos de la hoja "Cuadrillas y rendimientos". Este error consiste en el desfase de columnas al utilizar la función BUSCARV de excel; a modo de ejemplo, en la columna "Cantidad por día" se llama a la columna 52 de la hoja "Cuadrillas y rendimientos", cuando debería ser la columna 53.
En la hoja "Equipos Mayores" este error se repite y se llaman a otras columnas.</t>
  </si>
  <si>
    <t>Se solicita al consultor corregir este error en la fórmula en ambas hojas ("Paños" y "Equipos Mayores") dentro de la planilla Montaje_planilla Base Tramo Transporte-IFP_v3.xlsx</t>
  </si>
  <si>
    <t>6.1.4.2 Modelo de Cálculo de Montaje
Tabla 5: Clasificación de tramos de transporte de líneas en familias</t>
  </si>
  <si>
    <t>Se omitió la clasificación para el tramo N_62 Laberinto  220 kV - Nueva Zaldívar 220 kV</t>
  </si>
  <si>
    <t>Se solicita incluir en la Tabla 5 la calificación del tramo N_62 Laberinto 220 kV - Nueva Zaldívar 220 kV. Dicho tramo tiene una longitud de 89,93 kms, por lo que debe clasificarse en el Largo de "Entre 50 km y 100 km".</t>
  </si>
  <si>
    <t>6.1.4.3 Costos de montaje calculdos
Tabla 19: Costos de montaje tramos de transporte
María Elena 220 kV - Kimal 220 kV
Laberinto 220 kV - Kimal 220 kV
Laberinto 220 kV - Nueva Zaldivar 220 kV</t>
  </si>
  <si>
    <t>Para el tramo María Elena 220 kV - Kimal 220 kV solo se consideran los segmentos perteneciente a TRANSELEC y SATT. No se consideran los costos de montaje de los segmentos pertencientes a  Zaldívar Transmisión S.A. y y Kelti S.A.
Para los tramos Kimal 220 kV - Laberito 220 kV y Laberinto 220 kV - Nueva Zaldívar 220 kV, sólo se consideran los costos de montaje asociados a AES Gener, omitiendo los costos de montaje de las instalaciones  de Zaldívar Transmisión S.A. y Kelti S.A.</t>
  </si>
  <si>
    <t>Se solicita incluir en la Tabla 19 los costos de montaje asociados a Zadívar Transmisión y Kelti S.A., en los tramos María Elena 220 kV - Kimal 220 kV; Kimal 220 kV - Laberinto 220 kV y Laberinto 220 kV - Nueva Zaldívar 220 kV.</t>
  </si>
  <si>
    <t>6.1.4.3 Factores de ajustes de rendimiento
Tabla 21: Factores de ajuste costos de montaje tramos de transporte</t>
  </si>
  <si>
    <t>Se omitió el factor de ajuste para el tramo N_62 Laberinto  220 kV - Nueva Zaldívar 220 kV</t>
  </si>
  <si>
    <t>Se solicita incluir en la Tabla 21 el factor de ajuste para el tramo N_62 Laberinto 220 kV - Nueva Zaldívar 220 kV.</t>
  </si>
  <si>
    <t>6.1.7.1 Derechos relacionados con el uso de suelo
Tabla 35 Valores modificados de servidumbres de líneas de transmisión
María Elena 220 kV - Kimal 220 kV
Laberinto 220 kV - Kimal 220 kV
Laberinto 220 kV - Nueva Zaldivar 220 kV</t>
  </si>
  <si>
    <t>Para el tramo María Elena 220 kV - Kimal 220 kV solo se consideran los valores de servidumbres asociados a los segmentos pertenecientes a TRANSELEC y SATT. No se consideran los costos de servidumbre de los segmentos pertencientes a  Zaldívar Transmisión S.A. y y Kelti S.A.
Para los tramos Kimal 220 kV - Laberito 220 kV y Laberinto 220 kV - Nueva Zaldívar 220 kV, sólo se consideran los costos de servidumbres asociados a AES Gener, omitiendo los costos de servidumbre de las instalaciones  de Zaldívar Transmisión S.A. y Kelti S.A.</t>
  </si>
  <si>
    <t>Se solicita incluir en la Tabla 35 los costos de servidumbres asociados a Zadívar Transmisión y Kelti S.A., en los tramos María Elena 220 kV - Kimal 220 kV; Kimal 220 kV - Laberinto 220 kV y Laberinto 220 kV - Nueva Zaldívar 220 kV.</t>
  </si>
  <si>
    <t>7.2.1 Valor de Inversión por empresa propietaria
Tabla 56: Valor de Inversión (V.I.) por empresa propietaria</t>
  </si>
  <si>
    <t>Se hace presente que el Valor del VI asignado a Antofagasta Minerals S.A. corresponde a tramos incluidos en la tablas 59 y 60, de los cuales AMSA ni ninguna de sus compañías relacionadas es propietaria.</t>
  </si>
  <si>
    <t>7.2.3 Valor de Inversión por tramo de transporte calificación nacional
Tabla 58: Valor de Inversión (V.I.) por tramo de transporte calificación nacional
Tramo Laberinto 220 kV - Kimal 220 kV</t>
  </si>
  <si>
    <t>7.2.3 Valor de Inversión por tramo de transporte calificación nacional
Tabla 58: Valor de Inversión (V.I.) por tramo de transporte calificación nacional
Tramo Laberinto  220 kV - Nueva Zaldivar  220 kV</t>
  </si>
  <si>
    <t>7.2.3 Valor de Inversión por tramo de transporte calificación nacional
Tabla 58: Valor de Inversión (V.I.) por tramo de transporte calificación nacional
Tramo Maria Elena 220 kV - Kimal 220 kV</t>
  </si>
  <si>
    <t>Se solicita lo siguiente:
Incluir en Tabla 58  la valorización del tramo María Elena 220 kV - Kimal 220 kV, las instalaciones de los circuitos  N°1 y N° 2 del tramo Crucero - Laberinto, que ahora pertenece al tramo Maria Elena - Kimal.</t>
  </si>
  <si>
    <t>Se solicita corregir Tabla 60 del punto 7.2.4 incluyendo a Zaldivar Transmisión en la propiedad de los tramos indicados.
Dado que para los tramos Laberinto - Kimal y Laberinto - Nueva Zaldivar existe valorización para el circuito N°1 de propiedad de Kelti S.A. (Incluida en versiones anteriores del Informe), se solicita incluir la valorización del circuito N°2 de propiedad de Zaldivar Transmisión S.A., con un valor equivalente al del circuito N°1.</t>
  </si>
  <si>
    <t>Se solicita corregir Tabla 63 incluyendo el VI de los estudios de impacto ambiental correspondiente a Zaldivar Transmisión en  tramos indicados.</t>
  </si>
  <si>
    <t>Sin perjuico de lo indicado en la observación anterior, hacemos presente que  los valores indicados en la Tabla 64 a juicio de AMSA estarían subestimados por los siguientes motivos:
i) La longitud considerada de las lineas es inferior a longitud real
ii) Dado el orden de magnitud del VI estimado, se estaría valorizando sólo uno de los circuitos.</t>
  </si>
  <si>
    <t>Tabla 68 Resultados COMA por Tramo
Tramos 
N_61
N_62
N_81</t>
  </si>
  <si>
    <t xml:space="preserve">En la Tabla 68, tramos N_61 y N_62 se  aprecia que sólo se consideró el COMA de las instalaciones de AES Gener que pertenencen a estos tramo. No se consideraron las instalaciones del circuito 1 y Circuito 2, pertenecientes a Kelti S.A. y Zaldivar Transmisión, respectivamente.
Para el tramoo N_81, solo se considera el COMA de los segmentos pertenecientes a TRANSELEC y SATT, pero se omite el COMA de los segmentos pertenecientes a Zaldivar Transmisión S.A. y Kelti S.A.
</t>
  </si>
  <si>
    <t xml:space="preserve">Se solicita lo siguiente:
 Incluir  en la Tabla 68 en el COMA de los  tramos N_61, N_62 y N_83,  separadamente,el COMA correspondiete a los segmentos pertenecientes a   Zaldívar Transmisión S.A y Kelti S.A. (Minera Escondida) .
</t>
  </si>
  <si>
    <t>12. Resultados del Estudio
Tabla 84  Resultados A.V.I. , C.O.M.A., A.E.I.R y V.A.T.T. tramos de transporte 
Tramo:
Maria Elena 220  kV - Kimal 220 kV</t>
  </si>
  <si>
    <t xml:space="preserve">12. Resultados del Estudio
Tabla 84 Resultados A.V.I. , C.O.M.A., A.E.I.R y V.A.T.T. tramos de transporte 
Tramo:
Laberinto 220 kV - Kimal 220 kV
</t>
  </si>
  <si>
    <t>12. Resultados
Tabla 84 Resultados A.V.I. , C.O.M.A., A.E.I.R y V.A.T.T. tramos de transporte 
Tramo:
Laberinto 220 kV - Nueva Zaldivar 220 kV</t>
  </si>
  <si>
    <t>Conforme se señala en la respuesta 2684, correspondiente a la observación N° 1 de CGE al Informe Final Preliminar versión 2, se rechazó lo observado respecto a que es necesario distinguir el precio del hormigón considerado en distintas zonas del país.
El Consultor fundamenta su rechazo indicando que:
1) el modelo de la base de datos no permite incorporar distintos precios para un mismo material;
2) de hacerlo para el hormigón también tendría que hacerlo para muchos otros elementos; 
3) el costo real de adquisición de materiales varía no solo por la ubicación sino que también según el proveedor, por tal razón se realiza un estudio cuyo objetivo es determinar un precio único representativo para valorizar la totalidad de las instalaciones del sistema.
Al respecto, se insiste que el Consultor podía incorporar adecuaciones al tratamiento de la base de datos que permitieran reflejar las diferencias del costo de hormigón por zona, tal como lo hizo en el montaje. sin perjuicio de ello, alternativamente, podría haber considerado un costo promedio para todas las regiones done opera la empresa de Transmisión Nacional.
Por otra parte, realizar este ajuste para el hormigón no obliga a que se realice para los equipos, más aún considerando que los equipos no cambian su valor dependiendo de la región donde se instalen, pues son adquiridos centralizadamente y luego se trasladan a las diversas zonas del país, lo que no es posible con el hormigón.
En atención a lo expuesto, se insiste en reflejar adecuadamente el mayor costos del hormigón en aquellas zonas que corresponda.</t>
  </si>
  <si>
    <t>Se solicita reflejar la realidad del costo de adquisición del hormigón, según la zona donde se encuentre la instalación, ya sea realizando ajustes en el modelo del consultor o considerando un valor promedio del país..</t>
  </si>
  <si>
    <t>Asesorías, estudios y otros servicios; página 167</t>
  </si>
  <si>
    <t>Conforme se señala en la respuesta 2687, correspondiente a la observación N° 4 de CGE al Informe Final Preliminar versión 2, se rechazó lo observado respecto a que la EM modelo debe contar con personal propio, o un servicio externo, para poder responder adecuadamente a los requerimientos del Coordinador asociados a la actualización de la "Plataforma de Activos de Transmisión".
El Consultor fundamentó su rechazo indicando que dichas funciones se encuentran consideradas para el personal del Área de Estudios y Planificación Operativa de la EM por lo que no se requiere asesorías específicas al respecto ya que se incurría en duplicación de costos.
Las funciones a que se refiere le consultor son las siguientes:
"Verifica el permanente cumplimiento de la normativa. Mantener actualizada la información técnica de las instalaciones del STT (líneas, equipos primarios, sistemas de control y protecciones, limitaciones, etc.) contenidas en las bases de datos del Coordinador Eléctrico Nacional, conforme a la NT.Mantener actualizados y disponibles los planos solicitados por la normativa técnica e información técnica referente a las instalaciones en explotación."
Al respecto, la información técnica a que se hace referencia corresponde a aquella que se carga en el sistema "InfoTecnica" del Coordinador, que es un sistema distinto a la Plataforma de Activos de Transmisión.
Luego, se mantiene el problema descrito anteriormente, en cuanto a que en las funciones del área de estudios y planificación operativa de la EM no se encuentran las actividades relacionadas con la carga de la Plataforma de Activos de Transmisión.</t>
  </si>
  <si>
    <t>Se solicita reconsiderar lo solicitado, incluyendo un servicio para efectos de dar respuesta a los requerimientos del Coordinador en relación a la mantención de la Plataforma de Activos de Transmisión, que es un sistema distinto al de infoTecnica.</t>
  </si>
  <si>
    <t>Conforme se señala en la respuesta 2690, correspondiente a la observación N° 7 de CGE al Informe Final Preliminar versión 2, la función de “Compliance Officer” estaría a cargo del Representante Legal (Subgerente de Legales), contando con el apoyo de la dirección general como impulso y supervisión, el departamento de auditoria interna de la empresa para detección de eventos que violen la normativa vigente, y el departamento de legales para la  interpretación de la normativa aplicable de Compliance
Al respecto, si bien los recursos indicados son necesarios, lo modelado no cumple con lo establecido en la ley 20.393 sobre la Responsabilidad Penal de las Personas Jurídicas, particularmente con lo indicado en el artículo 4° de dicha ley, referido  quién puede cumplir el rol de "encargado de prevención" y los medios y facultades que debe disponer.</t>
  </si>
  <si>
    <t>Se solicita reconsiderar lo observado, teniendo presente lo establecido en el artículo 4° de la ley 20.393, e incluir los costos asociados a su implementación (encargado de prevención, recursos y facultades que dispone.</t>
  </si>
  <si>
    <t>Valor de Inversión por tramo de subestación y por propietario calificación nacional; página 230.</t>
  </si>
  <si>
    <t>Conforme se señala en la respuesta 2696, correspondiente a la observación N° 13 de CGE al Informe Final Preliminar versión 2, se rechazó lo observado respecto a considerar las servidumbres efectivamente pagadas asociadas a los arranques de línea en 220 kV para la conexión de la subestación Los Peumos, porque dicha información no habría estado disponible según lo establecido en el artículo vigesimoprimero transitorio de la Ley 20936.
Al respecto, se hace presente que la información asociada a las servidumbres de los arranques hacia subestación Los Peumos fue entregada el 22 de junio de 2018, en respuesta a lo requerido mediante carta DE N° 01941-18.
En atención a lo señalado, la información de la referencia se encuentra a disposición del Coordinador Eléctrico Nacional, por lo que se solicita que sean requeridos a dicho organismo para su debida inclusión en los estudios de valorización.</t>
  </si>
  <si>
    <t>Se solicita al Coordinador Eléctrico Nacional los antecedentes asociados a las servidumbres de los arranques hacia subestación Los Peumos, que fueron entregados el 22 de junio de 2018, en respuesta a lo requerido mediante carta DE N° 01941-18, e incluir su valorización en el estudio de transmisión nacional.</t>
  </si>
  <si>
    <t>7.2.6.3	V.I. Estudios de Impacto Ambiental (EIA); página 247.</t>
  </si>
  <si>
    <t>6.1.4.2 Modelo de cálculo de montaje, página 40.</t>
  </si>
  <si>
    <t>En el informe se indica que las utilidades del contratista se excluyeron del recargo por gastos generales, siendo incluidas en el costo de montaje con un valor equivalente al 10% adicional de dicho costo (considerando costo directo más costos indirectos), conforme al criterio que se había utilizado en la determinación de las tarifas de transmisión troncal vigentes, correspondientes al cuadrienio 2016-2020.
En primer lugar, se hace presente que el consultor señala que utilizó el valor de utilidad conforme a lo considerado en el Decreto N°23T, no obstante, lo aplica de forma diferente. En efecto, en el Decreto 23T, el 10% a que hace referencia el consultor se aplica al valor de materiales, bodegaje, transporte y montaje, no solamente al costo de montaje.
Por otra parte, se debe recordar que en el proceso de valorización del estudio del consultor se ha considerado un modelo EPC, en que el adjudicatario de la obra provee los equipos, bodegaje, traslados y construcción entre otros, por lo que es evidente que su utilidad se debe calcular por sobre todas las partidas de costos que asume.
En atención a lo señalado, se debe corregir el cálculo de las utilidades del contratista incluidas en la partida de montaje, considerando como base el costo completo del equipo montado (materiales, bodegaje, flete a obra y montaje).
Adicionalmente, en las partidas de ingeniería y gastos generales se debe considerar la utilidad que corresponde a la empresa "EPCista".</t>
  </si>
  <si>
    <t>Se solicita corregir el cálculo de las utilidades del contratista incluidas en la partida de montaje, considerando como base el costo completo del equipo montado (materiales, bodegaje, flete a obra y montaje).
Adicionalmente, se solicita considerar las utilidades del "EPCista" que correspondan para el recargo de ingeniería y gastos generales.</t>
  </si>
  <si>
    <t>6.1.5.5 Recargo por Intereses intercalarios; página 106.</t>
  </si>
  <si>
    <t>Conforme se desprende de la respuesta entregada por el Consultor a la observación N° 64 del Comité de supervisión de los estudios al Informe final Preliminar versión N°2, la modelación realizada por el consultor no estaría considerando el costo financiero en que incurre el contratista EPC por capital inmovilizado, el que se genera en el lapso de tiempo que media entre la fecha en que el contratista EPC realiza sus desembolsos y la fecha en que recibe los pagos por parte de su mandante (empresa de transmisión).
Si bien se entiende que dichos desembolsos no deberían quedar contenidos específicamente en la partida de intereses intercalarios, por cuanto corresponde a los costos financieros de la empresa mandante (empresa de transmisión), ello no implica que se excluyan del modelo de valorización, debiendo ser considerados en alguna de las otras partidas de valorización, como por ejemplo, en el montaje o gastos generales.</t>
  </si>
  <si>
    <t>Se solicita incluir en el modelo de valorización el costo financiero que asume el contratista EPC que se genera en el lapso de tiempo que media entre la fecha en que el contratista EPC realiza sus desembolsos y la fecha en que recibe los pagos por parte de su mandante (empresa de transmisión)</t>
  </si>
  <si>
    <t>A pesar de lo indicado por el consultor en su respuesta a esta misma observación enviada anteriormente, resulta necesario realizar actualizaciones en los propietarios de las instalaciones, ya que el no hacerlo dificulta el proceso de revisión y gestión propia de instalaciones y del mismo estudio. Dado lo anterior se solicita cambiar la asignación de los elementos del tramo de subestación SE-N_7 (Cardones) de AES Gener a Guacolda</t>
  </si>
  <si>
    <t>A pesar de lo indicado por el consultor en su respuesta a esta misma observación enviada anteriormente, resulta necesario realizar actualizaciones en los propietarios de las instalaciones, ya que el no hacerlo dificulta el proceso de revisión y gestión propia de instalaciones y del mismo estudio. Dado lo anterior se solicita cambiar la asignación de los elementos del tramo de subestación SE-N_42 (Maitencillo) de AES Gener a Guacolda</t>
  </si>
  <si>
    <t>A pesar de lo indicado por el consultor en su respuesta a esta misma observación enviada anteriormente, resulta necesario realizar actualizaciones en los propietarios de las instalaciones, ya que el no hacerlo dificulta el proceso de revisión y gestión propia de instalaciones y del mismo estudio. Dado lo anterior se solicita cambiar la asignación de los elementos del tramo de subestación SE-N_26 (Encuentro) de AES Gener a Eléctrica Cochrane</t>
  </si>
  <si>
    <t>A pesar de lo indicado por el consultor en su respuesta a esta misma observación enviada anteriormente, resulta necesario realizar actualizaciones en los propietarios de las instalaciones, ya que el no hacerlo dificulta el proceso de revisión y gestión propia de instalaciones y del mismo estudio. Dado lo anterior se solicita cambiar la asignación de los elementos del tramo de subestación SE-N_10 (Cerro Navia) de AES Gener a Compañía Transmisora del Norte Grande</t>
  </si>
  <si>
    <t>A pesar de lo indicado por el consultor en su respuesta a esta misma observación enviada anteriormente, resulta necesario realizar actualizaciones en los propietarios de las instalaciones, ya que el no hacerlo dificulta el proceso de revisión y gestión propia de instalaciones y del mismo estudio. Dado lo anterior se solicita cambiar la asignación de los elementos del tramo de subestación SE-N_64 (Quillota) de AES Gener a Compañía Transmisora del Norte Grande</t>
  </si>
  <si>
    <t>A pesar de lo indicado por el consultor en su respuesta a esta misma observación enviada anteriormente, resulta necesario realizar actualizaciones en los propietarios de las instalaciones, ya que el no hacerlo dificulta el proceso de revisión y gestión propia de instalaciones y del mismo estudio. Dado lo anterior se solicita cambiar la asignación de los elementos del tramo de transporte N_60 (Laberinto 220-&gt;Kapatur 220) de AES Gener a Compañía Transmisora del Norte Grande</t>
  </si>
  <si>
    <t>A pesar de lo indicado por el consultor en su respuesta a esta misma observación enviada anteriormente, resulta necesario realizar actualizaciones en los propietarios de las instalaciones, ya que el no hacerlo dificulta el proceso de revisión y gestión propia de instalaciones y del mismo estudio. Dado lo anterior se solicita cambiar la asignación de los elementos del tramo de transporte N_61 (Laberinto 220-&gt;Kimal 220) de AES Gener a Compañía Transmisora del Norte Grande</t>
  </si>
  <si>
    <t>IFP V3</t>
  </si>
  <si>
    <t xml:space="preserve">Anexos VI
07-Anexo VI_7-Costos de Montaje
2-Planillas Base
Montaje_planilla Base Tramo Transporte-IFP_V3.xlsm                                                                                                                                                                                                            </t>
  </si>
  <si>
    <t>Existe un problema con las fórmulas de las columnas de rendimientos de la obra en las hojas de equipos mayores y paños, ya que estas quedaron desplazadas generando un problema con la valorización de toda la planilla de montaje de los tramos de transporte.</t>
  </si>
  <si>
    <t>Se solicitar cambiar la referenciación de las fórmulas y actualizar la base de datos, informe y anexos afectados.</t>
  </si>
  <si>
    <t xml:space="preserve">Anexos VI
07-Anexo VI_7-Costos de Montaje
2-Planillas Base                                                                                                                                                                                                            </t>
  </si>
  <si>
    <t>Al momento de realizar el prorrateo del montaje en todos los materiales de la base de datos, se siguen encontrando elementos con montaje 0,  específicamente elementos de obras civiles que cuentan con precio 0, como son las excavaciones o el retiro de escombros.</t>
  </si>
  <si>
    <t>Anexos VI
07-Anexo VI_7-Costos de Montaje
2-Planillas Base
Montaje_Planilla Base Tramo Transporte-IFP_V3.xlsm</t>
  </si>
  <si>
    <t xml:space="preserve">Anexos VI
07-Anexo VI_7-Costos de Montaje
2-Planillas Base
Montaje_planilla Base SSEE-TipoX_IFP_V3.xlsx                                                                                                                                                                                                      </t>
  </si>
  <si>
    <t>Anexos VI
07-Anexo VI_7-Costos de Montaje
2-Planillas Base
Montaje_planilla Base Tramo Transporte_IFP_v3.xlsm
hoja "Cuadrillas y Rendimientos"</t>
  </si>
  <si>
    <t>En los costos indirectos de las cuadrillas de línea se observa la falta de un profesional de medio ambiente, por norma se exige la participación de un profesional encargado del cumplimiento de todos los compromisos ambientales exigidos por la autoridad.</t>
  </si>
  <si>
    <t>Anexos VI
07-Anexo VI_7-Costos de Montaje
2-Planillas Base
Montaje_planilla Base Tramo Transporte_IFP_V3.xlsm
hoja "Cuadrillas y Rendimientos"</t>
  </si>
  <si>
    <t>En el listado de actividades de la planilla de líneas se observa que la actividad "hormigón" sólo cuenta con personal para su montaje, no incluye equipos.</t>
  </si>
  <si>
    <t>El consultor debe verificar que el precio del m3 de hormigón es puesto en obra y que incluye los equipos de colocación del hormigón en obra, como pueden ser los mixers.</t>
  </si>
  <si>
    <t>Anexos VI
07-Anexo VI_7-Costos de Montaje
2-Planillas Base
Montaje_planilla Base Tramo Transporte_IFP_V3.xlsm</t>
  </si>
  <si>
    <t>Se observa que el personal "laboratorista" no cuenta con precio en esta planilla, afectando la valorización en la partida correspondiente.</t>
  </si>
  <si>
    <t>Se solicita agregar el valor correspondiente presente en la hoja costos unitarios.</t>
  </si>
  <si>
    <t>Se solicita chequear y demostrar la consistencia entre la cantidad de vehículos y la cantidad de choferes</t>
  </si>
  <si>
    <t>En la hoja cuadrillas y rendimientos se observan cambios en la cantidad de días de algunas partidas de montaje.</t>
  </si>
  <si>
    <t>Se solicita explicar por qué se están cambiando los rendimientos.</t>
  </si>
  <si>
    <t xml:space="preserve">Anexos VI
07-Anexo VI_7-Costos de Montaje
2-Planillas Base
Montaje_planilla Base SSEE-TipoX_IFP_V3.xlsx
Hoja "Cuadrillas y Rendimientos".                                                                                                                                                                                                          </t>
  </si>
  <si>
    <t xml:space="preserve">Anexos VI
07-Anexo VI_7-Costos de Montaje
2-Planillas Base
Montaje_planilla Base Tramo Transporte_IFP_V3.xlsm
Hoja "Lineas".                                                                                                                                                                                                          </t>
  </si>
  <si>
    <t>Los datos de entrada presentados por el consultor no son trazables, se observan diferencias considerables con los datos entregados en la base de datos.</t>
  </si>
  <si>
    <t>Se solicita corregir la información pegada como valor en hoja "Líneas" que se utiliza para la valorización del montaje, ya que difiere de la información en la base de datos.</t>
  </si>
  <si>
    <t xml:space="preserve">Los datos de entrada para la Línea Laberinto 220-&gt;Kapatur 220, estan errados. Se realiza revisión de base de datos, tanto el cantidad de estructuras como el peso del acero tienen valores errados que no coinciden con el total de la BBDD. 
Los datos de entrada para la Línea San Luis 220-&gt;Agua Santa 220, están errados. Se realiza revisión de base de datos, el peso del acero tiene un valor erradas que no coincide con el total de la BBDD. </t>
  </si>
  <si>
    <t>Se solicita utilizar para la Línea Laberinto 220-&gt;Kapatur 220 la cantidad de estructuras total de 332 unidades y el peso total del acero de 1,161,479 kg. 
Se solicita utilizar para la Línea San Luis 220-&gt;Agua Santa 220  un peso total del acero de 613,758 kg. 
Se adjunta hoja "Cantidad y Peso de Estructuras" con la información correcta, proveniente directamente desde la base de datos.</t>
  </si>
  <si>
    <t>Se recalcula el costo unitario del transporte granel con valor de cotización de 25 toneladas sin factor de uso, con el fin de compatibilizar criterios con el Comité, asumiendo que en un sólo viaje se transporta mayor cantidad de elementos. Sin embargo, en la práctica no es posible utilizar la capacidad completa de carga, ya sea por diferencia en el volumen, diferentes procedencias de los equipos o materiales u otros factores. Es contradictorio utilizar un factor de apilamiento en bodegaje y no utilizarlo en Flete.</t>
  </si>
  <si>
    <t xml:space="preserve">Se solicita que se reincorpore y utilice el Factor de Uso desarrollado en la versión 2 del informe, que refleja de mejor manera a la realidad del flete a una obra. </t>
  </si>
  <si>
    <t>Anexos VI
08-Anexo_VI-Recargos Porcentuales
5-Planillas Base
Base Flete.xlsx</t>
  </si>
  <si>
    <t>Los equipos eléctricos mayores fueron eliminados en el Flete con transporte especial y no fueron considerados en el transporte a granel, por lo que quedaron sin costo de flete asociado.</t>
  </si>
  <si>
    <t>Se solicita considerar los equipos eléctricos mayores en el costo de Flete.</t>
  </si>
  <si>
    <t>En la hoja GG Líneas, los valores para El tramo N_19 y N_61 están indeterminados.</t>
  </si>
  <si>
    <t>Se solicita arreglar esta planilla para que no existen valores indeterminados</t>
  </si>
  <si>
    <t>Si bien se consideran las longitudes de las líneas indicadas en la Tabla N°1, no se considera la cantidad de circuitos y cantidad de conductores por fase que éstas tienen.</t>
  </si>
  <si>
    <t>Anexos VI
08-Anexo_VI-Recargos Porcentuales
Anexo VI_8_IFP.docx, 2. RECARGO DE FLETE, 2.1 Ingeniería de Transporte, 2.1.3 Tipos de transporte considerados y justificación de valores unitarios
Pág. 10</t>
  </si>
  <si>
    <t>En esta página se define la fórmula de cálculo del transporte granel por tonelada/kilometro. La variables transporte_(Stgo-Valpo 2020) tiene la siguiente definición: "Costo de transporte de 10 toneladas entre Valparaíso y Santiago con IVA en pesos chilenos". Sin embargo se utiliza una cotización del costo de transporte de 25 toneladas.</t>
  </si>
  <si>
    <t>Se solicita corregir esta información según corresponda.</t>
  </si>
  <si>
    <t>En la versión 1, se eliminó el Gerente de proyectos, sin embargo, todo proyecto de Ingeniería debe tener un Gerente o Jefe de Proyecto en todas sus etapas: Ingeniería, Licitación, Construcción y Puesta en Servicio, por lo que no se entiende el cambio realizado. Además, n el Anexo_VI_8 del informe, aún se encuentra el Gerente en la lista de profesionales, por lo que no se tiene certeza si es correcto o no la eliminación de este profesional.</t>
  </si>
  <si>
    <t>En la versión 1, el prevencionista de riesgo se cambio por un supervisor de obras, que es más barato, sin embargo, el Prevencionista de Riesgo, es obligatorio en las Etapa de Construcción y Puesta en Servicio, por lo que no se entiende el cambio realizado.</t>
  </si>
  <si>
    <t>Se observan profesionales con participación igual a 0, por ejemplo en Subestación Tipo 1 JEFE de INGENIERÍA (INGENIERO II), ASISTENTE TÉCNICO SUPERVISOR GENERAL (AUDITOR II), ENCARGADO DE CALIDAD (JEFE ESEGURAMIENTO CALIDAD),ESPECIALISTA MEDIOAMBIENTAL (ESPECIALISTA EN CONTROL AMBIENTAL I). Para Líneas entre 0 y 5 km, entre 5 y 25 km, entre 25 y 50 km también se observan diversos cargos con dedicación nula.</t>
  </si>
  <si>
    <t>Se solicita al consultor que les asigne un mínimo de participación a aquellos profesionales que cuentan con dedicación 0, ya que son indispensables en cualquier tipo de obra.</t>
  </si>
  <si>
    <t>Se eliminaron las utilidades del contratista de este recargo y fue agregada como un 10% del Montaje, respaldando esta decisión en el estudio anterior 23T. Sin embargo, en ese estudio también se consideraron utilidades en otros ítems, tales como Planos, Anteproyecto de Paños, Órdenes de compra, Supervisión e Inspección de Obra y Revisión de Planos.</t>
  </si>
  <si>
    <t>Se solicita incluir las Utilidades de los ítems mencionados en la observación, y no considerar solamente el 10% de Montaje.</t>
  </si>
  <si>
    <t>Existen otros gastos que van siempre incluidos en una obra y que no están siendo considerados en Gastos Generales. Estos son: pasajes aéreos, flete de los insumos de oficina, peajes de regreso, elementos de prevención como camillas, extintores, etc., consumo de gas para alimentación o calefacción, arriendo para el personal ejecutivo de la obra, seguro de responsabilidad y servicios de aseo o de atención en faena.</t>
  </si>
  <si>
    <t>Se solicita considerar aquellos gastos propuestos en Gastos Generales.</t>
  </si>
  <si>
    <t>Anexos VI
08-Anexo_VI-Recargos Porcentuales
5-Planillas Base
Base Ingeniería.xlsx</t>
  </si>
  <si>
    <t>El 10% de Utilidades considerado en el "Costo Mensual Empresa" no es representativo a la realidad de la Ingeniería de las obras del Sistema Nacional.</t>
  </si>
  <si>
    <t>Se propone incluir el 10% de utilidades a las Ingenierías determinadas de cada una de las obras y no de la empresa modelo.</t>
  </si>
  <si>
    <t>Anexos VI
09-Anexo VI_9-Calculo del VI
3-Base de Datos
Base de Datos IFP v3.rar</t>
  </si>
  <si>
    <t>Anexos COMA
Anexo COMA_3_Modelo_rev2.1</t>
  </si>
  <si>
    <t xml:space="preserve">Se observa que el número de cuadrillas de subestaciones del estudio nacional alcanza un total de 24 con 89 operarios, mientras que en el estudio troncal son 45 cuadrillas con 180 operarios. Esto demuestra que los rendimientos estimados son muy bajos ya que la diferencia es de casi un 100% entre ambos estudios. Por ejemplo, limpieza de subestaciones y lavado de subestaciones usa 1 cuadrilla para atender todo el sistema de transmisión; de manera similar,  la reparación de equipos primarios en SE alcanza un valor casi cero para todo el sistema. Por ende, los costos totales son muy bajos. </t>
  </si>
  <si>
    <t>Anexos COMA
Anexo COMA_3_Modelo_rev2.1
ModeloV4.xlsm y ModeloV4_SE.xlsm</t>
  </si>
  <si>
    <t>Anexos COMA
Anexo COMA_3 Modelo_rev2.1
Costos Cuadrillas Tercerizadas.xlsx</t>
  </si>
  <si>
    <t xml:space="preserve">
Anexos COMA
Anexo COMA_3_ Modelo_rev2.1/EC/Datos/Equipamiento SCADA
Estimación de Costos II.XLSX</t>
  </si>
  <si>
    <t>Se solicita revisar la valorización del SCADA central ya que los valores presentados no están dentro de los promedios observados en otros proceso tarifarios.
Se solicita indicar con detalle dónde se valoriza el sistema de Respaldo del SCADA, y de no se así, agregar ese Valor.
Se solicita detallar el modelo de dimensionamiento de las RTU de cada subestación y su dimensionamiento.
Se solicita incorporar sistemas EDAC y PRS en la valorización para cumplir con la NTSyCS.</t>
  </si>
  <si>
    <t>Anexos COMA
Anexo COMA_3 Modelo_rev2.1/EC/Datos/Equipamiento SCADA
Tablas de Precios Elementos STN definitiva.xlsx
BD BDC_2017_ENTREGA_CNE_MOD_ELEQUIPOS_2.bak</t>
  </si>
  <si>
    <t>6.2.10.1 Gastos en seguridad (vigilancia) de subestaciones
Anexos COMA\Anexo COMA_3_Modelo_rev2.1
Precios Insumos No Electricos.xlsx
Hoja Vigilancia SE</t>
  </si>
  <si>
    <t>6.2.10.32 Equipamiento de oficina no fungible
Pág. 187</t>
  </si>
  <si>
    <t>El consultor ha incorporado cotizaciones actualizadas de Aire Acondicionado, Escritorios. silla trabajador y mesa de reuniones de ene-20 (se infiere acorde a deflactor utilizado), falta indicar en el Informe que se usan montos de cotizaciones actualizadas</t>
  </si>
  <si>
    <t>Se solicita indicar que se utilizan precios  unitarios de cotizaciones actualizadas</t>
  </si>
  <si>
    <t>6.2.10.33.1 Microinformática (software y hardware)
Pág. 188</t>
  </si>
  <si>
    <t>Se ha incorporado cotizaciones actualizadas de PC's, notebooks, impresoras y monitores de ene-20 (se infiere acorde a deflactor utilizado), falta indicar en el Informe que se usan montos de cotizaciones actualizadas</t>
  </si>
  <si>
    <t>Anexos VI\09-Anexo VI_9-Calculo del VI\2-Tablas resultados\2-Resultados finales
2.1-TramoSubestacion Detalle IFP_V3.xlsx
2.2-TramoTransporte Detalle IFP_V3.xlsx</t>
  </si>
  <si>
    <t>Se observó que existen instalaciones pertenecientes a la línea POLPAICO (ANDINA) - QUILAPILUN 220kV (identificada por IdLinea 1361557en la Base de Datos 2017) que no están siendo consideradas en los elementos valorizados que a continuación se indican:
- AccesoriosEstructuras (todos los accesorios asociados a IdTramo1361577)
- AccesoriosVanos (Idvano: 1364404, 1364426, 1364465)
- Amortiguadores (todos los elementos asociados a IdLinea1361557)
- CableGuardia (todos los elementos asociados a IdTramo1361577)
- Conductores (todos los elementos asociados a IdTramo1361577)
- ConjuntosAislacion (todos los elementos asociados a IdTramo1361577)
- EstructurasConAcero (todos los elementos asociados a IdLinea1361557)
- Materiales OOCC
Se anexa planilla "novalorizados-Infpreliminar-V3_Codelco.xlsx" con el detalle de todos los elementos.</t>
  </si>
  <si>
    <t xml:space="preserve">Se solicita incluir las instalaciones que se mencionan en los archivos de valorización que correspondan.
</t>
  </si>
  <si>
    <t>Se observó que existen instalaciones pertenecientes al paño Chuquicamata_Paño JT1 (identificado por IdPano 449044 en la Base de Datos 2017) que no están siendo consideradas en los elementos valorizados que a continuación se indican:
- Desconectadores (IdDesconectadorPanos 729734)
- Interruptores (IdInterruptorPano 767415)
- Transformadores de Corriente (IdTransformadorCorrientePanos: 775117, 775118, 775124)
- Transformadores de Potencial (IdTransformadorPotencial: 778347, 778348, 778349)
Se anexa planilla "novalorizados-Infpreliminar-V3_Codelco.xlsx" la cual contiene el detalle de todos los elementos.</t>
  </si>
  <si>
    <t>Se solicita incluir las instalaciones que se mencionan en los archivos de valorización que correspondan.
Se anexa planilla "novalorizados-Infpreliminar-V3_Codelco.xlsx" la cual contiene el detalle de todos los elementos.</t>
  </si>
  <si>
    <t>Se observó que existen instalaciones pertenecientes al paño Chuquicamata_Paño JT2 (identificado por IdPano 449045 en la Base de Datos 2017) que no están siendo consideradas en los elementos valorizados que a continuación se indican:
- Desconectadores  (IdDesconectadorPanos 729735)
- Interruptores (IdInterruptorPano 767416)
- Transformadores de Corriente (IdTransformadorCorrientePanos: 775119, 775120, 775125)
- Transformadores de Potencial (IdTransformadorPotencial: 778350, 778351, 778352)
Se anexa planilla "novalorizados-Infpreliminar-V3_Codelco.xlsx" la cual contiene el detalle de todos los elementos.</t>
  </si>
  <si>
    <t>Se observó que existen instalaciones pertenecientes al paño Salar_Paño JT3 (identificado por IdPano 449090 en la Base de Datos 2017) que no están siendo consideradas en los elementos valorizados que a continuación se indican:
- Desconectadores  (IdDesconectadorPanos 729739)
- Interruptores (IdInterruptorPano 769467)
- Transformadores de Corriente (IdTransformadorCorrientePanos: 769719, 769720, 769721)
Se anexa planilla "novalorizados-Infpreliminar-V3_Codelco.xlsx" la cual contiene el detalle de todos los elementos.</t>
  </si>
  <si>
    <t>Se observó que existen instalaciones pertenecientes al patio Chuquicamata_Patio220 (identificado por IdPatio 445754 en la Base de Datos 2017) que no están siendo consideradas en los elementos valorizados que a continuación se indican:
- Elementos de Protección (IdElementoProteccion: 736622, 736623, 736624, 736625) 
- Materiales OOCC (IdOOCC 766250)
Cabe destacar que existen elementos de protección pertenecientes al patio en cuestión que si se encuentras considerados en la valorización.
Se anexa planilla "novalorizados-Infpreliminar-V3_Codelco.xlsx" la cual contiene el detalle de todos los elementos.</t>
  </si>
  <si>
    <t>Se observó que existen instalaciones pertenecientes al patio Salar_Patio220 (identificado por IdPatio 445763 en la Base de Datos 2017) que no están siendo consideradas en los elementos valorizados que a continuación se indican:
- Elementos de Protección (IdElementoProteccion: 736633, 736634) 
- Materiales OOCC (IdOOCC 766254)
Cabe destacar que existen elementos de protección pertenecientes al patio en cuestión que si se encuentras considerados en la valorización.
Se anexa planilla "novalorizados-Infpreliminar-V3_Codelco.xlsx" la cual contiene el detalle de todos los elementos.</t>
  </si>
  <si>
    <t>Colbún Transmisión</t>
  </si>
  <si>
    <t>No se han considerando las cotizaciones del Estudio de Transmision Troncal 2014. Se cambió el origen de las cotizaciones de las maquinarias, en versiones anteriores el consultor habia realizado sus propias cotizaciones para este item.</t>
  </si>
  <si>
    <t>Se solicita indicar por qué se provocó este cambio de metodologia entre la v2 y v3 del informe.</t>
  </si>
  <si>
    <t>Las remuneraciones asociadas a diversos profesionales no cuentan con un respaldo presente en el estudio, sólo se estan considerando como otras profesiones multiplicado por factores no justificables ni trazables.</t>
  </si>
  <si>
    <t>Se solicita presentar un respaldo real para las remuneraciones de los profesionales y/o explicar en detalle de qué forma se obtuvieron los factores y metodologias indicados en el informe.</t>
  </si>
  <si>
    <t>Se aprecian cambios sin justificación en algunas partidas en el rendimiento del informe 2.</t>
  </si>
  <si>
    <t>Se solicita explicar por qué se genero este cambio de rendimiento desde la version 2 a la version 3 del informe final preliminar.</t>
  </si>
  <si>
    <t>Hay un problema con las fórmulas en la planilla desde la columna de la cantidad por día hasta la columna Costo Unitario Total (USD/Unidad), lo cual genera discrepancias no menores en los valores finales de montaje de la planilla y, por tanto, del estudio completo.</t>
  </si>
  <si>
    <t>Se solicita revisar y corregir el modelo de tramos de transporte y corregir todos los problemas provocados por este error en las fórmulas.</t>
  </si>
  <si>
    <t>No se esta considerando el uso de un camion volcador en la actividad plataforma para el retiro de material excavado.</t>
  </si>
  <si>
    <t>Se solicita complementar la actividad plataforma con un camión volcador, además del chofer correspondiente a dicha actividad.</t>
  </si>
  <si>
    <t>Existen diversas tecnologías donde se necesita de forma obligatoria el uso de expertos. Por ejemplo, en la instalacion de GIS, protecciones o sistemas de control dentro del personal indicado por el consultor. Se requiere el uso de profesionales especialistas en las actividades de montaje de las subestaciones.</t>
  </si>
  <si>
    <t>Se solicita mejorar el listado de profesionales asignados a las cuadrillas y los costos indirectos de las subestaciones y líneas.</t>
  </si>
  <si>
    <t>Fletes</t>
  </si>
  <si>
    <t>No se está considerando el factor de uso en Fletes. Este se eliminó totalmente del cálculo de éste recargo. No se justifica que en Bodegaje se utilice un factor de apilamiento, pero en Flete no. Sin la utilización de este factor, se entiende como un uso completo de la capacidad del transporte, siendo que en la realidad esto es imposible, a lo máximo en un 80%, ya sea por el volumen de los equipos o materiales, o por otros factores.</t>
  </si>
  <si>
    <t>Se solicita reincorporar el factor de uso y su correcta utilización.</t>
  </si>
  <si>
    <t>En el listado del Personal considerado en Gastos Generales, existen profesionales con tiempo 0 para las obras de Subestación Tipo 1:
- JEFE de INGENIERÍA ( INGENIERO II) 
- ASISTENTE TÉCNICO SUPERVISOR GENERAL ( AUDITOR II)
- ENCARGADO DE CALIDAD ( JEFE ESEGURAMIENTO CALIDAD)
- ESPECIALISTA MEDIOAMBIENTAL (ESPECIALISTA EN CONTROL AMBIENTAL I) 
Y para Líneas Entre 0 y 5 km, Entre 5 y 25 km, Entre 25 y 50 km:
- JEFE de INGENIERÍA ( INGENIERO II )
- JEFE OFICINA TÉCNICA, ASISTENTE TÉCNICO SUPERVISOR GENERAL ( AUDITOR II)
- ENCARGADO DE CALIDAD ( JEFE ESEGURAMIENTO CALIDAD)
- ENCARGADO SERV,GENERALES
- ABOGADO EIA Y SERV ( ABOGADO I )
Se encuentra justificado que algunos profesionales cuenten con tiempo menor a 1 por la ejecución o participación de obras en paralelo, pero no se justifica que aquellos profesionales estén con participación cero.</t>
  </si>
  <si>
    <t>Se solicita asignar un mínimo de participación a los profesionales que cuentan con tiempo cero. No se justifica personal que se encuentre en la lista con nula dedicación.</t>
  </si>
  <si>
    <t>El 10% de Utilidades considerado en Ingeniería, en la hoja de Costo Mensual Empresa, no es del todo representativa, ya que se considera de los costos aproximados de una empresa modelo y no de los costos determinadores en Ingeniería para cada una de las obras.</t>
  </si>
  <si>
    <t>Se solicita obtener el 10% de Utilidades de los ítems reales de Ingeniería, determinados para las lineas y subestaciones.</t>
  </si>
  <si>
    <t>No están siendo considerados en Gastos Generales otros gastos que van siempre incluidos en una obra, tales como los peajes aéreos; el flete de los insumos de oficina; los peajes de regreso; elementos de prevención, como camillas y extintores, entre otros; el consumo de combustible, como el gas para alimentación o calefacción; el arriendo para el personal ejecutivo de la obra; el seguro de responsabilidad; los servicios higiénicos; los servicios de aseo o de atención en faena.</t>
  </si>
  <si>
    <t>Se solicita que se integren a los gastos generales de obras los insumos y servicios mencionados en la observación.</t>
  </si>
  <si>
    <t>El porcentaje de Utilidades que se encontraba en Gastos Generales fue movido a Montaje por duplicidad de gastos. Si bien se corrige el error, estarían faltando ítems de los cuales también se encuentran Utilidades, como en los Materiales de Obra Civiles y en algunas actividades de Ingeniería que son considerados en el 23T.</t>
  </si>
  <si>
    <t>Se solicita que se agreguen todas las Utilidades consideradas en el 23T, del cual se respalda el consultor.</t>
  </si>
  <si>
    <t>Anexos COMA                
Anexo COMA_3_Modelos</t>
  </si>
  <si>
    <t xml:space="preserve">Se observa que en la composición de la cuadrilla de "Trabajos de Inspección y Reparación de protecciones y telecomunicaciones y SCADA (CMREL)", CMREL presenta 1 operario y la cuadrilla C4 Cuadrilla de protecciones, comunicaciones y control del estudio troncal presenta 3 operarios. </t>
  </si>
  <si>
    <t>Se solicita que los cargos siguientes: Jefe de Sección Mantenimiento Control y Protecciones, Ingeniero Analista en Mantenimiento de Control y Protecciones, Ingeniero Analista en Mantenimiento en SCADA, Jefe de Sección Mantenimiento Telecontrol y Comunicaciones e Ingeniero Analista en Mantenimiento de Telecontrol y Comunicaciones sean valorizados con percentil 75, ya que además, son sumamente inferiores a las del estudio troncal.</t>
  </si>
  <si>
    <t xml:space="preserve">Se solicita específicamente que el cargo Operador de vehículos especiales Estaciones pase de Operador II a Operador I. </t>
  </si>
  <si>
    <t xml:space="preserve">Se observa que el total de cuadrillas de subestaciones modelada es de 24 cuadrillas con 8 operarios, en el estudio troncal son 45 cuadrillas con 180 operarios. Esto demuestra que los rendimientos estimados son muy bajos en el estudio nacional, ya que la diferencia es de casi un 100% entre ambos estudios. 
</t>
  </si>
  <si>
    <t>Se solicita revisar y actualizar el dimensionamiento de las cuadrillas, los tiempos de ejecución y las frecuencias para las subestaciones del sistema de transmisión. Además, se solicita respaldar los rendimientos y frecuencias utilizadas en el estudio nacional, ya que se presentan valores solamente, sin respaldos bibliográficos o de otra naturaleza.</t>
  </si>
  <si>
    <t>Se observa que las frecuencias de ejecución de las actividades de operación y mantenimiento no presentan respaldos.</t>
  </si>
  <si>
    <t>Se observa que los tiempos de ejecución no presentan respaldos.</t>
  </si>
  <si>
    <t>Se solicita respaldar el valor de frecuencia de ejecución de cada tarea.</t>
  </si>
  <si>
    <t>Se observa un valor de inversión en SCADA de 4,31 MM USD, siendo que en el Tercer Estudio Troncal este valor alcanza a 5,14 MM USD.
Tampoco se observa en el dimensionamiento un sistema SCADA de Respaldo, ubicado en otro lugar diferente al SCADA central, para ser utilizado en casos de contingencia mayor. El Consultor indica que se encuentra esto en la valorización, pero al revisar el Informe y las memorias de cálculo no se observa este ítem. En el Informe Preliminar sólo hay un capítulo de Respaldo de Datos.
Además, no queda claro en el informe el dimensionamiento de los elementos de campo del SCADA tales como UTR, EDAC, PRS etc.</t>
  </si>
  <si>
    <t>Se solicita revisar la valorización del SCADA central, ya que los valores presentados no están dentro de los promedios observados en otros proceos tarifarios.
Se solicita indicar con detalle dónde se valoriza el sistema de Respaldo del SCADA. De no ser así, agregar ese valor.
Se solicita detallar el modelo de dimensionamiento de las RTU de cada subestación y la forma en que se llega a su dimensionamiento.
Se solicita incorporar sistemas EDCA y PRS en la valorización para cumplir con la NTSyCS.</t>
  </si>
  <si>
    <t>Se solicita respaldar las fuentes de información utilizadas para las frecuencias de ejecución de todas las actividades de operación y mantenimiento.</t>
  </si>
  <si>
    <t xml:space="preserve">En la BD del Informe Preliminar no se encuentran elementos SCADA del tipo RTU de las subestaciones de Colbún.
Por otro lado, en el archivo Tablas de Precios Elementos STN definitiva.xlsx se encuentran un valor de 1.050 USD por RTU.
 </t>
  </si>
  <si>
    <t>Se solicita incorporar las RTUs de las subestaciones de Colbún en los casos que corresponda.
Se solicita corregir los precios unitarios de las RTUs, ya que el valor presentado es incorrecto. Los precios presentados de RTU están fuera de todo orden y no reflejan el costo asociado a estas instalaciones que son claves para el funcionamiento del SCADA Central.</t>
  </si>
  <si>
    <t>La presente observación establecida como de caracter general al proceso, tiene como objetivo informar que, debido al acotado tiempo de revisión que se otorgado para la revisión de las respuestas del Consultor y el Informe Preliminar v.2, ETSA se encuentra recopilando los antecedentes necesarios para dar complemento a las observaciones realizadas en etapas anteriores. Como consecuencia de lo anterior, y para efectos de dar cumplimiento al plazo otorgado, se mantienen sin modificación el listado de observaciones y propuestas realizado tanto en el informe de avance N°1 como en las diversas versiones del informe de avance N°2 e informes preliminares V1 y V2.</t>
  </si>
  <si>
    <t>Considerar para efectos de revisión del presente y siguientes informes, todas las observaciones realizadas por ETSA algunas de las cuales se han omitido en esta entrega para evitar una aglomeración de observaciones, pero que de ninguna manera se han desistido en su manifestación de interés.</t>
  </si>
  <si>
    <t>6.2.10.13 Consumos básicos de electricidad de subestaciones, página 173</t>
  </si>
  <si>
    <t>El informe del consultor en esta sección señala que: "Se estimó el consumo eficiente como un 95% del consumo relevado considerando que existe un 5% producto del consumo de energía de los contratistas que realizan obras tomando energía eléctrica de la estación y las posibilidades de mejora para optimizar el consumo."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arbitratia, y sin evidencia alguna, que los procesos actuales de la empresas de transmisión son sujetos a optimizaciones, toda vez que se está valorizando la operación, mantenimiento y administración de una empresa modelo, teórica, que por definición cuenta con todos sus procesos optimizados.</t>
  </si>
  <si>
    <t>6.1.5.4 Recargo por Gastos Generales y Anexo VI Base Gastos Generales.xlsx</t>
  </si>
  <si>
    <t>En el informe se describe los supuestos del calculo de los gastos generales, utilizando la misma metodología de la V2 del informe preliminar final, excepto por que se omite de los supuestos del concepto de "utiliades del contratista", el cual se adicionaba al porcentaje de Gastos Generales estimado en forma directa. No se especifica el motivo por el cual se elimina el concepto de utilidades del contratista y al revisar los calculos se confirma que no se están considerando. No obstante, las bases son claras en que se deben considerar, en el punto 3.6.2.4. Remuneraciones, se indica que  "Los costos de remuneraciones del personal tercerizado deben incluir los costos asociados directamente a la mano de obra en los que incurre el contratista (provisión para pago de indemnización, aporte patronal legal [seguro de invalidez y sobrevivencia], seguro de cesantía y cotización por accidentes de trabajo), un costo administrativo y utilidades eficientes representativas del mercado de personal tercerizado. No obstante lo anterior, en caso que el consultor determine las remuneraciones del personal tercerizado considerando un estudio de remuneraciones de mercado realizado por empresas especialistas del rubro, cuya muestra corresponda exclusivamente a empresas que ejecutan labores externalizadas por otras empresas, podrá incluir en el costo de remuneraciones beneficios adicionales, no obligatorios a las remuneraciones, justificando la inclusión de cada beneficio adicional, el que además debe representar una práctica frecuente en la modalidad de trabajo tercerizado". Dado que el consultor no ha presentado un estudio de mercado que considere los servicios del personal indicado en su estimación que contengan los items descritos en las bases en el punto 3.6.2.4, este debiería incluir las utilidades del contratistas asociadas a las remuneraciones del persona descrito.</t>
  </si>
  <si>
    <t>Se solicita incluir el item utilidad del contratista en la estimación de los gastos generales tal como lo indican las bases  técnicas del estudio de valorización de la transmisión.</t>
  </si>
  <si>
    <t>El valor del terreno asignado a Subestación Chena no corresponde con los valores del decreto 14.</t>
  </si>
  <si>
    <t>Se solicita revisar y corregir esta información. En Hoja Terrenos se entregan los valores correspondientes.</t>
  </si>
  <si>
    <t>El valor de las servidumbres no corresponde con los valores del decreto 14.</t>
  </si>
  <si>
    <t>Se solicita revisar y corregir esta información. En Hoja Servidumbres se entregan los valores correspondientes.</t>
  </si>
  <si>
    <t>Modelo COMA, Archivo ModeloV4_SE, hoja Geoposicionamiento</t>
  </si>
  <si>
    <t>Las velocidades de las cuadrillas asginadas para las S/E Alto Jahuel, Chena, Tap Chicureo, Tap El Manzano, El Salto, Nueva Lampa , Buin y Los Almendros parece excesivo, toda vez que dichos puntos del sistema se encuentran en el radio de la Región Metropolitana, donde el Panel de Expertos, en su dictamenN°6-2017 determinó que en el radio urbano de la Region Metropolitana las velocidades que alcanzan los vehículos son menores a las propuestas en el Estudio. Si bien Google Earth es una herramiento de eoposicionamiento, no se condice con el trafico eistente en la zona.</t>
  </si>
  <si>
    <t>Se solicita revisar la información de velocidades medias de desplazamiento para las S/E señaladas.</t>
  </si>
  <si>
    <t>Modelo COMA, Archivo ModeloV4, hoja Geoposicionamiento</t>
  </si>
  <si>
    <t>Se menciona la consideración de restricciones en puertos y en rutas terrestres, sin embargo, en la planilla "Base Flete.xlsx" no se aprecian estas consideraciones, en rutas y puertos.</t>
  </si>
  <si>
    <t>Se aprecia la implementación de límites en el recargo de ingeniería (12%, 7% y 4% dependiendo del caso en LTx y 12% en SSEE), sin embargo, no se da una justificación "cuantitativa" de estos límites. Al contrario de lo señalado en el informe, dichos límites se activan reiteradamente en la planilla de cálculo. Se pide una justificación del número, no de la existencia del límite.</t>
  </si>
  <si>
    <t>El valor de montaje asignado en la valorización a los elementos del Tramo Transporte N_106 Pargua-Nueva Acud, de 26.9 kms, es muy bajo.  El 98% de este tramo está emplazado en la isla de Chiloé al igual que el Tramo N_36 Chiloé-Nueva Ancud, de 17.6 kms.  Se ubica al Sur de Tramo N_83 Melipulli-Pargua, de 53 kms. Estos tramos tienen  características constructivas similares, por lo que no es explicable la gran diferencia de valor de montaje a la baja para elementos similares del Tramo N_106, Pargua-N. Ancud, respecto de los otros tramos mencionados.</t>
  </si>
  <si>
    <t>Se solicita que el Tramo Transporte N_106 Pargua-Nueva Acud sea valorizado con valores de montaje similares a los Tramos N_36 Chiloé-Nueva Ancud o N_83 Melipulli-Pargua, de manera que el VI  refleje en mejor forma la longitud considerando la similitud de características constructivas.</t>
  </si>
  <si>
    <t>No está valorizado ninguna de las actividades de "Excavación", ya sea a mano a máquina, de columna "Descrip TipoElemento", correspondientes a IdTipoElemento  13, 14,  18, 20, 21, 88, 164 y 165. En versiones anteriores algunos de estos elementos sí habían sido valorizados. 
Cabe destacar que en archivo "Copia de Respuestas a Obs Empresas 11Sep2020 V1.xlsm" con respuesta a observaciones se indica que  "Las actividades de excavación solo poseen costo de montaje, ..., se calcula fuera de la base de datos y luego es incorporado en ella para cada tramo, ya sea transporte o subestación.", sin embargo no queda muy claro el procesdimiento y la incorporacion en la valorizacion.</t>
  </si>
  <si>
    <t>SE solicita indicar el procedimiento detallado y archivo donde se puede observar la incorporación de la Valorización de los elementos asociados a IDTipoElemento  13, 14,  18, 20, 21, 88, 164 y 165 al VI de los Tramos de transporte o subestación, como se indica en la respuesta a observaciones.</t>
  </si>
  <si>
    <t>No está valorizado ninguna de las actividades de "Excavación", ya sea a mano a máquina, de columna "Descrip TipoElemento", correspondientes a IdTipoElemento  16,  18 y  57. En versiones anteriores algunos de estos elementos sí habían sido valorizados.
Cabe destacar que en archivo "Copia de Respuestas a Obs Empresas 11Sep2020 V1.xlsm" con respuesta a observaciones se indica que  "Las actividades de excavación solo poseen costo de montaje, ..., se calcula fuera de la base de datos y luego es incorporado en ella para cada tramo, ya sea transporte o subestación.", sin embargo no queda muy claro el procedimiento y la incorporación en la valorización.</t>
  </si>
  <si>
    <t>SE solicita indicar el procedimiento detallado y archivo donde se puede observar la incorporación de la Valorización de los elementos asociados a IDTipoElemento  16,  18 y 57 al VI de los Tramos de transporte o subestación, como se indica en la respuesta a observaciones.</t>
  </si>
  <si>
    <t>Compañía Transmisora La Cebada S.A.</t>
  </si>
  <si>
    <t>Estudio de Valorización de las Instalaciones del Sistema de Transmisión Nacional</t>
  </si>
  <si>
    <t>A pesar de lo indicado por el consultor, para efectos de orden, trazabilidad y claridad en los resultados obtenidos, se sugiere realizar esta actualización en el nombre de la empresa.</t>
  </si>
  <si>
    <t>Redenor2</t>
  </si>
  <si>
    <t>La presente observación establecida como de carácter general al proceso, tiene como objetivo informar que, debido al acotado tiempo de revisión que se otorgado para la revisión de las respuestas del Consultor y el Informe Preliminar v.2, Redenor 2 se encuentra recopilando los antecedentes necesarios para dar complemento a las observaciones realizadas en etapas anteriores. Como consecuencia de lo anterior, y para efectos de dar cumplimiento al plazo otorgado, se mantienen sin modificación el listado de observaciones y propuestas realizado tanto en el informe de avance N°1 como en las diversas versiones del informe de avance N°2 e informes preliminares V1 y V2.</t>
  </si>
  <si>
    <t>Redenor 2</t>
  </si>
  <si>
    <t>Observación a la Base de Datos, documento:  "TramoTransporte Detalle 05JUL2020" y Respuestas a Obs Empresas 11Sep2020 V1</t>
  </si>
  <si>
    <t xml:space="preserve">La subestación ESPERANZA (MINERA CENTINELA) ID 445173 es una subestación GIS modelo 8DN9 de SIEMENS. En varias observaciones hemos hecho patente las particularidades  de este tipo de instalaciones tanto en su adquisición como en el mantenimiento  para que se valoricen adecuadamente. Indicar que existen partidas de equipos que no pudieron ser cargados directamente debido a la topología de la base SQL, en concreto los ductos GIS y el gas SF6.  En  la respuesta a la observación con correlativo 2429 se indica que los ductos GIS declarados están valorizados sin embargo no se indica ni apreciamos cambios en el inventarios o valorización de los equipos. estas posiciones a parte de los equipos propios del paño incluyen el metraje del fluoducto indicado  y ue viene recogido en los planos y documentación indicada en esta observación. </t>
  </si>
  <si>
    <t>Se solicita aclarar en qué ítem de la valorización se han incluido los ductos GIS y el gas SF6  al interior de estos, indicando si se reconocen como un ítem individual o se asocian a algún equipo o material ya declarado. 
Las longitudes de ductos se encuentran respaldas en el archivo “Documento respaldo Redenor2” en la carpeta SE Esperanza donde se encuentran los planos que respaldan los 31,5 metros de ducto para los paños JL1 y JL2, total 63 metros de ducto en la SE Esperanza.
Por otro lado, se solicita al Consultor que al momento de valorizar las instalaciones GIS considere incluir el gas SF6 al interior de los ductos, el cual, en el caso de Redenor 2 es de 293 Kg/paño que hacen un total de 879 Kg dado que tenemos tres paños de nuestra propiedad, JL1, JL2 y JL3.</t>
  </si>
  <si>
    <t>En el informe se describe los supuestos del calculo de los gastos generales, utilizando la misma metodología de la V2 del informe preliminar final, excepto por que se omite de los supuestos del concepto de "utilidades del contratista", el cual se adicionaba al porcentaje de Gastos Generales estimado en forma directa. No se especifica el motivo por el cual se elimina el concepto de utilidades del contratista y al revisar los cálculos se confirma que no se están considerando. No obstante, las bases son claras en que se deben considerar, en el punto 3.6.2.4. Remuneraciones, se indica que  "Los costos de remuneraciones del personal tercerizado deben incluir los costos asociados directamente a la mano de obra en los que incurre el contratista (provisión para pago de indemnización, aporte patronal legal [seguro de invalidez y sobrevivencia], seguro de cesantía y cotización por accidentes de trabajo), un costo administrativo y utilidades eficientes representativas del mercado de personal tercerizado. No obstante lo anterior, en caso que el consultor determine las remuneraciones del personal tercerizado considerando un estudio de remuneraciones de mercado realizado por empresas especialistas del rubro, cuya muestra corresponda exclusivamente a empresas que ejecutan labores externalizadas por otras empresas, podrá incluir en el costo de remuneraciones beneficios adicionales, no obligatorios a las remuneraciones, justificando la inclusión de cada beneficio adicional, el que además debe representar una práctica frecuente en la modalidad de trabajo tercerizado". Dado que el consultor no ha presentado un estudio de mercado que considere los servicios del personal indicado en su estimación que contengan los ítems descritos en las bases en el punto 3.6.2.4, este debería incluir las utilidades del contratistas asociadas a las remuneraciones del persona descrito.</t>
  </si>
  <si>
    <t>La presente observación establecida como de caracter general al proceso, tiene como objetivo informar que, debido al acotado tiempo de revisión que se ha otorgado para la revisión de las respuestas del Consultor y el Informe Final Preliminar v.3, TEN se encuentra recopilando los antecedentes necesarios para dar complemento a las observaciones realizadas en etapas anteriores. Como consecuencia de lo anterior, y para efectos de dar cumplimiento al plazo otorgado, se mantienen sin modificación el listado de observaciones y propuestas realizado tanto en el informe de avance N°1 como en las diversas versiones del informe de avance N°2 y v.1 y v.2  del Informe Final Preliminar.</t>
  </si>
  <si>
    <t>Asignación de Equipos a Paños Correspondientes</t>
  </si>
  <si>
    <t>Dada la topología de la Base de Datos, mucho de los equipos de Paño declarados tuvieron que ser asignados como elementos comunes de SSEE. Particularmente en los Paños "Paño Conexión GIS Barras 1 TEN-ISA" (ID:2165096) y "Paño Conexión GIS Barras 2 TEN-ISA" (ID:2165097) la valorización del consultor solamente contempla Pedestales y un par de OOCC (Armadura y Hormigón), no obstante estos Paños deben contener los siguientes equipos:
1) Extensión Barras GIS 1 y 2
2) MUFAS - Extensión 1 y 2
3) Aisladores de Pedestal  - Extensión 1 y 2
4) Separador de Conductores Paños 1 y 2
5) Conductor GIS Tramo 1 y 2
6) Conductor Aéreo 1 y 2
7) Plataforma de hormigón Base 1 y 2
8) Plataforma de hormigón aisladores 1 y 2
9) Armadura asociada a Muro de Contención
10) Armadura Loza 1 y2
11) Armadura asociada a Aisladores paño 1 y 2
El consultor ha asignado estos equipos como elementos comunes tanto de patio como de subestación, sin embargo estos debiesen ser parte de los paños tal como se ha mencionado anteriormente.</t>
  </si>
  <si>
    <t>Cálculo de VI en Uso de Suelo</t>
  </si>
  <si>
    <t>El consultor ha ajustado los valores de uso de servidumbres por debajo de lo declarado como pagado efectivamente por TEN, disminuyendo en casi 8 MMUS$ el reconocimiento de VI de esta partida respecto la versión anterior. En este sentido, para el caso de TEN la regulación vigente determina que el VI reconocido corresponde a lo efectivamente pagado por la empresa.
Por otra parte, respecto del mismo ítem, al analizar el cálculo de VI existen tramos con factor de uso igual a cero, lo que perjudica la valorización de uso de suelos.</t>
  </si>
  <si>
    <t>Corregir la valorización de uso de suelos para TEN según lo declarado en la Base de Datos SQL Server respecto de los montos efectivamente pagado por TEN.</t>
  </si>
  <si>
    <t>Anexo. 2.2-TramoTransporte Detalle_IFP V3</t>
  </si>
  <si>
    <t>Se observa que la Vida Útil asignada al cable de guardia tiene diferentes valores para los tramos N_43 Cumbre 500-&gt;Nueva Cardones 500 y N_72 Los Changos 500-&gt;Cumbre 500, siendo esta de 50 años para el primer tramo y de 30 años para el segundo. En el informe no se justifica la diferencia entre estos tramos, considerando que la vida útil hace referencia al tipo de elemento y no al tramo al que pertenece.</t>
  </si>
  <si>
    <t>Se solicita ajustar el valor de la vida útil del cable de guardia a 30 años, consistente con los resultados del estudio de vida útil realizado por la CNE, estableciendo un valor único sin discriminar por tramo de pertenencia, tal como se hace para los otros elementos de los tramos de transporte.</t>
  </si>
  <si>
    <t>Respuestas a Obs Empresas 11Sep2020 V1</t>
  </si>
  <si>
    <t>En relación a la observación enviada con correlativo 2917, donde se solicita "incluir en la valorización los Ductos GIS con una longitud total de 458 metros y el gas SF6 al interior de los ductos que equivale a más de 10 toneladas.", se observa que se ha marcado el status de la observación como "Resuelto" indicando "En la versión 3 del IFP se han valorizado."  Sin embargo, en la  versión 3 del IFP no se aprecian cambios de inventario y tampoco en los precios de los equipos GIS que reflejen dicha valorización.</t>
  </si>
  <si>
    <t>Se solicita aclarar en qué item de la valorización se han incluido los ductos GIS y el gas SF6  al interior de estos, indicando si se reconocen como un item individual o se asocian a algún equipo o material ya declarado.</t>
  </si>
  <si>
    <t>En el informe se describe los supuestos del calculo de los gastos generales, utilizando la misma metodología de la V2 del informe final preliminar, excepto por que se omite de los supuestos el concepto de "utilidades del contratista", el cual se adicionaba al porcentaje de Gastos Generales estimado en forma directa. No se especifica el motivo por el cual se elimina el concepto de utilidades del contratista y al revisar los cálculos se confirma que no se están considerando. No obstante, las bases son claras en que se deben considerar, en el punto 3.6.2.4. Remuneraciones, se indica que  "Los costos de remuneraciones del personal tercerizado deben incluir los costos asociados directamente a la mano de obra en los que incurre el contratista (provisión para pago de indemnización, aporte patronal legal [seguro de invalidez y sobrevivencia], seguro de cesantía y cotización por accidentes de trabajo), un costo administrativo y utilidades eficientes representativas del mercado de personal tercerizado. No obstante lo anterior, en caso que el consultor determine las remuneraciones del personal tercerizado considerando un estudio de remuneraciones de mercado realizado por empresas especialistas del rubro, cuya muestra corresponda exclusivamente a empresas que ejecutan labores externalizadas por otras empresas, podrá incluir en el costo de remuneraciones beneficios adicionales, no obligatorios a las remuneraciones, justificando la inclusión de cada beneficio adicional, el que además debe representar una práctica frecuente en la modalidad de trabajo tercerizado". Dado que el consultor no ha presentado un estudio de mercado que considere los servicios del personal indicado en su estimación que contengan los items descritos en las bases en el punto 3.6.2.4, este debiería incluir las utilidades del contratistas asociadas a las remuneraciones del persona descrito.</t>
  </si>
  <si>
    <t>Se solicita incluir el item utilidad del contratista en la estimación de los gastos generales tal como lo indican las bases técnicas del estudio de valorización de la transmisión.</t>
  </si>
  <si>
    <t xml:space="preserve">De la revisión del Informe, no se advierte la justificación de cómo se han obtenido las ratios eficientes en el cuerpo principal del informe en los siguientes ítems de costos: Bienes muebles e inmuebles , Equipamiento de OyM no fungible, Equipamiento de oficina, y Equipamiento computacional). Por tanto, se solicita cumplir con el número 2 del  capítulo I de las Bases, para determinar y trazar adecuadamente cómo se obtiene las ratios eficientes. </t>
  </si>
  <si>
    <t xml:space="preserve">Se solicita al Consultor justificar cómo se obtienen los ratios eficientes, y no sólo donde se hace mención a ellos en el Informe. </t>
  </si>
  <si>
    <t>El Reglamento de la Coordinación y Operación del Sistema Eléctrico Nacional (Art 129) señala que el Coordinador podrá  definir que la aplicación de etapas o acciones establecidas para la recuperación de servicio se realice a través de Centros de Control de Coordinados que éste determine, con el fin de lograr la normalización del sistema en forma eficiente, reduciendo el número de comunicaciones, efectuando acciones simultáneas en distintas zonas del sistema eléctrico y disminuyendo los tiempos de recuperación de servicio.
La empresa eficiente de STN debiera contar con el personal, equipamiento y competencias necesarias para participar activamente y dirigir las tareas asignadas para la recuperación de servicio ante contingencias (PRS), y por lo tanto operar como Centro de Operación para la Recuperación de Servicio (COR). Esto implica participar de sesiones de coordinación y capacitación relacionadas con el PRS, incluyendo horas dedicadas de simulación y entrenamiento del personal, revisión y actualización de protocolos, entre otros. 
En particular, el Coordinador Eléctrico Nacional exige a varias empresas, entre ellas Transelec, su participación en capacitaciones asociadas a la labor de COR.</t>
  </si>
  <si>
    <t>Se solicita incluir dentro de la empresa modelo la dotación y recursos necesarios para desempeñar la función de COR, con el objetivo de cumplir las disposiciones de la normativa vigente.
Además, se solicita que incorpore la valorización de las horas de capacitación y entrenamiento del personal del Centro de Operación Nacional (CNOT), para que pueda desempeñar su labor como Centro de Operación para la Recuperación de Servicio (COR).
Esta observación complementa y refuerza la necesidad de que el Consultor considere las observaciones enviadas previamente respecto de la homologación de cargos de los despachadores de carga (Obs N° 39) y la disponibilidad y equipamiento del Centro de Control de Respaldo (Obs N° 93) .</t>
  </si>
  <si>
    <t>General
Respuesta observaciones Personal GG y MO</t>
  </si>
  <si>
    <t>El Consultor responde a las observaciones enviadas por las empresas en el archivo "Copia de Respuestas a Obs Empresas 11Sep2020 V1", hoja "Consolidado", sin embargo, para aquellas observaciones relacionadas con el personal de Gastos Generales y Montaje, que son rechazadas por el Consultor  argumentando que las Bases Técnicas y Administrativas señalan lo siguiente: "La determinación de los recargos deberá considerar la gestión de una empresa eficiente, por lo tanto, no deberán dar cuenta de mayores costos producto de ineficiencias históricas de las empresas reales. Al respecto, el consultor deberá hacer un análisis crítico de la información que entreguen las empresas a efectos de no considerar dichas ineficiencias.." y como conclusión señala que de acuerdo a las bases, "el Consultor ha deteminado la cantidad de personal mínimo necesaria".
De acuerdo a lo anterior, en la hoja "Personal GG y MO" se envía un listado de observaciones relacionadas con personal de Gastos Generales y Montaje, relacionadas a carencia de personal imprescindible en el desarrollo de los proyectos o de tiempos de dedicación muy acotados.
A modo de ejemplo, en el caso de la tarea de actualización y carga de información técnica de instalaciones de la empresa mandante, que es exigida por la Ley 20.936 en su artículo 72°-8 y 72°-9, se debe reiterar que, para cargar un proyecto de línea de transmisión de 220 kV sin sus paños correspondientes en las plataformas del Coordinador, se necesitan al menos 90 HH. Esta tarea no puede ser realizada por el Jefe de Ingeniería, Jefe de Oficina Técnica y Coordinador de Ingeniería, tal como lo indica el Consultor, puesto que el tiempo asignado en cada proyecto es acotado.
Adicional a lo anterior, se ha observado porcentajes de dedicación de personal muy bajos y que en la práctica impiden realizar las tareas asignadas a cada profesional. También se ha observado la carencia de personal imprescindible, tales como paleontólogo, y en el caso de montaje, la falta de personal especialista.
Debido a lo anterior, las respuestas del Consultor carecen de argumentos sólidos, ya que no demuestra que  el personal que se solicita incorporar o aumentar su porcentaje de dedicación sea ineficiente. Por el contrario, las observaciones enviadas por esta empresa incluyen respaldos de proyectos reales que han resultado adjudicados en licitaciones competitivas y por lo tanto, representan personal eficiente e imprescindible que forma parte de proyectos reales.</t>
  </si>
  <si>
    <t>Se solicita al Consultor considerar el personal eficiente e imprescindible que ha solicitado esta empresa incorporar o aumentar su porcentaje de dedicación, en las observaciones de la hoja "Personal GG y MO",  ya que se han enviado respaldos de proyectos reales</t>
  </si>
  <si>
    <t>General
Respuesta observaciones Montaje</t>
  </si>
  <si>
    <t>El Consultor responde a las observaciones enviadas por las empresas en el archivo "Copia de Respuestas a Obs Empresas 11Sep2020 V1", hoja "Consolidado", sin embargo, para aquellas observaciones relacionadas a Montaje, que se envían en la hoja "Montaje" y que fueron rechazadas por el Consultor indicando que mantiene sus criterios sin entregar argumentos como el caso de pintado de estructuras. En otros casos, donde se observan costos unitarios de partidas de montaje, como accesorios, tendidos de conductor y tendido de cable guardia, el Consultor responde "Los valores que la empresa incluye en su Anexo 10 corresponden a una línea para una empresa minera de alta cordillera, que llega a auna altura superior a 4. 000 m por lo cual de ningún modo pueden ser considerados como valores habituales aplicables a la totalidad de las líneas de sistema", lo cual es incorrecto, puesto que de todos los respaldos enviados, sólo uno corresponde a la obra indicada por el Consultor, el resto de respaldos enviados corresponden a obras para el Sistema de Transmisión Nacional que han sido adjudicadas mediante licitaciones competitivas.
Por último, en el caso de las plataformas, el Consultor considera el uso de dos retroexcavadoras grandes pero no considera el uso de camiones volcadores lo cual es erróneo, puesto que, al retirar material para construir la plataforma se debe rellenar el espacio con terreno de mejor calidad y en algunos casos, agregar bolones, lo anterior se transporta de lugares lejanos. De la misma forma, el terreno que es extraído, se debe llevar a otro lugar para desecharlo mediante camiones volcadores.</t>
  </si>
  <si>
    <t>Se solicita al Consultor revisar el grupo de observaciones enviadas en la hoja "Montaje" y considerarlas en el Informe Final Definitivo.</t>
  </si>
  <si>
    <t>General
Respuesta observaciones Gastos Generales</t>
  </si>
  <si>
    <t>El Consultor responde a las observaciones enviadas por las empresas en el archivo "Copia de Respuestas a Obs Empresas 11Sep2020 V1", hoja "Consolidado", sin embargo, para aquellas observaciones relacionadas a Montaje, que se envían en la hoja "Gastos Generales" y que fueron rechazadas por el Consultor indicando diferentes respuestas que carecen de sustento, como por ejemplo, la limitación para Gastos Generales del 15%, el Consultor indica que se debe a problemas de inventario, pero este no indica la razón de considerar 15% y no 20% o 30%.
Con respecto a la asignación de tramos de transporte a paños de línea, donde el Consultor utiliza recargos de subestación, el Consultor argumenta que los recargos de fletes, boegaje, ingeniería y gastos generales se deben asignar a recargos de subestación, por pertenecer los paños a la subestación. Sin embargo, se debe reiterar al Consultor, que los paños de línea se construyen en el proyecto de línea, que el Consultor modela por separado, ya que considera diferentes tipos de proyectos de subestaciones y de líneas y se entiende que los costos de construcción de los paños, pertenencen a proyectos de líneas. Además, se entiende que los recargos deben reflejar los costos incurridos en el proyecto, por lo cual es lógico que a los paños de línea se le asignen los recargos que le corresponden al tramo de línea y no al de subestación, ya que no fueron construidos en el proyecto de subestación.
Finalmente, respecto a la observación de boletas de garantías y seguros, el Consultor indica que "Están considerados los seguros minimos necesarios para que la obra se realice dentro de los plazos y las condiciones exigidas.". Se envián respaldos de proyectos adjudicados en procesos de licitaciones competitivas, por tanto, se entiende que son costos eficientes, ya que permiten evitar el desembolso de costos mayores y corresponden a proyectos reales.</t>
  </si>
  <si>
    <t>Se solicita al Consultor revisar el grupo de observaciones enviadas en la hoja "Gastos Generales" y considerarlas en el Informe Final Definitivo.</t>
  </si>
  <si>
    <t>Los IdTramo = (20000057,20000058,20000059,20000060,20000061,20000062,20000063) creados por el Consultor para el correcto seccionamiento de las líneas "Rahue - Puerto montt L1 y L2", no tienen sus servidumbres asociadas en la tabla Calificacion.Servidumbres, así como tampoco los IdTramo = (20000051,20000052,20000053) que componen el tramo original "Valdivia - Rahue C1".
Los IdTramo = (3429198,3429199,3429202), que corresponden a los originalmente ingresados, se pueden identificar a través de las longitudes totales, en el anexo "Anexo 01-Servidumbres No Consideradas.xlsx" hoja "IdentificarServ".</t>
  </si>
  <si>
    <t>Se solicita al Consultor, incorporar en la tabla Calificacion.Servidumbres, la asociación de los IdTramo = (20000051, 20000052, 20000053, 20000057, 20000058, 20000059, 20000060, 20000061, 20000062, 20000063), con sus respectivas servidumbres. Para esto, se adjunta anexo denominado "Anexo 01-Servidumbres No Consideradas" hoja "Calificacion.Servidumbres", donde se propone dicha asociación con sus queries respectivas.</t>
  </si>
  <si>
    <t>ANEXO VI_4. REVISIÓN DEL INVENTARIO DE LAS INSTALACIONES
9. SERVIDUMBRES Y TERRENOS
9.3 COMPARACIÓN DE VALORES DE SERVIDUMBRES</t>
  </si>
  <si>
    <t>El Consultor indica que utiliza como fuente de información, el archivo “VI_Componentes_Lineas.xlsm”, incluido en la carpeta “Modelo_VI COMA Informe_Técnico_CNE_mod_3”, correspondiente al “ANEXO: Modelo de Valorización VI, AVI, COMA y VATT”, que se encuentran en los archivos de respaldo de la Resolución Exenta N° 30 de 2016, “Rectifica Informe Técnico para la Determinación del Valor Anual y Expansión de los Sistemas de Transmisión Troncal para el Cuadrienio 2016-2019”, aprobado mediante Resolución Exenta CNE N° 616 de 2015, elaborando la planilla "ESTN2020_Servidumbres_01SEP2020.xlsx", la cual contiene los valores extraidos de la fuente de información y los indexa a diciembre de 2017. 
De acuerdo a lo anterior, el Consultor ha modificado el valor de servidumbres de los IdTramo = (973602,973603) correspondiente a "Temuco - Cautin C1" y "Temuco - Cautin C2" por 0 USD, sin embargo, su valor real se encuentra identificado en las hojas "Secciones" y "resumen datos" del archivo “VI_Componentes_Lineas.xlsm”. Por otro lado, el Consultor ha logrado identificar en el archivo  “VI_Componentes_Lineas.xlsm”, los valores de servidumbres relacionados a los IdTramo = (20000057,20000058,20000059,20000060,20000061,20000062,20000063) creados por el Consultor para el correcto seccionamiento de las líneas "Rahue - Puerto montt L1 y L2", sin embargo, este no los ha incorporado en la tabla "Calificacion.Servidumbre" para que estas sean reconocidas en la valorización de estos tramos.</t>
  </si>
  <si>
    <t>Se solicita al Consultor considerar el 100% del valor de las servidumbres identificadas en el archivo “VI_Componentes_Lineas.xlsm”, correspondiente al “ANEXO: Modelo de Valorización VI, AVI, COMA y VATT”, que se encuentran en los archivos de respaldo de la Resolución Exenta N° 30 de 2016, “Rectifica Informe Técnico para la Determinación del Valor Anual y Expansión de los Sistemas de Transmisión Troncal para el Cuadrienio 2016-2019”, aprobado mediante Resolución Exenta CNE N° 616 de 2015.</t>
  </si>
  <si>
    <t>ANEXO VI_4. REVISIÓN DEL INVENTARIO DE LAS INSTALACIONES
9. SERVIDUMBRES Y TERRENOS
9.5 VALORES DE TERRENOS</t>
  </si>
  <si>
    <t>El consultor indica que para la valorización de los terrenos de las subestaciones utiliza como fuente de información los archivos de respaldo de la Resolución Exenta CNE N° 616 de 2015 que  “Rectifica Informe Técnico para la Determinación del Valor Anual y Expansión de los Sistemas de Transmisión Troncal para el Cuadrienio 2016-2019”.
Dentro de los archivos de respaldo referidos por el Consultor se encuentra el archivo "Informe terrenos SE_30-01-2015", el que se adjunta como anexo "Anexo 02-Valores de Terreno" , donde en su columna M "Total terreno SE a valorizar" se encuentra el total de m2 de cada subestación ajustado por la CNE. Sin embargo el consultor utiliza el archivo “VI_Componentes_SSEE.xlsx”, de donde extrae sólo las superficies correspondientes a las instalaciones comunes de las instalaciones troncales.
De acuerdo a lo dispuesto en el  tercer inciso del artículo 100° de LGSE hoy vigente "Las líneas y subestaciones eléctricas sólo podrán pertenecer a un segmento del sistema de transmisión". En consecuencia, la totalidad del terreno de una S/E calificada como Nacional pertenece al Sistema Nacional y debe ser valorizada como tal en su totalidad.
Por su parte la letra b) el Art. vigésimosegundo transitorio de la ley señala que para la valorización de los terrenos "...se considerará el valor asignado en el Informe Técnico Definitivo para la Determinación del Valor Anual y Expansión del Sistema de Transmisión Troncal Cuadrienio 2016 – 2019, aprobado por resolución exenta N° 616, de 24 de noviembre de 2015, de la Comisión Nacional de Energía, que sirvió de base a la dictación del Decreto N° 23 T.
En consecuencia, para una aplicación coherente entre lo dispuesto en las Bases del estudio y las disposiciones legales, corresponde que como antecedentes del informe técnico 2015 que sirvió de base para la dictación del Decreto 23T el Consultor considere y valorice la superficie total del terreno de las subestaciones nacionales  contenidas en la columna M del archivo  "Informe terrenos SE_30-01-2015" que forma parte de los antecedentes del citado Informe Técnico.</t>
  </si>
  <si>
    <t>Se solicita al consultor considerar y valorizar la superficie total del terreno de las subestaciones nacionales  contenidas en la columna M del archivo  "Informe terrenos SE_30-01-2015" que forma parte de los antecedentes del Informe Técnico que sirvió de base para la Determinación del Valor Anual y Expansión de los Sistemas de Transmisión Troncal para el Cuadrienio 2016-2019.</t>
  </si>
  <si>
    <t>Base de Datos
Banco de Condensadores</t>
  </si>
  <si>
    <t xml:space="preserve">El día 08 de septiembre de 2020,  se remite carta N° O 0194 al Coordinador, solicitando exención de plazo para el retiro de los Bancos de Condensadores N°2, 3 y 4 de la SE Alto Jahuel, correspondientes a los IdBancoCondensadores = (1261048,1261049,1261050). Del mismo modo, mediante carta N° O 0115-2018, remitida el año 2018, se solicita exención de plazo para el retiro del Banco de Condensadores N°1 de SE Alto Jahuel, correspondiente al IdBancoCondensadores = (1261047). </t>
  </si>
  <si>
    <t>Se solicita a consultor, excluir los IdBancoCondensadores = (1261047,1261048,1261049,1261050) de este Estudio de Valorización Nacional.</t>
  </si>
  <si>
    <t>Utilidades Contratista
6.1.4.2	Modelo de cálculo de montaje
Pag 41</t>
  </si>
  <si>
    <t xml:space="preserve">El Consultor indica:  "Las utilidades del contratista se han considerado como un 10% del costo de montaje (considerando costo directo más costos indirectos) y no están incluidas en los gastos generales. Este criterio es el mismo utilizado en la determinación de las tarifas de transmisión troncal vigentes, correspondientes al cuadrienio 2016-2020."
En realidad el criterio utilizado en la determinación de las tarifas de transmisión troncal vigentes considera como utilidad del contratista un 10% sobre los items: i) construcción (que incluye montaje considerando costos directo e indirectos más mano de obra y materiales de las obras civiles) e ii) ingeniería.
Por otra parte, el dictámen de panel de expertos N° 02/2011 (pág 55) señala que por unanimidad se acuerda que se debe aplicar el factor de utilidad del contratista a:   a)  la ingeniería básica, b) la ingeniería de detalle y c) al costo de transporte terrestre.
Consecuentemente, y de acuerdo con su decisión de utilizar el criterio empleado en la determinación de las tarifas de transmisión troncal vigente y con lo dispuesto en el dictamen 02/2011 del Panel de Expertos, el Consultor debiera aplicar el factor de utilidad del contratista a los ítems construcción (montaje, más mano de obra y materiales de las obras civiles), más Ingeniería básica y de detalle y más costo de transporte terrestre (flete). </t>
  </si>
  <si>
    <t xml:space="preserve">Se solicita al Consultor aplicar el factor de utilidad del contratista a los items de costo: items construcción (que incluye montaje considerando costos directo e indirectos más mano de obra y materiales de las obras civiles), más Ingeniería básica y de detalle y más costo de transporte terrestre (flete). </t>
  </si>
  <si>
    <t>El Consultor justifica utilizar un 10% como factor de utilidad del contratista porque es el mismo utilizado en la determinación de las tarifas vigentes. Sin, embargo para determinar el factor de utilidad hay que tener presente sobre cuales items de costos del proyecto se aplica dicho factor, de manera de representar adecuadamente las utilidades de mercado que los contratistas exigen a sus proyectos. Para determinar la utilidad del contratista no da lo mismo aplicar el 10% sólo al costo del montaje, como se aplica en el informe, que al conjunto de items de costos considerados cuando se usó dicho factor.
Lo que se busca es determinar un valor de utilidad de los proyectos que se aproxime a la utilidad de mercado y que corresponde aquella que los epecistas buscan obtener en sus propuestas en un mercado transparente y competetitivo.  Para ello en el anexo "Anexo 03-Utilidades" se encuentran copias de las ofertas adjudicadas de 10 proyectos de transmisión donde se detallan los items costos que conforman dichas ofertas. Las respectivas ofertas resultan de procesos competitivos por lo tanto estan sustentadas en costos eficientes y de mercado.
Para cada proyecto, el factor de utilidad resulta de la relación entre el monto de utilidad total esperada del proponente (que se indica en la oferta) y el costo total de los componentes de costos sobre el cual se aplica dicho factor. La condición es que al aplicar el factor de utilidad del contratista sobre dichos factores de costo se debiese obtener el monto de la utilidad ofertada.(valor de mercado)
En la planilla "Utilidades.xls", incluida en el anexo "Anexo 03-Utilidades" , se determina el factor de utilidad promedio para los 10 proyectos analizados para dos casos: para el caso que para cada proyecto se aplique dicho factor promedio a la suma del costo de suministro más costo de construción y para el caso que se aplique a la suma de los costos de construcción más ingeniería y más flete. Para el primer caso el factor de utilidad alcanza a 10,65% y para el segundo caso dicho factor asciende a 15,35%.
Como se señaló en la observación N° 12, el factor de utilidad debiera aplicarse a los items de costos del segundo caso, consecuentemente el factor de utilidad a emplearse en el estudio debiera ser 15,35% de manera que la utilidad promedio de los proyectos valorizados en el estudio corresponda a valores de mercado.</t>
  </si>
  <si>
    <t>De acuerdo con lo indicado en la presente observación, se solicita al Consultor utilizar un factor de utilidad del contratista igual a 15,35% si es que para determinar el costo de utilidad del contratista dicho factor se aplica a los items de costos Construcción (que incluye montaje considerando costos directo e indirectos más mano de obra y materiales de las obras civiles), más Ingeniería básica y de detalle y más costo de transporte terrestre (flete), según lo solicitado en nuestra observación N° 1 precedente.
En caso que el factor de utilidad se aplique sólo al item de costo "Montaje", el factor de utilidad debiera ser al menos igual o superior al indicado, pero en ningún caso un 10% porque el valor de utilidad del contratista así determinado no correspondería a un valor eficiente de mercado.
Se adjunta en el anexo "Anexo 03-Utilidades" copias de las ofertas adjudicadas de 10 proyectos de transmisión donde se detallan los items costos que conforman dichas ofertas y planilla "Utilidades" en la que  se determina el factor de utilidad promedio para los 10 proyectos analizados.</t>
  </si>
  <si>
    <t>Anexos VI\07-Anexo VI_7_Costos de Montaje\2-Planillas Base\Montaje_planilla Base Tramo Transporte-IFP_V3.xlsx</t>
  </si>
  <si>
    <t>En la versión 4 del Informe 2 y versiones 1 y 2 del Informe Final Preliminar hemos observado que existe un error evidente en la asignacion que se hace del monto de montaje calculado según el modelo a la base de datos.  Como respuesta a nuestras observacciones se indica que: "El Consultor mantiene el criterio de cálculo de montaje, criterio que cumple las bases y ha sido aceptado por el Comité." Al respecto, las Bases señalan: "El término MO para la determinación del V.I. de cada equipo o material corresponderá a su porción del montaje, de acuerdo al tipo de obra a que hace referencia la letra b) del punto 3.4.1.4 del presente Capítulo. El criterio para asignar dicha porción, así como la memoria de cálculo de la asignación correspondiente, deberá ser justificado e informado detalladamente a través de una memoria de cálculo." Es decir las bases obligan al Consultor a establecer un criterio, justificar e informar el criterio empleado en una memoria de cálculo. Es respecto a estas obligaciones que el Comité aceptó lo obrado por el consultor, sin embargo, el Comité no se pronuncia sobre la consistencia de los resultados que arroja el criterio empleado por el Consultor.
El criterio aplicado para asignar el costo total del montaje a cada elemento en la base de Datos induce a error cuando las componentes de un tramo pertenecen a más de un propietario. Como las suma del montaje de los elementos de un propietario no es proporcinal al costo de dichos elementos, después al traspasar el valor total del montaje a la Base de datos asignandolos en función del valor de dichos elementos se produce la distorsión.</t>
  </si>
  <si>
    <t>Se solicita al Consultor asignar correctamente el montaje del tramo de calificación por instalación y por propietario de las instalaciones dentro del tramo, de manera de mantener la coherencia con los costos de montaje determinados en el modelo. 
En el anexo "Anexo 04-Prorrata_Montaje" se entrega un detalle con ejemplos de tramos de Transelec que se encuentran en esta situación y con ello se puede visualizar el grave efecto de asignación generado.</t>
  </si>
  <si>
    <t>El modelo de montaje del Consultor presenta algunos errores de fórmulas o consideraciones en tramos de transporte, que se detallan a continuación:
- En el modelo de tramos de transporte, hojas "Entre 100 y 250 km" y "Mayor a 250 km", en las celdas M48, N48 y O48  se pierde la coherencia de la fórmula utilizada en las filas previas, introduciendo errores de cálculo en los costos de montaje de separadores de 4 conductores, línea 500kV.
- En la hoja “Equipos Mayores”, fila 54 existe un error asociado al costo de montaje de los reactores, donde todos los valores son iguales a 0. 
- En la hoja Paños, los valores de montaje para paños de Línea de 220 kV y paños de transformadores (220 kV y 500 kV) presentan valores pegados. Se entiende que estos valores fueron obtenidos del modelo de paños de línea de 500 kV, pero para efectos de cumplir con lo estipulado en las Bases, en cuanto a trazabilidad, el Consultor debe presentar todos los cálculos con fórmulas.</t>
  </si>
  <si>
    <t>Se solicita al Consultor corregir los modelos de cálculo de montaje, de manera que los fórmulas y valores utilizados sean coherentes en el mismo modelo, de manera que se solucionen como mínimo los siguientes problemas detectados:
- Coherencia en las fórmulas utilizadas, en particular las utilizadas en las celdas M48, N48 y O48, de las hojas  "Entre 100 y 250 km" y "Mayor a 250 km".
- Corregir los valores en 0 para el costo de montaje de reactores de la fila 54, de la hoja “Equipos Mayores”.
- Incluir las fórmulas para el cálculo de montaje de todos los paños de 220 kV y 500 kV.</t>
  </si>
  <si>
    <t>El consultor presenta cuadrillas limitadas en personal para todas las actividades de montaje de las instalaciones. En efecto, las cuadrillas están conformadas por: Topógrafo, Ayudante Topógrafo, Capataz, Maestro Especializado, Maestro Primero, Maestro Segundo, Ayudante y Chofer Grúa. Debido a lo anterior, es necesario generar un mejor detalle de las cuadrillas, ya que la instalación de equipamiento electromecánico (Interruptores, Desconectadores, Transformadores, etc.), al igual que la instalación de torres de alta tensión, tendido de conductor/cable de guardia y elementos accesorios, requiere de diferentes exigencias en su instalación, como por ejemplo trabajar en altura y/o con elementos energizados. Por lo tanto, para estas tareas, se requiere personal especialista. Adicionalmente, se observa la nula presencia de especialistas para el montaje en detalle de elementos más delicados o complejos como pueden ser los elementos de comunicacion, control o protección.
De acuerdo a lo anterior, es necesario que el consultor incorpore en la conformación de las cuadrillas, al menos, el siguiente listado de profesionales: Ingeniero Seguridad, Encargado Obra, Supervisor Lineas, Oficial Especializado Lineas, Oficial Lineas, Medio Oficial Lineas, Ayudante Lineas, Supervisor Control&amp;Teleco, Oficial Especializado Control&amp;Teleco, Oficial Control&amp;Teleco, Medio Oficial Control&amp;Teleco, Ayudante Control&amp;Teleco, Supervisor Electromecanico, Oficial Especializado Electromecanico, Oficial Electromecanico, Medio Oficial Electromecanico,  Ayudante Electromecanico, Oficial OC, Medio Oficial OC, Peon, Piloto Maq. Liviana, Piloto Maq. Pesada, Chofer Minibus, Chofer Camión, Especialista en montaje de GIS, Especialista en montaje de Mufas.
Finalmente, es necesario mencionar que, por el hecho que la mayoría de los cargos antes presentados son especialistas, es necesario que el consultor asigne la remuneración correspondiente a dichas especialidades, las cuales son mayores a las de un maestro Primero o un Maestro Especializado.</t>
  </si>
  <si>
    <t>Se solicita al Consultor incluir el personal especializado, con su correspondiente remuneración, para las tareas más complejas de instalacion de las obras, de acuerdo al siguiente listado de profesionales: Ingeniero Seguridad, Encargado Obra, Supervisor Lineas, Oficial Especializado Lineas, Oficial Lineas, Medio Oficial Lineas, Ayudante Lineas, Supervisor Control&amp;Teleco, Oficial Especializado Control&amp;Teleco, Oficial Control&amp;Teleco, Medio Oficial Control&amp;Teleco, Ayudante Control&amp;Teleco, Supervisor Electromecanico, Oficial Especializado Electromecanico, Oficial Electromecanico, Medio Oficial Electromecanico,  Ayudante Electromecanico, Oficial OC, Medio Oficial OC, Peon, Piloto Maq. Liviana, Piloto Maq. Pesada, Chofer Minibus, Chofer Camión,  Especialista en montaje de GIS, Especialista en montaje de Mufas.</t>
  </si>
  <si>
    <t>En las hojas “Equipos Mayores” y "Cuadrillas y Rendimientos" de los archivos de montaje de tramos de transporte y subestaciones, el Consultor modela el montaje de transformadores de poder y reactores, sin embargo, no considera el montaje correspondiente a muros cortafuegos y fosos de aceite. Los muros cortafuegos son una barrera resistente al fuego usada para prevenir la propagación de éste por un periodo de tiempo y los fosos de aceite, que se construyen de concreto, ante la eventualidad que se produzca un derrame de aceite alrededor de la fundación del transformador, se utilizan para contener dicho aceite y luego este foso evacúa el aceite a un pozo recolector.
De acuerdo a la Guía Técnica del Coordinador “Criterios de Diseño para la Nuevas Subestaciones en Aire (AIS) del Sistema de Transmisión Nacional del SIC”, que establece los criterios de diseño mínimos a garantizar de las nuevas subestaciones eléctricas que se incorporan seccionando el sistema de transmisión Nacional (STN), obliga a las empresas propietarias a construir estos muros cortafuegos y fosos de aceite, cuando se instala un transformador de potencia. 
Por otra parte, los materiales de muros cortafuegos y fosos de aceite están cargados en la base de datos y han sido valorizados por el Consultor, por lo cual, para mantener la consistencia de la valorización se requiere que el montaje correspondiente también sea valorizado.</t>
  </si>
  <si>
    <t>De acuerdo a lo mencionado, se solicita al Consultor a modelar el montaje de los muros cortafuegos y fosos de aceite para transformadores de poder y reactores.</t>
  </si>
  <si>
    <t>En el archivo “Montaje_planilla Base Tramo Transporte-IFP_V3”, las hojas “Equipos Mayores” y “Paños” presentan errores al referenciar datos de partidas de montaje que están modelados en la hoja “Cuadrilla y Rendimientos”. En efecto, al examinar la hoja “Equipos Mayores” se observa que la columna G, debería mostrar los valores de “Cantidad por día” de la hoja “Cuadrillas y Rendimientos” para cada partida de montaje, pero esta columna se encuentra con valores igual a 0 a lo largo de toda la hoja, pues no lee la columna que debería. Luego, en la columna H se deberían presentar los valores de “Cantidad HH/día”, pero esta columna está leyendo la columna previa: “Cantidad por día” de la hoja “Cuadrillas y Rendimientos”, lo mismo sucede con el resto de las columnas de la hoja “Equipos Mayores”, es decir, presentan un desfase con respecto a los datos que deberían mostrar y este desfase provoca un error en el cálculo del costo total de montaje para cada partida.
En la hoja “Paños” se observa nuevamente el mismo error, las columnas presentan datos desfasados con respecto a los datos de la hoja “Cuadrillas y Rendimientos” y este desfase provoca un error en el cálculo del costo total de montaje para cada partida.
Por lo antes expuesto, es necesario que el Consultor corrija las columnas que están mal referenciadas, que permitan calcular correctamente los valores totales de montaje para cada una de las partidas.</t>
  </si>
  <si>
    <t>Se solicita al Consultor modificar, en el archivo “Montaje_planilla Base Tramo Transporte-IFP_V3”, la referencia de las columnas G hasta la M, de las hojas “Paños” y “Equipos Mayores” que obtienen datos de la hoja “Cuadrillas y Rendimientos”, de manera que el modelo considera correctamente los datos de entrada para calcular el montaje correspondiente a cada partida modelada en las hojas aludidas.</t>
  </si>
  <si>
    <t>En el archivo "Montaje_planilla Base Tramo Transporte-IFP_V3.xlsx", hoja "Cuadrillas y Rendimientos", la celda N4 que hace referencia al "Costo Diario" correspondiente al "Laboratorista", no tiene un valor asignado. Esto provoca errores en el cálculo del Montaje total para las partidas que incluyen al Laboratorista en el personal modelado.</t>
  </si>
  <si>
    <t>Se solicita al consultor incluir el costo diario del Laboratorista, en la celda N4 de la hoja "Cuadrillas y Rendimientos" del archivo  "Montaje_planilla Base Tramo Transporte-IFP_V3.xlsx".</t>
  </si>
  <si>
    <t>6.1.5.1 Recargo por flete
Página 82</t>
  </si>
  <si>
    <t>El Consultor, en el modelo del recargo por flete, sólo considera el peso de los equipos y materiales para realizar la distribución de los distintos elementos sobre los camiones. Sin embargo, no considera el volumen de los diferentes equipos y materiales que deben ser transportados en los camiones.
A modo de ejemplo, un armario de protecciones ocupa un gran volumen dentro del espacio disponible en un camión, pero su peso equivalente es bajo en comparación con un bloque de cemento, que tiene un alto peso, pero ocupa un volumen menor dentro del espacio disponible en un camión.
Como antecedente, en esta última versión del informe, el Consultor elimina el criterio relacionado con el factor de uso de carga del camión, por lo que, solamente considera en el cálculo del recargo, el peso de los equipos y materiales, sin presentar ni justificar un análisis asociado a la consideración del volumen de los equipos y materiales.</t>
  </si>
  <si>
    <t>6.1.5.2. Recargo Bodegaje, p.90</t>
  </si>
  <si>
    <t>De la revisión del Informe, no es claro la fuente de información considerada para definir la cantidad de materiales utilizados para cada familia o como fueron estimadas dichas cantidades en cada tramo o subestación. En este sentido, aún no se da cumplimiento a lo indicado en el número 2 del capítulo I de las Bases: "Todo análisis, cálculo, estimación y criterio utilizado deberá quedar sustentado en una memoria de cálculo detallada que los justifique, debiendo, en todo caso, ser reproducibles y verificables. Esta memoria de cálculo deberá quedar en posesión de la Comisión y del Comité, la que no deberá tener enlaces a servidores o archivos externos. Por otra parte, los archivos de sustento deberán ser estables en su proceso de cálculos, los cuales no deberán contener procesos iterativos para determinar el resultado final, ni pasos intermedios con cantidades fijas para posteriores nuevos cálculos".</t>
  </si>
  <si>
    <t xml:space="preserve"> Se solicita especificar de donde provienen, así como justificar, las cantidades de materiales considerados para cada familia en la determinación del recargo de bodegaje. </t>
  </si>
  <si>
    <t>08-Anexo_VI-8_Recargos Porcentuales
5-Planillas Base
"Base Ingeniería.xlsx"</t>
  </si>
  <si>
    <t>El Consultor aplica un límite de 12% al recargo de Ingeniería para tramos de transporte entre 0 a 5 km y entre 5 a 25 km, de 9% para tramos de transporte entre 25 a 50 km, entre 50 a 100 km y entre 100 a 250 km, y de 4% para tramos mayores a 250 km, y no presenta ninguna justificación para la aplicación de estos límites. El modelo de ingeniería realizado por el Consultor es correcto y representativo de la realidad de los proyectos de ingeniería, ya que un proyecto pequeño puede tener un valor alto de ingeniería en comparación con el costo de inversión, por lo tanto, no se entiende la aplicación del límite indicado.</t>
  </si>
  <si>
    <t>Se solicita al Consultor no utilizar límites para el recargo de Ingeniería en ningun tramo de transporte, de forma de que el costo de ingeniería calculado por el Consultor se vea reflejado en el recargo.</t>
  </si>
  <si>
    <t>En el Informe, página 56, se indica que “[p]ara determinar este recargo porcentual se consideró una tasa financiera de un 3,13% anual, obtenido desde la Superintendencia de Bancos e Instituciones Financieras al día 31 de diciembre de 2017 y que corresponde a la tasa de interés corriente para operaciones expresadas en moneda extranjera y de un monto superior a las 2.000 unidades de fomento”. 
Sin embargo, esto no se ajusta a lo que establecen las Bases Técnicas, en cuanto a que la tasa sea representativa del “costo financiero que se produce durante el período de construcción eficiente" de las obras de transmisión y "considere el costo de capital de mercado para el financiamiento”. 
En efecto, la tasa que se utiliza por el Consultor tendría por correlato el que los proyectos se financiarían mediante instituciones bancarias exclusivamente, ello no es así, por cuanto los proyectos comprenden financiamientos  "mixtos", entre capital y deuda, en virtud de lo cual se debiera utilizar una tasa calculada según el WACC. Conforme a nuestros cálculos, dicho valor sería de un 5% para las transmisoras, considerando la tasa de descuento calculada en las Bases Tarifarias (sin aplicar el piso del 7% contemplado en la Ley).
En ese sentido, la tasa propuesta por el Consultor no reflejaría la realidad, por cuanto, en primer lugar, acceder a créditos bancarios siempre implica movilizar capital y/o algún colateral o garantía exigido por el banco; en segundo lugar, a acceder a una estructura de financiamiento óptima en consideración de diversas circunstancias, tales como los ratios de deuda interna v/s capital, la necesidad de mayor inmediatez de obtención del crédito, mitigar riesgos, etc. (se debe tener presente que financiar proyectos de esta envergadura implican largas y costosas negociaciones con los bancos); y, en tercer lugar, que el modelo regulatorio debiera considerar un análisis genérico, atendiendo a Costos Medios, debiendo modelar la construcción de todas las instalaciones. Por lo mismo, un análisis marginalista, como el pretendido por el Consultor, sería erróneo y no representantivo de la realidad.
Asimismo, la metodología de intereses intercalarios del Consultor sería insuficiente, toda vez que solamente calcula una tasa respecto de las transmisoras, sin considerar el costo financiero del contratista, el cual es traspasado en precio al transmisor. Dicho valor sería de un 9,38% para constructoras, correspondiente a la tasa WACC de Salfacorp en diciembre de 2017.
Todo lo anterior se encuentra debidamente fundamentado en el anexo “Anexo 05-Intereses Intercalarios”, el cual se adjunta.
Por último, se debe tener presente que la combinación apropiada de ambas tasas depende del perfil de flujos, pagos e inversión de cada proyecto, por lo que se debe ocupar el costo de capital de la transmisora en los períodos financiados por la transmisora, de la constructora cuando es ella la que financia, y el valor promedio ponderado por el % financiado por cada entidad cuando corresponda. 
En el Anexo “Intereses Intercalarios”, se aprecian láminas de apoyo y planilla explicando en detalle este proceso.</t>
  </si>
  <si>
    <t>Se solicita utilizar una tasa de intereses intercalarios calculada como una combinación entre los costos de capital de una constructora (medido como el WACC de constructoras, en términos reales antes de impuestos) y de una transmisora (WACC real antes de impuestos), considerando los siguientes valores: 
• 9,38% para constructoras, correspondiente a la tasa WACC de Salfacorp en diciembre de 2017.
• 5% para transmisión, considerando la tasa de descuento para transmisoras calculada en las Bases Tarifarias (sin aplicar el piso del 7% contemplado en la Ley).
En el anexo "Anexo 05-Intereses Intercalarios" se aprecia mayor detalle técnico.</t>
  </si>
  <si>
    <t>El Consultor asume los estudios tarifarios anteriores como referencias de valores de mercado válidas en la actualidad sin mayor justificación ni verificación. En particular,  los estudios de subtransmisión no corresponde a información pública que se encuentre disponible ni tampoco están dentro de los anexos entregados por el Consultor para poder validarlos.
En las versiones 1 y 2 del Informe Final Preliminar ya se ha observado lo anterior.</t>
  </si>
  <si>
    <t>6.1.4 Costos de Montaje
Página 37
6.2 Metodología aplicada a la determinación del C.O.M.A.
Página 122</t>
  </si>
  <si>
    <t>El Consultor dice que "El modelo incluye una parametrización mediante factores de ajuste para incluir la variación que se produce en el rendimiento por diversas razones, como por ejemplo la ubicación geográfica (valle, costa o cordillera y distancia a centros urbanos), la altura sobre el nivel del mar (entre 0 y 1000, de 1000 a 3000 y sobre 3000), el clima (lluvioso o seco). Los costos unitarios del personal de las cuadrillas se obtienen del estudio de mercado de remuneraciones."
El rendimiento de actividades al que hace mención el Consultor no está considerado en el COMA; esto puede deducirse del hecho de que todas las actividades, independiente de la zona geográfica, tienen exactamente la misma duración. Al respecto, el Consultor menciona lo siguiente:
"En caso que las condiciones ambientales no permitan alcanzar el rendimiento promedio considerado la cuadrilla retorna a su centro operativo y retorna al lugar de faena cuando las condiciones permiten alcanzar el rendimiento considerado.
Por tal motivo en el modelo se ha considerado un porcentaje de viajes adicionales al lugar de faena de las tareas para tener en cuenta el punto señalado"
Dichos viajes adicionales tampoco se aprecian en el modelo.
En las versiones 1 y 2 del Informe Final Preliminar ya se ha observado lo anterior.</t>
  </si>
  <si>
    <t>6.2 Metodología aplicada a la determinación del C.O.M.A.
Página 122</t>
  </si>
  <si>
    <t>De la revisión del modelo de O&amp;M del Informe preliminar final, se observa que el costo de actividades de reposición de activos de transmisión (principales, no principales o partes de los mismos) resulta de un costo de reemplazo del activo, el tiempo requerido para la actividad y la frecuencia con la que se debería ejecutar este reemplazo.
Por ejemplo, para un interruptor de 220 kV se indica que la actividad de reemplazo tiene un valor definido (sin hacer mayor referencia a la fuente de ese valor) y que la frecuencia de ejecución de la misma es de 0,00125 para un solo activo. Considerando que la cantidad de actividades de reemplazo de interruptores de 220 kV es 319, la cantidad total de reemplazos es de 2 interruptores cada 5 años; es decir, 0,4 interruptores al año (0,4 = 319 * 0,00125).
Por otra parte se indica que la indisponibilidad de equipamientos esenciales como interruptores puede justificar energía no suministrada, incremento de costo de operación sistémico, compensaciones y/o multas, entre otros. Al respecto el modelo del Consultor asume que toda vez que hay un evento de falla del equipo, su reemplazo se hace en forma inmediata y sin costos asociados a ninguno de los conceptos anteriores. Para que lo anterior sea cierto, es necesario que esos activos esten disponibles en bodega que tenga la empresa eficiente, para ser utilizado cuando se requiera reemplazo.
Al respecto, el modelo del Consultor solo considera una fracción del valor de dichos activos, la cual corresponde a la frecuencia de ejecución de la actividad. En el ejemplo antes indicado esto corresponde a un ochocientosavo del valor del activo a reemplazar, lo cual no se observa como suficiente para garantizar la disponibilidad inmediata y permanente en terreno del equipo de reemplazo. 
Al realizar esta observación con anterioridad, el Consultor responde que "El costo de capital por el stock inmovilizado de los repuestos requeridos de la empresa modelo está contemplado en los costos del capital de explotación de la EM". Sin embargo, según las bases "El capital de explotación se determinará como dos doceavos del costo anual de operación, mantención y administración de la inversión correspondiente", lo cual no incluye el valor de inversión de los repuestos de equipos primarios (interruptores, transformadores, TC, TP, conductores, estructuras, etcétera). Además, no se observa en el modelo del Consultor el dimensionamiento del stock de repuestos que requiere para operar y mantener la seguridad y calidad de servicio la empresa modelo.
Finalmente, al considerar que dentro del capital de explotación está considerado el costo de repuestos de equipos primarios, implicará que frente a la eventualidad de tener que disponer de dichos montos para la adquisición e instalación pronta de repuestos, no se dispondrá de la caja/liquidez suficiente para efectuar el pago de gastos y remuneraciones que compone el COMA. Siendo este último el que conforma y define el fin de los costos de explotación, según la sección 3.4.1 b.8  de las bases.
En las versiones 1 y 2 del Informe Final Preliminar ya se ha observado lo anterior.</t>
  </si>
  <si>
    <t>En estas condiciones, se solicita al Consultor que remunere de forma íntegra y permanente los equipos de reemplazo, de manera de garantizar la disponibilidad en terreno del mismo. 
Además de esto, se solicita dimensionar apropiadamente el stock de repuestos; como referencia, Transelec tiene 12 interruptores de reemplazo (para el 55% de los activos del sistema de transmisión nacional), lo que le permite mantener los niveles de calidad de servicio que actualmente observa el sistema.
Se pide hacer esto de forma extensiva para todos los elementos de reemplazo, en los distintos niveles de tensión que existen en el sistema de transmisión nacional. 
Como referencia, en el anexo "Anexo 06-Historial Stock Repuesto 2015 - 2018" se encuentran los equipos disponibles en bodega de Transelec.</t>
  </si>
  <si>
    <t>6.2 Metodología aplicada a la determinación del C.O.M.A.
Página 123</t>
  </si>
  <si>
    <t>El Consultor justifica el valor de descuento de 3% que se le aplica a todos los costos de materiales de O&amp;M basado en su experiencia personal, sin entregar mayor sustento al descuento utilizado. Lo anterior es cuestionable,  más todavía si se considera que los volúmenes de los materiales no son grandes y cuyas compras son espaciadas en el tiempo.
Por otra parte, para las actividades de OyM de líneas y subestaciones se consideran, dentro de la lista de materiales a la que el Consultor aplica el descuento, algunos repuestos a los cuales no se debería poder optar por un descuento, dado que no se compran dichos materiales y/o componentes por volumen.
En las versiones 1 y 2 del Informe Final Preliminar ya se ha observado lo anterior.</t>
  </si>
  <si>
    <t>Se solicita al Consultor que justifique el valor de descuento de 3% que se le aplica a los costos de materiales de O&amp;M, considerando que los volúmenes de los materiales no son tan grandes y cuyas compras son espaciadas en el tiempo.
Además, se solicita al Consultor que aplique economías de escala solo a aquellos materiales y/o repuestos sobre los cuales la empresa real realmente puede optar a descuento de esta naturaleza, por cuanto no todos ellos se compran por volumen. En el anexo "Anexo 07-Materiales con descuento", se encuentra una planilla con propuesta de cuáles materiales podrían estar sujetos a descuentos por economía de escala.</t>
  </si>
  <si>
    <t>6.2.3 Diseño y dimensionamiento de la organización de la EM eficiente
 Página 127.</t>
  </si>
  <si>
    <t>Dentro del "Anexo COMA_9_Economías de escala", el Consultor indica que para las cuadrillas "se ha considerado que el supervisor del contratista eficiente comparte la función de supervisión entre las varias cuadrillas que controla logrando de esta manera reducir el costo de supervisión".
Al respecto, es importante aclarar al Consultor que, cuando se efectuan trabajos con dos o más cuadrillas, entre los Jefes de Cuadrilla se nombra un "Jefe de Faena", cuyo rol es la coordinación general del trabajo en terreno entre las cuadrillas. Nótese que esto es un rol, no un cargo, pues aunque esté este "Jefe de Faena" coordinando el trabajo de todas las cuadrillas, cada una de estas cuadrillas mantiene su Jefe de Cuadrilla realizando la supervisión de la seguridad y procedimiento del trabajo de sus linieros/técnicos a cargo, debido a que normalmente las cuadrillas simultáneas trabajan en puntos en que el "Jefe de Faena" no puede mantener la visibilidad total de todas las brigadas. Un ejemplo claro es el trabajo del reemplazo de conductores, donde dos cuadrillas pueden estar distanciadas en un vano (300 o 400 metros), y donde evidentemente el "Jefe de Faena" no podrá realizar la supervisión integra de ambas cuadrillas. Por otro lado, el rol de "Jefe de Faena" no es exclusivo de las cuadrillas, pues este rol también es asumido por ingenieros superiores jerarquicos de las cuadrillas (llamados "Jefes Técnicos") cuando se realizan trabajos de muy alta dificultad, como lo son las grandes desconexiones de barras, mantenimiento de los CTBC de transformadores de 500 kV, el levantamiento de variantes provisionales o el trabajo a lineas vivas.
En resumen, el Consultor está proponiendo una reducción de gasto a costa de la seguridad de los trabajadores y la correcta ejecución de las faenas, lo que no es razonable ni aceptable.
En las versiones 1 y 2 del Informe Final Preliminar ya se ha observado lo anterior.</t>
  </si>
  <si>
    <t>El Consultor señala que estarían considerando las funciones de Ingeniero en Telecomunicaciones y Técnico en Telecomunicaciones en la " Sección Mantenimiento Telecontrol y Comunicaciones" y en las Gerencias Zonales se contaría con un Jefe de Protecciones y Control y Técnico de protecciones, telecomunicaciones y control, con el apoyo de los inspectores e ingenieros de la especialidad que complementan y apoyan las faenas operativas.
Al respecto, consideramos que el equipo considerado por el Consultor para el desarrollo de dichas labores en las Gerencias Zonales no sería el adecuado, por cuanto involucran competencias técnicas distintas a las que poseen los especialistas de protecciones y control de las Subgerencias Regionales. La dotación actual cuenta con técnicos especializados en telecomunicaciones que permitan asegurar la transmisión continua de datos y voz en tiempo real entre subestaciones y los centros de control zonal (COZ) y Centro de Control Nacional (CNOT) principal y de respaldo, con los niveles de confiabilidad y continuidad exigidos por la normativa. Los conocimientos y competencias de los especialistas de protecciones y control presentes en las Subgerencias Regionales son diferentes a las requeridas para el mantenimiento de los sistemas de comunicación de voz y datos.
Asimismo, de acuerdo con las responsabilidades y especialidades técnicas dichas labores implican, y lo extensión geográfica de las instalaciones y redes de comunicación del STN, lse requiere contar en las Gerencias Zonales cargos de Ingeniero en Telecomunicaciones y Técnico en Telecomunicaciones.
En las versiones 1 y 2 del Informe Final Preliminar ya se ha observado lo anterior.</t>
  </si>
  <si>
    <t xml:space="preserve">Se solicitó incluir en la estructura de la Empresa Eficiente personal que apoye la labor de Jefatura en el ámbito de las relaciones laborales de Recursos Humanos, y programas colectivos de beneficios, a lo que el Consultor respondió que dichas labores son desarrolladas por el "Jefe de departamento de administración del personal". Esto implica que, ademas de todas las tareas de seguimiento y supervision en el ámbito de remuneraciones y contratos, políticas y normas para la gestión de RR.HH., control sobre la gestión de dotación, presupuesto y capacitación (para las cuales cuenta con apoyo de 2 analistas), debería encragarse personalmente de la administración de convenios colectivos y beneficios del personal, mantener contacto con gremios y negociaciones colectivas, verificar el cumplimiento de estándares de relaciones laborales, y los programas de monitoreo y mejorar el clima laboral, ya que en estas tareas no cuenta con apoyo en la descripcion de otros cargos del área RR.HH. 
En este sentido, se reitera la necesidad de apoyar la labor del Jede de Administración de Personal con un Analista de Relaciones Laborales, que adminsitre los convenios de beneficios y coordine la comunicación con sindicatos, preste apoyo en negociación colectiva, y se encargue de las tareas ejecutivas de los programas de clima laboral, ya que de lo contrario se evidencia infactible una gestión adecuada en todos estos aspectos. 
Por otro lado, la dotación propuesta por el Consultor argupa en el mismo cargo "Analista de Selección y desarrollo del personal" las funciones de selección y reclutamiento, junto con todas las tareas de Capacitación y Desarrollo, lo que normalmente en una empresa grande es abordado por áreas diferentes de la Gerencia. Las tareas asociadas a Selección son llevar a cabo los procesos de reclutamiento de acuerdo con requerimientos y plazos, el desarrollo de perfiles de cargo, y procesos de inducción.  Por otro lado las tareas asociadas al Desarrollo son las evaluaciones de desempeño, fijación de objetivos, indicadores y metas, así como gestionar los programas de capacitación, y todos los informes de gestión asociados, que en su conjunto posibiliten el mejor desempeño del personal. Se considera que son demasiados aspectos simultáneos como para que todas las tareas operativas sean ejecutadas por un solo analista, por lo que se propone racionalizar y dividir estas actividades entre dos analistas de RR.HH.
Consideramos que con la dotación actual la Empresa Eficiente no estaría siendo debidamente dimensionada, por cuanto es impracticable pretender que todas las labores para una empresa grande asociadas a gestión del personal, remuneraciones y liquidaciones de pago, beneficios, desafiliaciones, relaciones laborales, negociaciones colectivas, prevención y mediación de conflictos, relación con organismos externos (Isapre, AFP, Cajas),  reclutamiento, capacitación, desarrollo y clima laboral, diseños de cargos y competencias, diagnósticos internos, seguimiento de mercado laboral, cumplimiento de normativa laboral, junto con la preparación y seguimiento de politicas, programas y presupuestos de RR.HH. sean asumidas en su totalidad por un equipo tan reducido de profesionales (1 jefe, 2 analistas), sin contar con el apoyo adecuado.
En las versiones 1 y 2 del Informe Final Preliminar ya se ha observado lo anterior.
</t>
  </si>
  <si>
    <t xml:space="preserve">Se solicita al Consultor incluir personal que apoye la labor de Jefatura en el ámbito de las relaciones laborales de Recursos Humanos, y programas colectivos de beneficios. 
- Se propone incluir el cargo "Analista de Relaciones Laborales" y homologarlo al cargo de Analista de Recursos Humanos II de la Encuesta PwC.
- Se propone incluir el cargo "Analista de Desarrollo de Recursos Humanos" y homologarlo por el cargo de Analista de Recursos Humanos I de la Encuesta PwC.
- Se propone que el cargo de "Analista de Selección y desarrollo del personal" de la Empresa Eficiente sea reemplazado por el de "Analista de Selección de Recursos Humanos", homologado por el cargo de Analista de Reclutamiento y Selección I de la Encuesta PwC.
Se incluye anexo "Anexo 08-Descripción cargos observados STN" con descripción detallada del perfil del cargo, requerimientos de formación y experiencia para anlaistas de Selección, Desarrollo y Relaciones Laborales.  </t>
  </si>
  <si>
    <t>El Consultor sostiene que la atención comercial asociada a nuevas conexiones es realizada por los Analistas Comerciales de la Gerencia Comercial y Regulación. Sin embargo, la descripción de cargos de los Analistas Comerciales (principal y apoyo) (1) no incluyen la atención de los requerimientos comerciales asociados a nuevas conexiones. 
La descripción del proceso Comercial y Regulación (Sección 6.2.3.3) incluye dentro de sus funciones la atención de solicitudes de clientes respecto a conexiones al sistema de transmisión, indicando que corresponden a las gestiones comerciales vinculadas a la ampliación de las instalaciones. Estas deben considerar tanto Obras Nuevas (proyectos de transmisión definidos en Decretos de Expansión y adjudicados a terceros) como Ampliaciones (definidas por el Plan de Expansión, de propiedad de la Empresa de STN,  que son adjudicadas y ejecutadas por terceros).
Por lo tanto, la estructura actual no cuenta con personal suficiente para apoyar al Gerente Comercial en todas las labores que emanan de la conexión de una nueva instalación por parte de terceros al STN: 
1) Establecer convenios con actividades y responsabilidades para que terceros puedan conectar obras nuevas en instalaciones de la EM.
2) Definir contratos de servicio durante la ejecución de trabajos de las obras nuevas (inspecciones técnicas, revisiones de estudios, cambios de ajustes en protecciones, trabajos en sistemas de protecciones y control, interconexión a Sistema SCADA y de control local).
3) Definir contratos de servicio para interconexiones eléctricas, protecciones y telecomunicaciones de las obras nuevas.
4) Estableces convenios durante la explotación de las obras nuevas (uso de espacio físico e instalaciones comunes, operación e interconexión, etc.).
5) Gestionar las adecuaciones (montos y ejecución) que se deban realizar en las instalaciones de la EM por la conexión de las obras nuevas.
6) Gestionar y establecer contratos para la modificación de instalaciones de la EM que sean necesarias por la interferencias con obras nuevas, proyectos dedicados y obras de otra índole (ej.: carreteras, relaves, rajos mineros, etc.).
7) Gestionar y establecer contratos cuando proyectos (nuevos y existentes), por nuevas exigencias normativas, necesitan acceder a instalaciones de la EM.
Todas estas labores no pueden ser absorbidas por la dotación actual de Analistas comerciales de la Empresa Eficiente; por su parte, la Sección Ampliaciones de la Gerencia de Explotación solo cuenta con personal para atender los requerimientos técnicos asociados. Por lo tanto,  debie incorporarse un nuevo cargo dentro de la Gerencia Comercial que permita llevarlas a cabo la atención comercial de las nuevas conexiones, asegurando el cumplimiento de los procesos definidos en la Ley y las exigencias de la normativa vigente y requerimientos del Coordinador Eléctrico Nacional. 
En las versiones 1 y 2 del Informe Final Preliminar ya se ha observado lo anterior.
(1)"Anexo COMA_1_Organización de la Empresa V2"</t>
  </si>
  <si>
    <t>6.2.3.1 Proceso: dirección, estrategia y control
Página 129</t>
  </si>
  <si>
    <t>Se solicitó incluir en la estructura de la Empresa Eficiente un área  específica destinada a atender los requerimientos relacionados con medio ambiente y permisología, a lo que se respondió que dichas labores estarían incorporadas en la Subgerencia de RRHH, mediante un Analista en prevención de riesgos, un Analista de medio ambiente de la Gerencia de explotación y la contratación de asesorías puntuales para la implementación de la Norma ISO 14001.
Consideramos que el Consultor no está ponderando debidamente las responsabilidad de las empresas transmisoras en materias ambientales, y estaría subdimensionando las tareas que éstas deben realizar. En la práctica, dado que el analista de prevención de riesgos está homologado a un cargo con experiencia en riesgos de índole netamente laboral(1), la estructura actual de la Empresa Eficiente cueta con un solo especialista para temas medioambientales. No obstante ello, son numerosos los cargos dentro de la organización cuya descripción de cargos indica que deben velar por la prevención de riesgos medioambientales, tramitación de permisos y la verifciación del cumplimiento de la normativa vigente(2) , sin mencionar la revisión de permisos asociados a nuevas conexiones de instalaciones de terceros al STN, todos los cuales requerirán periodicamente del apoyo de especialistas en asuntos y normativa mediaombiental.
A grandes rasgos, el apoyo ambiental que requieren las empresas transmisoras implica tanto una mayor cobertura de asuntos a su cargo como una mayor especialización técnica de dichas variables. En ese sentido, se pueden observar una serie de labores (tramitación y obtención de RCA; relacionamiento comunitario y con las autoridades ambientales y sectoriales; estrategia y análisis de elaboración de  proyectos tales como obras de ampliación que interactuán con RCA vigentes; tramitación de cartas de pertinencia y permisos ambientales de diversa índole; valorización de costos y compromisos ambientales en elaboración de proyectos nuevos;   etc.), las cuales no se encuentran comprendidas en los tres cargos señalados anteriormente.
Por tanto, se hace necesario incorporar en la Empresa Eficiente especialista medioambientales de mayor especialización técnica, y que puedan prestar apoyo en la revisión técnica de proyectos, nuevas conexiones y planificación de la red, así como al seguimiento y verificación del cumplimiento de RCAs y de la normativa vigente, tanto por parte del personal propio, como de contratistas y desarrolladores de nuevos proyectos que se conectan a las instalaciones de STN.
(1) El cargo de Experto en Prevención de Riesgosde la Encuesta PwC está especializado solamente en riesgos de índole laboral (prevención y estudio de accidentes y enfermedades laborales), y con los reglamentos de orden, higiene y seguridad; no contaría con conocimientos en materia medioambiental para las tareas de identificación de riesgos y programas de gestión ambiental, impacto en flora y fauna y representación ante organismos y autoridades externas, que el Consultor le asignó tambien al "Analista en prevención de riesgos" de la Subgerencia de RR.HH.
(2) Los siguientes cargos tienen tareas asignadas por el Consultor asociadas a la verificación de aspectos asociados a normativa medioambiental: Jefe de Control de Calidad y gestión operativa; subgerente regional; Ingeniero-Mantenimiento protecciones y control; Ingeniero-Mantenimiento Líneas; Inspector técnico de mantenimiento de líneas; Ingeniero de Mantenimiento SSEE; Inspector técnico de mantenimiento de SSEE.
En las versiones 1 y 2 del Informe Final Preliminar ya se ha observado lo anterior.</t>
  </si>
  <si>
    <t>6.2.3.1 Proceso: dirección, estrategia y control
Página 130</t>
  </si>
  <si>
    <t>En el Informe no se incluye en los subprocesos los temas relacionados con medio ambiente. Esto debiese considerarse, debido principalmente a que los proyectos que forman  parte del proceso tarifario, corresponden a líneas de alta tensión y subestaciones, ambos tipificados en el artículo 10 de la Ley 19.300 sobre Bases Generales del Medio Ambiente como proyectos o actividades susceptibles a causar impacto ambiental, en cualquiera de sus fases, incluyendo su fase de operación y su eventual cierre, como también, las gestiones asociadas a la permisología. 
Se debe considerar un área que atienda los requerimientos relacionados con medio ambiente y permisología, con el objetivo de que participen en la valorización de activos:
-Las partidas asociadas a la obtención de la aprobación ambiental conforme a la reglamentación vigente (EIA, DIA u otros) hasta la obtención de RCA aprobada de cada una de las instalaciones sujetas a valorización.
-Las partidas asociadas a la implementación y ejecución de obras considerando restricciones establecidas en la RCA otorgada por la autoridad y compromisos con comunidades afectadas. Esto incluyendo todos los gastos asociados a medidas de mitigación, compensación y reparación ambiental y a comunidades, que actualmente son serían requeridas para desarrollar la infraestructura sujeta a valorización. Lo anterior, incluyendo también los costos asociados al eventual cierre.
-Las partidas asociadas a la tramitación y aprobación de Pertinencias ambientales u otros permisos necesarias para la puesta en servicio del proyecto.
-Las partidas asociadas a la tramitación y aprobación de Pertinencias ambientales necesarias para la ejecución de actividades de operación y mantenimiento de instalaciones.
-Las partidas asociadas a gestión de permisos, transporte y disposición de subproductos operación, tales como riles, aceites, baterías, ascareles, entre otros. 
-Las partidas asociadas a la ejecución de actividades de la empresa eficiente considerando restricciones e instrucciones establecidas en la RCA otorgada por la autoridad y compromisos con comunidades afectadas. Esto incluyendo todos los gastos asociados a medidas de mitigación, compensación y reparación ambiental y a comunidades, que actualmente son requeridas para operar y mantener los activos sujetos a valorización.
En las versiones 1 y 2 del Informe Final Preliminar ya se ha observado lo anterior.</t>
  </si>
  <si>
    <t>Se solicita al Consultor incluir los recursos y gastos asociados a las siguientes actividades:
-Las partidas asociadas a la obtención de la aprobación ambiental conforme a la reglamentación vigente (EIA, DIA u otros) hasta la obtención de RCA aprobada de cada una de las instalaciones sujetas a valorización.
-Las partidas asociadas a la implementación y ejecución de obras considerando restricciones establecidas en la RCA otorgada por la autoridad y compromisos con comunidades afectadas. Esto incluyendo todos los gastos asociados a medidas de mitigación, compensación y reparación ambiental y a comunidades, que actualmente son serían requeridas para desarrollar la infraestructura sujeta a valorización. Lo anterior, incluyendo también los costos asociados al eventual cierre.
-Las partidas asociadas a la tramitación y aprobación de Pertinencias ambientales u otros permisos necesarias para la puesta en servicio del proyecto.
-Las partidas asociadas a la tramitación y aprobación de Pertinencias ambientales necesarias para la ejecución de actividades de operación y mantenimiento de instalaciones.
-Las partidas asociadas a gestión de permisos, transporte y disposición de subproductos operación, tales como riles, aceites, baterías, ascareles, entre otros. 
-Las partidas asociadas a la ejecución de actividades de la empresa eficiente considerando restricciones e instrucciones establecidas en la RCA otorgada por la autoridad y compromisos con comunidades afectadas. Esto incluyendo todos los gastos asociados a medidas de mitigación, compensación y reparación ambiental y a comunidades, que actualmente son requeridas para operar y mantener los activos sujetos a valorización.
Siendo todo lo anterior posible de ser gestionado por el equipo humano descrito en la respuesta del Consultor pero respecto al cual aun faltan por ser considerados todos los gastos y costos de servicios que dicho equipo humano debe gestionar y coordinar y que son descritos los puntos antes referidos.</t>
  </si>
  <si>
    <t>6.2.3.1 Proceso: dirección, estrategia y control
Página 131</t>
  </si>
  <si>
    <t>Si bien en el Informe se menciona la seguridad de los trabajadores , la metodología presentada no tiene una definición respecto a la necesidad de incluir dentro de la organización de la empresa los recursos necesarios para atender requerimientos establecidos por la Ley 16.744, referida a Seguridad de las Personas (laboral), cuyo objetivo es dar una protección integral a cada uno de los colaboradores/trabajadores.
En las versiones 1 y 2 del Informe Final Preliminar ya se ha observado lo anterior.</t>
  </si>
  <si>
    <t>6.2.3.5      Proceso: explotación
Página 131</t>
  </si>
  <si>
    <t>El Consultor no considera una estructura organizacional de la Empresa Eficiente, adecuada para el cumplimiento de las exigencias de la normativa vigente, en particular las establecidas en el Reglamento de Seguridad de las Instalaciones Eléctricas Destinadas a la Producción, Transporte, Prestación de Servicios Complementarios, Sistemas de Almacenamiento y Distribución de Energía, y en el Pliego Técnico SEC N° 17, las cuales establecen las siguiente exigencias normativas:
- Los propietarios u operadores de las instalaciones de transporte de energía eléctrica deberán contar con un Sistema de Gestión de Integridad de Instalaciones Eléctricas, en adelante "SGIIE", para gestionar las etapas del ciclo de vida de las instalaciones. En particular, las empresas dispondrán de un plazo de 4 años, contados desde la publicación del pliego técnico, para implementar el SGIIE en conformidad a la Norma NCh-ISO 55001 y obtener un nivel de madurez 3 en la escala del IAM, evaluación que deberá ser realizada por un organismo o profesional externo.
- Las empresas deberán realizar un diagnóstico inicial para establecer el nivel de madurez o grado de cumplimiento respecto de los requerimientos de la norma NCh-ISO 55001. Luego, basado en el resultado del diagnóstico, las empresas deberán confeccionar un plan de implementación para el SGIIE, el cual deberá indicar para cada uno de los requerimientos de la norma NCh-ISO 55001, el nivel de madurez, hallazgos detectados, responsables, fechas de inicio y término, recursos y las acciones necesarias para dar cumplimiento a cada uno de los requerimientos.
- Para dar cumplimiento a lo anterior, las empresas dispondrán de un plazo de 8 meses desde la publicación del pliego técnico, para realizar un diagnóstico en conformidad a la norma NCh-ISO 55001 y un plan de implementación del SGIIE de acuerdo con el procedimiento que la Superintendencia determine.
Sin embargo, conforme al punto 3.6.2 de las Bases Técnicas, el Consultor deberá proponer para cada sistema de transmisión un modelo de organización óptima y eficiente  para  la empresa eficiente,  cuyo  diseño  permita  operar, mantener y administrar las instalaciones de transmisión, cumpliendo con las exigencias de la normativa vigente.
Ejemplo de ello, es que el Consultor estimó que el Subgerente de Operaciones e Ingeniería coordine la implementación de la ISO 55001, en circunstancias que su rol y su subgerencia se aboca más por la gestión de la operación eléctrica de la red y no a la gestión de los activos de transmisión. 
Transelec llevó a cabo un levantamiento de Gaps con un Consultor acreditado, quien indicó que la estructura para administrar la gestión de activos de Transelec, requería de un Gerente de Activos, con dependencia directa del Gerente General, y con las áreas indicadas en el gráfico adjunto en la columna F de esta fila.
Es importante destacar que el alcance del sistema de gestión de activos comprende  todo el ciclo de vida del activo, por lo que se debería contar con la organización necesaria para implementar este sistema desde la planificación del activo hasta cuando este se desconecta indefinidamente de la red de transmisión. Dentro de este ciclo de vida se deberían considerar, al menos, las etapas de planificación de la red, construcción y entrada en operación, operación y mantenimiento de las instalaciones, desconexión y manejo de residuos de las instalaciones. 
En las versiones 1 y 2 del Informe Final Preliminar ya se ha observado lo anterior.</t>
  </si>
  <si>
    <t xml:space="preserve">Solicitamos que el Consultor determine una organización de la Empresa Eficiente que permita cumplir con las exigencias normativas del el Reglamento de Seguridad de las Instalaciones Eléctricas Destinadas a la Producción, Transporte, Prestación de Servicios Complementarios, Sistemas de Almacenamiento y Distribución de Energía, y en el Pliego Técnico SEC N° 17. En particular, se solicita implementar una organización que permita elaborar el diagnóstico de la implementación de la NCh-ISO 55001 y elaborar un plan de implementación, en un plazo de 8 meses, debiendo contemplar la implementación de un sistema de gestión de activos por todo el ciclo de vida del activo._x000D_
_x000D_
</t>
  </si>
  <si>
    <t>El Consultor ha dimensionado la Empresa Modelo, proponiendo en su estructura organizacional un único jefe de mantenimiento que abarca la totalidad de las actividades de mantenimiento desde las Gerencias Zonales, sin distinguir según los distintos activos.
Al respecto, ello no es factible por cuanto se requiere una mayor especialización en las tareas, para efectos de una labor más diligente y eficiente, conforme a las mejores prácticas y atender debidamente los requerimientos normativos, todo lo cual es coherente para dar cumplimiento con lo establecido en la sección 3.6.1 de las Bases Técnicas: "que permitan desarrollar las labores en forma óptima y eficiente, cumpliendo con las exigencias de calidad y servicio vigentes".
Asimismo, lo anterior se encuentra alineado con lo establecido en la sección 3.6.2.1 y 3.6.2.2 de las Bases Técnicas, en cuanto a que se deben "identificar y categorizar completamente todos los procesos, actividades y funciones que como mínimo debe desarrollar  cada empresa de transmisión", debiendo determinarse la estructura organizacional "de modo de responder de mejor manera a los requerimientos, en atención a su tamaño, concentración geográfica de las instalaciones de transmisión, y la complejidad de las tareas a realizar, entre otros factores".
En ese sentido, conforme a las particularides y conocimiento especializado que se necesitan para atender los requerimientos propios de cada instalación, según sean líneas, subestaciones, control o protecciones, lo más consistente con las Bases Técnicas sería incorporar en las Gerencias Zonales jefes de mantenimiento conforme a la identificación de activos respectivos.
En las versiones 1 y 2 del Informe Final Preliminar ya se ha observado lo anterior.</t>
  </si>
  <si>
    <t xml:space="preserve">El cargo "Jefe de Departamento de Mantenimiento Regional" es fundamental en la estructura de la empresa, sin embargo, es insuficiente un solo cargo para llevar a cabo todas las funciones que describe el "Anexo COMA_1_Organización de la Empresa V2", es decir: llevar la trazabilidad, gestión, coordinación, control  del centro zonal del despacho y la entrega de información al CEN para todas las subestaciones, líneas y protecciones. Son demasiadas responsabilidades, que requieren diferentes conocimientos y competencias técnicas, en labores críticas para la continuidad operacional del STN, como para quedar asociadas a la atención de solamente un profesional.
Tener un solo Jefe de Mantenimiento no se da en la realidad de una empresa de transmisión. En efecto,  debido a la gran cantidad de tareas exigidas al cargo, estas sobrepasaría la jornada laboral establecida siendo imposible cubrir todos los programas de mantenimiento correctivos y preventivos y los envíos de información a los centros de despacho, junto con las demás labores descritas en el Anexo COMA_1_Organización de la Empresa V2.
En el Área de Mantenimiento de las empresas de transmisión existe un Jefe de Equipos o Subestaciones, un Jefe de Líneas de Transmisión y un Jefe de Control y Telecomunicaciones que contribuyen y reportan al "Jefe de Mantenimiento". Dentro de las funciones asignadas a cada cargo están el cumplimiento del programa de Mantenimiento Preventivo establecido para los equipos primarios de la Zonal, administrando de forma eficiente los recursos necesarios. Mantener los Equipos Eléctricos, líneas o protecciones asignándoles en un alto nivel de confiabilidad. Representar a la Zonal en todas las situaciones y asuntos inherentes a la especialidad de equipos primarios, líneas o protecciones y entregar apoyo técnico en lo que se requiera, es decir, constituirse en el respaldo técnico de la Zona. Gestionar la ejecución de los mantenimientos correctivos y de atención de fallas, de acuerdo con una exhaustiva evaluación de la situación.
Si bien es cierto que pueden existir duplicación de actividades, lo correcto sería asignar menos tareas al cargo "Jefe de Mantenimiento" y repartir las funciones en dos nuevos cargos, uno destinado a subestaciones y protecciones, y otro cargo destinado a Líneas de Transmisión. Por otro lado, para las funciones de jefatura en áreas criticas para el continuidad de suministro como es el mantenimiento, es necesario contar con un cierto grado de personal de respaldo para enfrentar contingencias complejas que afecten una gran extensión geográfica, así como ausencias normales por licencias, vacaciones o rotación del personal. La ejecución de los programas de mantenimiento preventivo a lo largo de todo el año, así como la disponibilidad para ejecución de acciones correctivas en cualquier momento, no pueden estar condicionadas ni restringidas por la presencia de un único Jefe de Mantenimiento en la Subgerencia Regional respectiva.
En las versiones 1 y 2 del Informe Final Preliminar ya se ha observado lo anterior.
</t>
  </si>
  <si>
    <t>Se le solicita al Consultor incorporar en cada Subgerencia Zonal (norte, centro, centro sur y sur) los cargos de "Jefe de Mantenimiento de Subestaciones" y "Jefe de Mantenimiento de Líneas de Transmisión", ambos puestos homologados con el cargo "Jefe de Mantención " de la Encuesta PwC, cargo que se adecua a la realidad de las empresas de transmisión. 
Se incluye anexo "Anexo 08-Descripción cargos observados STN" con descripción detallada del perfil del cargo, requerimientos de formación y experiencia para Jefes de Mantención</t>
  </si>
  <si>
    <t xml:space="preserve">En el modelo se homologa el cargo de "Ingeniero Mantenimiento Protecciones y Control" con el cargo Price "Ingeniero de Mantención de Equipos / Planta I", en atención a que ello se ajustaría a las tareas y funciones definidas para el cargo de la Empresa Modelo, pero con un percentil 50, siendo que este es un cargo que requiere un alto grado de expertice y especialización. 
Se puede considerar que los ingenieros encargados de protecciones y control son un grupo de especialistas dentro de los especialistas, ya que requieren formación especializada y un nivel de experiencia mayor al promedio. En particular, las instalaciones del STN son el sistema de mayor complejidad a nivel nacional y con mayor número de componentes, lo que aumenta el nivel de responsabilidad en las labores de estos profesionales especialistas en protecciones y control. Estos son escasos en el mercado y difíciles de reemplazar, por lo tanto poder retenerlos es importante para la continuidad operacional del STN. Por lo tanto, dado el alto y específico nivel de especialidad y conocimientos técnicos, nivel de responsabilidad, trayectoria y experiencia que requieren estos cargo, consideramos que lo propio sería señalar que su remuneración corresponda al Percentil 75 de remuneraciones de la Encuesta PwC de modo que su remuneración en la Empresa Eficiente sea representativa de su realidad en el mercado laboral.
Esta solicitud es admitida por las Bases del Estudio  que señalan en el numeral 3.6.1.3 que "el  Consultor  podrá  considerar justificadamente,  tanto  para  personal  propio  como  tercerizado,  percentiles  distintos  a  los  señalados precedentemente  para  aquellos  cargos  cuyo  nivel  de  especialización  no  se  encuentre  debidamente recogido en el o los estudios de remuneraciones" 
</t>
  </si>
  <si>
    <t>Se solicita al Consultor modificar la homologación de los cargos de Ingeniero Mantenimiento Protecciones y Control para que reflejen adecuadamente los requerimientos de formación y experiencia profesional de estas labores asociadas a centros de control, conforme a la siguiente homologación:
- "Ingeniero de Mantención de Equipos / Planta I": Ingeniero de redes eléctricas II de la Encuesta PwC.
Se solicita considerar que la remuneración del Ingeniero Mantenimiento Protecciones y Control corresponda al percentil 75 dado su nivel de especialización.
Se incluye anexo "Anexo 08-Descripción cargos observados STN" con descripción detallada del perfil del cargo, requerimientos de formación y experiencia para especialista de control y protecciones</t>
  </si>
  <si>
    <t>6.2.3.5      Proceso: explotación
Página 132</t>
  </si>
  <si>
    <t>El Consultor homologa el cargo de Operador del CNOT y el Técnico del Centro de Operación Zonal (COZ) con el cargo "Operador de Energía I" de la Encuesta PwC, afirmando que este se ajusta a las tareas y funciones definidas para el cargo de la Empresa Modelo. 
Consideramos que ello no es así, por cuanto dicho cargo no refleja la formación profesional, experiencia y conocimientos técnicos que se requieren para el desempeño de estas funciones, por cuanto el cargo "Operador de Energía I"  es el de un operador local de máquinas de generación, y por el contrario el Operador del CNOT es responsable del monitoreo y operación coordinad en tiempo real de todo un sistema interconectado.
Los operadores del CNOT y COZ requieren una mayor diversidad de conocimientos (en Sistemas Eléctricos de Potencia, de Normas y Procedimientos emitidos por la autoridad, de las normas y procedimientos operacionales internos de la compañía y de operación y aplicaciones SCADA), todo ello en un nivel avanzado, salvo respecto de la operación del SCADA, en que se requieren conocimientos propios de un profesional experto. El Operador del CNOT además debe estar capacitado para operar las instalaciones de cualquiera de las zonas geográficas y eventualmente reemplazar al Jefe de Turno por ausencia. 
Por otra parte, dada la alta especialidad, nivel de responsabilidad, trayectoria y conocimientos que requiere operar el despacho del STN, consideramos que su remuneración corresponda al percentil 75, de modo que sea representativa del mercado laboral. Esto además en consideración de que la Encuesta PwC utilizada no incluye el cargo "Despachador de Carga" u equivalente directo, por lo que el Operador del CNOT deberá ser homologado con otro cargo de Ingeniería de Redes que cuente con formación y experiencia similar, pero que no trabajan permanentemente en rol de turnos rotativos y por lo tanto la renta de mercado que le asigna la Encuesta PwC no refleja los bonos de turnos asociados. 
Como antecedentes adicionales se deben considerar los siguientes:  
1. El "Informe Técnico para la Determinación del Valor Anual y Expansión de los Sistemas de Transmisión Troncal Cuadrienio 2016 - 2019"  del proceso anterior (ETT 2016-2019) , homologó para operadores del Centro de Control (Despacho de Carga) el cargo "Despachador  de Carga Energía" de la Encuesta PwC 2014, con una remuneración bruta mensual de $2.404.383. 
2. El Dictamen 2-2019 del Panel de Expertos analizó la homologación del cargo de Operador de Centrales, que ejecuta labores de operación de maquinas de generación. El Panel determinó que el "Operador de Energía I" de la Encuesta PwC era  la homologación correcta para este cargo, confirmando con PwC que la descripción del cargo corresponde a un profesional sin grado académico, con 2 años de experiencia. Esto confirma que el cargo "Operador de Energía I" no cuenta con los conocimientos, formación y experiencia requeridos para operar un Centro de Control.
En las versiones 1 y 2 del Informe Final Preliminar ya se ha observado lo anterior.</t>
  </si>
  <si>
    <t>Se solicita al Consultor modificar la homologación de los cargos de Operador del CNOT y COZ para que reflejen adecuadamente los requerimientos de formación y experiencia profesional de estas labores asociadas a centros de control, conforme a la siguiente homologación:
"Operador del CNOT": Ingeniero de redes eléctricas I de la Encuestas PwC.
"Técnico del Centro de Operación Zonal (COZ)": Ingeniero de redes eléctricas I de la Encuestas PwC.
Se solicita considerar que la remuneración del profesional indicado corresponda al percentil 75 dado su alto nivel de especialización, así como su trabajo en turnos rotativos.
Se incluye anexo  "Anexo 07-Descripción cargos observados STN" con descripción detallada del perfil del cargo, requerimientos de formación y experiencia para operadores de los centros de control.</t>
  </si>
  <si>
    <t>El Consultor incorpora en su modelo un inspector cada 12 cuadrillas, es decir, un inspector cada 48 operarios aprox., lo cual es realizado mediante el contacto con los supervisores de dichas cuadrillas. Asimismo, señala que no habría problema de traslados, en consideración a dos tipos de inspección: de actividades rutinarias (inspección muestral, sin requerirse su presencia) y riesgosas (que sí la requieren).
A nuestro juicio, dicho diseño resulta erróneo para el desempeño de las labores de inspección. Al respecto, se debe tener presente que el modelo anualizado de tareas en terreno suma 238.997 horas/brigada al año. Si cada brigada tiene 1813 horas al año, significa que hay 138 brigadas trabajando permanentemente de forma paralela de lunes a viernes. 
La superposición de tareas sujetas a inspeccionar es evidente, y no se observa distinción  entre trabajos rutinarios contra aquellos que naturalmente tienen más riesgos. Un ejemplo claro es el trabajo con tensión en líneas, la que por definición tiene mayores riesgos operacionales como para el personal que lo ejecuta, por lo que sería natural que dichas tareas tuvieran inspección permanente. 
Las horas/brigada al año de trabajos con tensión suman 42.500, es decir, 23.44 brigadas trabajando todos los días. Naturalmente, la Empresa Modelo destinará todos sus inspectores a la inspección de dicha actividad, pero no podrá observar la totalidad de esas 23.44 brigadas ya que cuentan con 11 inspectores de líneas a nivel nacional. Es más, no solo no podrá inspeccionar la totalidad de esta tarea de riesgo, sino que no podrá inspeccionar otras actividades que ejecuta el contratista.
Lo importante de este punto sería definir los trabajos que, tal como indica el Consultor, requieren mayor actividad de los inspectores por los riesgos operativos que implican. A modo de ejemplo, por nuestra parte se consideran los trabajos con tensión, el corte de árboles con proyección de caída, lavado en líneas críticas, mantenimientos en transformadores de poder y el lavado de subestaciones como actividades de riesgo, por lo que tienen inspección permanente, siendo el resto de las actividades sujetas a una inspeccion muestral.
La propuesta de utilizar el personal de cuadrilla como parámetro tiene que ver con que el rol del inspector es de inspeccionar la totalidad de las tareas que cada uno de los miembros de una cuadrilla realiza, pues tiene la potestad de solicitar un incremento de recursos si ve que los integrantes son insuficientes para la intervención, así como solicitar el retiro del personal del contratista cuya actitud y desempeño en el trabajo puede representar un potencial riesgo para él, sus compañeros o las instalaciones.
En las versiones 1 y 2 del Informe Final Preliminar ya se ha observado lo anterior.</t>
  </si>
  <si>
    <t>La Empresa Eficiente realiza la misma gama de actividades de O&amp;M para protecciones, control y telecomunicaciones que lleva a cabo Transelec. Asimismo, las frecuencias de realización de dichas actividades son similares. Considerando lo anterior, la dotación de personal propio de la Empresa Eficiente que ejecuta las actividades de O&amp;M de protecciones, control y telecomunicaciones estaría subdimensionada.
En las versiones 1 y 2 del Informe Final Preliminar ya se ha observado lo anterior.</t>
  </si>
  <si>
    <t>Se solicita al Consultor adecuar la dotación de personal propio de la EM que realiza tareas de O&amp;M para protecciones, control y telecomunicaciones. Para esto se adjunta el Anexo "Anexo 09-Dotación Área Control y Telecom", el que contiene la dotación de personal que requiere Transelec para realizar las actividades mencionadas.</t>
  </si>
  <si>
    <t>El Consultor propone que la coordinación de las conexiones de obras de expansión de terceros (obras de ampliación y obras nuevas) y obras de terceros establecidas de acuerdo al inciso segundo del artículo 102° de la LGSE sean ejecutadas por medio del Jefe de Departamento de  Mantenimiento Regional, con apoyo administrativo del Coordinador administrativo de la Gerencia Regional. 
Al respecto, consideramos que la propuesta del Consultor sería incorrecta, por cuanto asigna las labores señaladas en un cargo de jefatura y, al mismo tiempo asociando dichas labores a actividades de mantenimiento, siendo que las labores de coordinación de conexiones en terreno no debieran ser efectuadas por una jefatura de dicha índole. La descripción de tareas para el cargo Jefe de Departamento Mantenimiento Regional  solo considera labores de mantenimiento (ejecución de planes, seguimiento de labores del personal propio y contratistas, control y seguimiento de presupuestos de mantenimiento), y no incluyen la inspección en terreno de obras de expansión de terceros. Se homologó al cargo Jefe de Mantención(1) de la Encuesta PwC, que tampoco cuenta con experiencia para la inspección técnica de obras eléctricas. Por lo demás, se incluye en otra observación que este cargo está subdimensionado para todas las labores y diversidad de instalaciones que debe supervisar (líneas, subestaciones, protecciones y control), por lo que no resulta factible asignarle nuevas tareas sin apoyo especializado y con las competencias requeridas. El Coordinador Administrativo de la Subgerencia Regional tampoco cuenta con las competencias para prestar apoyo en tareas de inspección técnica de obras en terreno.
Asimismo, para ser una efectiva contraparte técnica del contratista de obras y sus ITOs, lo cual es un claro requerimiento de las actividades de conexión, se requiere una mayor especialización, por lo cual se hace necesario y justifica claramente un cargo especial de coordinador, teniendo además en consideración tanto el sostenido aumento de conexiones por centrales renovables como la relevancia pública que implica atender dichas labores con eficiencia y prontitud.
(1) Jefe de Mantención (Encuesta PwC): Planificar las acciones de mantención y reparación de los equipos, maquinarias, instalaciones, vehículos e instalaciones de la entidad, velando por su continuidad operacional. Implementar los planes de mantención preventiva. Apoyar en el análisis de fallas y propone mejoras para optimizar los recursos de la entidad.
En las versiones 1 y 2 del Informe Final Preliminar ya se ha observado lo anterior.</t>
  </si>
  <si>
    <t>6.2.4 Diseño y dimensionamiento de las actividades de operación y mantenimiento en terreno
Página 133</t>
  </si>
  <si>
    <t>El Consultor dimensionó los requerimientos de cuadrillas de O&amp;M a partir del cálculo de las horas netas trabajadas por año, que estimó en 1.813 hrs/año. En dicha estimación consideró 9 horas diarias de trabajo (45 semanales), sin considerar periodo de descanso para colación.
Al respecto, la Legislación Laboral (1) considera un mínimo de 30 minutos diarios para colación, sin perjuicio de que las partes puedan pactar un lapso superior. Por lo tanto, el número efectivo de horas netas de trabajo debe ser calculado con un máximo de 8,5 horas por día. 
En relación a este tema, el Consultor menciona que: "Se ha considerado un ausentismo de 11 días por año sobre la base de un estudio nacional de ausentismo, y 45 horas por año de capacitación basado en estándares internacionales y sobre la base de la información presentada por las empresas.
El resto de los tiempos muertos tales como: tiempos operativos de espera, tiempos de descanso para la colación, tiempos de hidratación, atender indicaciones del supervisor, etc. no es posible identificarlos sino a traves del tiempo total eficiente requerido para completar la totalidad de la tarea y por lo tanto dichos tiempos se encuentran considerados subsumidos dentro del tiempo total de ejecución de la tarea".
En las versiones 1 y 2 del Informe Final Preliminar ya se ha observado lo anterior.</t>
  </si>
  <si>
    <t>Considerando lo anteriormente descrito y que la información provista por Transelec se basa en su conocimiento práctico de las instalaciones que son objeto de tarificación, se reitera al Consultor considerar:
a) Las duraciones informadas para actividades de O&amp;M.
b) La consideración de un tiempo de colación de 30 minutos como complemento de las anteriores dentro del tiempo disponible durante el día.
En el anexo "Anexo 10-Listado de duración de tareas de OyM" se entregan las duraciones de tareas de O&amp;M para líneas y SSEE en los activos de Transelec. Dichas duraciones no consideran el tiempo de colación, sin perjuicio de lo cual en la generalidad de los casos son mayores o iguales que los tiempos utilizados por el Consultor.</t>
  </si>
  <si>
    <t>En el Informe el Consultor se menciona la lista de actividades de OyM a realizar en el Sistema de Transmisión Nacional. Sin embargo, no justifica la duración, la frecuencia ni el rendimiento de estas.
En las versiones 1 y 2 del Informe Final Preliminar ya se ha observado lo anterior.</t>
  </si>
  <si>
    <t>Se solicita al Consultor entregar la metodología de como se determinó la frecuencia y rendimiento de cada actividad de mantenimiento y operación, además del tiempo de intervención de las brigadas en cada actividad. También, se solicita que en su metodología reconozca las políticas de operación y mantenimiento de activos de transmisión que llevan a cabo las empresas de transmisión nacional en Chile.
A modo de referencia se envía el anexo "Anexo 10-Listado de duración de tareas de OyM", en donde se presentan los rendimientos reales de Transelec para la realización de las actividades de OyM.</t>
  </si>
  <si>
    <t>De acuerdo al Consultor: "Para las áreas que requieran cobertura de atención las 24 hrs los 365 días del año se consideró la cantidad de equipos de trabajo necesarios para dar la cobertura indicada de manera que permita cumplir con los días de franco, vacaciones, ausencia por enfermedad cumpliendo con la ley laboral vigente en Chile". 
Al respecto, no está claro cómo la cantidad de cuadrillas de trabajo permite dar la cobertura anteriormente indicada cuando la totalidad de las horas disponibles de las cuadrillas son utilizadas en trabajos programados y trabajos no programados, en circunstancias que las actividades no programadas consideradas en el estudio no necesariamente son actividades de atención de emergencia como lo son el colapso de estructuras o los bypass de emergencia de equipos de patio. Este punto es relevante, pues la normativa vigente exige atenciones de emergencia de 2 horas para zonas urbanas, y 4 horas para zonas rurales. En particular, la especialidad de control, protecciones y telecomunicaciones cuentan con brigadas de 1 persona, por lo que no se cumpliría la cobertura de las 24 hrs los 365 días del año cuando dicha persona se encuentre de vacaciones o por situaciones de índole médico.
En las versiones 1 y 2 del Informe Final Preliminar ya se ha observado lo anterior.</t>
  </si>
  <si>
    <t>El Consultor minimiza las desconexiones y, por consiguiente, el trabajo nocturno o fines de semana o feriados, señalando que la Empresa Modelo considera que se realiza trabajo con tensión.
Al respecto, se deben tener presente que las Bases Técnicas solamente aluden a trabajos en instalaciones energizadas para la valorización de los costos de las obras de ampliación, no pronunciándose respecto de otras situaciones. En atención a lo anterior, se debe estar conforme a los requerimientos propios de la industria y las restricciones impuestas por el Coordinador, tales como considerar la ejecución de mantenimientos en (i) horarios nocturnos, (ii) fines de semana y (iii) feriados, lo cual es del todo frecuente. 
En esta línea, los trabajos que sean realizados en dichas circunstancias (horarios inhábiles) están sujetos a un recargo legal del 50% del costo del personal y requieren recursos adicionales como focos móviles e inspección permanente.
Ahora bien, cl Consultor señala estar considerando un regimen de guardias y horas extras para la supervisión de contratistas, lo cual solamente atiende parte de los requerimientos propios de dichas labores en horarios inhábiles, faltando incorporar en el modelo un recargo del 50% del personal -para dar cumplimiento a exigencias legales- y otro tipo de recursos adicionales, como focos móviles.
Así las cosas, atendiendo el primer punto, estimamos que un 12,44% del del costo total de los trabajos debieran tener un recargo del 50%. Este porcentaje se justifica en base a los trabajos en horarios inhábiles (fines de semana, feriados y nocturnos) que Transelec ha ejecutado en el último año, conforme a lo siguiente:
-Total de Trabajos Ejecutados: 15260 horas.
-Trabajos Nocturnos: 620 horas.
-Trabajos fines de semana o feriados: 1296 horas.
En las versiones 1 y 2 del Informe Final Preliminar ya se ha observado lo anterior.</t>
  </si>
  <si>
    <t>ModeloV4.xlsx y ModeloV4_SE.xlsx</t>
  </si>
  <si>
    <t>El Consultor no está considerando el pago de horas extra para las cuadrillas cuando estas trabajan los fines de semana. Si bien es cierto que el contratista es el administrador de los recursos y las cuadrillas trabajan en turnos, el modelo para determinar las horas anuales disponibles es en base a la exclusión de los sábados, domingos y feriados, lo que significa que las cuadrillas están sujetas a jornada ordinaria distribuida de lunes a viernes, por lo que el trabajo en fines de semanas y en horarios nocturnos están sujetos al recargo legal de conformidad con lo establecido en el artículo 32 del Código del Trabajo. Por otro lado, al analizar el modelo, toda cuadrilla con trabajo el fin de semana cuenta con su respectivo pernocte sumando las noches corridas. El modelo no considera la desmovilización de una cuadrilla para el cambio de turno por una nueva cuadrilla con los respectivos tiempos de traslado e ineficiencias que esto traería. Se entiende, por lo tanto, que la cuadrilla movilizada que realiza el pernocte se mantendrá en la zona de la faena hasta finalizar los trabajos independiente si esto le implique superar las horas de su jornada ordinaria (es decir, realizar horas extra).</t>
  </si>
  <si>
    <t>Se solicita al Consultor calcular las horas, cuyas jornadas se trabajen los fines de semana, de la columna "SÁBADO/DOMINGO ASIGADO (cantidad)" de cada modelo, incrementarlas en un 50% e incluirlas a la sumatoria de horas total de la cuadrilla. De esta forma, el recargo legal queda representado por el incremento de las horas.</t>
  </si>
  <si>
    <t>Respecto a las atenciones de emergencias no incorpora actividades en fallas mayores tales como:
- Reemplazo de emergencia de bushing de transformadores de poder
- Reemplazo de emergencia de bushing de interruptor
- Reemplazo de tirantes de estructuras de alta tensión
En las versiones 1 y 2 del Informe Final Preliminar ya se ha observado lo anterior.</t>
  </si>
  <si>
    <t>Las cantidades de activos de control, protecciones y telecomunicaciones indicadas en la pestaña SE de la planilla "ModeloV4_SE.xlsx" no concuerda con el VI modelado. No existe una correlación entre los activos considerados en el modelo de VI con las actividades asignadas en el modelo COMA (valores base de ModeloV4_SE).
Esta observación fue realizada a la primera versión del Informe Final Preliminar, mostrando el siguiente ejemplo:
"Tomando en cuenta la SE Lagunas:
- En el modelo VI se reconocen 10 TTCC, 2 MUX, 6 OPAT y 3 interruptores.
- En el modelo COMA se reconocen 7 TTCC, 0 MUX, 0OPAT y 1 interruptor.
Por otra parte, en la SE Itahue:
- En el modelo VI se reconocen 11 TTCC, 7 protecciones, 7 OPAT y 9 interruptores.
- En el modelo COMA se reconocen 6 TTCC, 5 protecciones, 1 OPAT y 6 interruptor."
El Consultor solo modificó el modelo en estas SSEE para OPAT y MUX, dejando de lado los interruptores, TTCC y protecciones.
Por otra parte, hay más casos en donde no existe correlaciòn entre los modelos de VI y COMA. Algunos de ellos se muestran a continuaciòn:
SE Cardones:
 - En VI se reconocen  7 OPAT y 9 TP.
 - En COMA se reconocen 6 OPAT y 8 TP.
SE Carrera Pinto:
 - En VI se reconocen  5 OPAT y 9 TP.
 - En COMA se reconocen 4 OPAT y 5 TP.
SE Diego de Almagro:
 - En VI se reconocen  12 interruptores y 1 MUX.
 - En COMA se reconocen 8 interruptores y 0 MUX.
En las versiones 1 y 2 del Informe Final Preliminar ya se ha observado lo anterior.</t>
  </si>
  <si>
    <t>Se solicita al Consultor incorporar las actividades de OyM señaladas anteriormente para cada uno de los activos considerados en el modelo de cálculo del VI.
Además, se solicita al Consultor realizar este análsis de forma extensiva para todos los activos del sistema, considerando OPAT, MUX, interruptores, TTCC, TTPP y protecciones.</t>
  </si>
  <si>
    <t>En la observación número 114 del Informe 2 se observó lo siguiente:
"Si bien existe en el modelo el cálculo de costo de materiales para realizar actividades de OyM, en activos de transmisión nacional, no es posible verificar de dónde se obtuvo el precio de cada uno de los materiales, como antecedentes (cotizaciones).
Por otra parte, tampoco se puede reconocer la fuente de donde se obtuvo el precio de las herramientas utilizadas para conformar las cuadrillas de OyM."
Razón por la que se solicitó lo siguiente:
"Se solicita al Consultor aclarar y presentar antecedentes respecto de los precios de materiales y herramientas que se consideraron."
A esto, el Consultor respondió lo siguiente:
"Las costos de los materiales de OyM son consistentes con los costos unitarios de materiales utilizados para el cálculo del V.I y su respaldo se encuentra en el modelo.Respecto de las herramientas en Anexos se incluyen las cotizaciones obtenidas por escrito."
Respecto a la respuesta del Consultor, se quiere hacer énfasis en que las actividades de operación y mantenimiento no tienen relación  con las actividades de construcción y puesta en servicio que son consideradas para la definición del VI. Por tanto, los materiales y costos asociados a operación y mantenimiento de la EM no tienen relación con los costos de construcción y puesta en servicio de las mismas.
En función de lo anterior se reitera la solicitud.
En las versiones 1 y 2 del Informe Final Preliminar ya se ha observado lo anterior.</t>
  </si>
  <si>
    <t>Se solicita al Consultor aclarar y presentar antecedentes respecto de los precios de materiales y herramientas que se consideraron para las actividades de O&amp;M, esto por cuanto, según lo estipulado por las bases, el Informe debe ser autocontenidos y reproducibles en su totalidad.</t>
  </si>
  <si>
    <t>En el modelo de cálculo del COMA, se consideran actividades de mantenimiento a radioestaciones, las cuales a su vez consideran desplazamiento hasta una subestación. Sin embargo, existen radioestaciones que componen la red de telecomunicaciones en el sistema de transmisión nacional que no se encuentran ubicadas en las subestaciones, en las cuales el modelo no considera la distancia extra que deben recorrer las cuadrillas por este concepto.
En las versiones 1 y 2 del Informe Final Preliminar ya se ha observado lo anterior.</t>
  </si>
  <si>
    <t>Se solicita al Consultor incorporar en el modelo las distancias a las radioestaciones del sistema de transmisión nacional toda vez que estas permiten la existencia de enlaces en visibilidad y no se encuentran al interior de las subestaciones sino que son instalaciones autónomas en lugares específicos que permiten la continuidad del medio de comunicación. En el Anexo "Anexo 11-Distancias Radioestaciones" archivo "Distancias_RREE_SSEE.xls" se indican las asociaciones propuestas a las subestaciones más cercanas y el archivo "RREE_SSEE.kmz"  contiene la georreferenciación de dichas radioestaciones para la consieración del Consultor.</t>
  </si>
  <si>
    <t>En relación con las actividades de reemplazo de transformadores de corriente, se aprecia un costo genérico para cada unidad de reemplazo independiente del nivel de tensión. Lo anterior, no recoge la diversidad de tipos de transformadores de corriente para un mismo nivel de tensión utilizados en el STN.
En las versiones 1 y 2 del Informe Final Preliminar ya se ha observado lo anterior.</t>
  </si>
  <si>
    <t>En el modelo de cálculo del COMA no se aprecian tareas de reemplazo de reactores, así como tampoco el reemplazo de los CER. Al no identificar dicha tarea no se logra aclarar si se está considerando el equipamiento de repuesto.
En las versiones 1 y 2 del Informe Final Preliminar ya se ha observado lo anterior.</t>
  </si>
  <si>
    <t>El Consultor estima que por cada Cadena de Aislación se utilizan 78 lt para 220 kV y 168 lt para 500 kV. Estas cantidades son insuficientes, pues para llegar a las presiones de lavado recomendadas por la norma IEEE 957-2005, los camiones lavadores utilizan bombas que levantan hasta 200 litros por minuto. Eso incluso es indicado en dicha norma que dentro de sus ejemplos, para dichas bombas, indica gastos entre 90 a 180 litros por minuto. En particular, considerando que boquilla N°16 es la más utilizada en los pitones, se obtiene un caudal calculado de 0.61*3.14(0,003175)^2*raiz(19,62*481,5) = 112 litros/minuto.
Anexo "Modelo_V4.xlsx"
En las versiones 1 y 2 del Informe Final Preliminar ya se ha observado lo anterior.</t>
  </si>
  <si>
    <t xml:space="preserve">Se solicita al Consultor considerar los volúmenes de agua por cadena que se indican a continuación. Si bien los tiempos de lavado pueden ser variables y dependientes de los procedimientos, un buen lavado por cadena debe estar cercano a los siguientes volúmenes de agua por cadena utilizando la boquilla N°16:
Voltaje        litros/cad
500 kV         200
220 kV         100
154kV           80
110kV            60
66 kV            60
MT                  30
</t>
  </si>
  <si>
    <t>Costo Cuadrillas Tercerizadas.xlsx</t>
  </si>
  <si>
    <t>El Consultor realiza una estimación de consumo de agua para determinar si la capacidad de transporte del camión lavador y del camión aljibe es suficiente para la duración de las misiones de lavado. Al respecto, se observa que dicha estimación no está ajustada a los parámetros que actualmente están considerados en el estudio. Estos son: 
1.- Camión lavador cotizado tiene capacidad de 2500 litros, no 6000 litros.
2.- El consumo de agua por cadena de 220kV en el informe es de 76 litros, no 30 litros.</t>
  </si>
  <si>
    <t xml:space="preserve">Se solicita al Consultor lo siguiente:
1.- Realizar los ajustes de la estimación a los parámetros del estudio. En efecto, al realizar los ajustes observados, la capacidad de lavado sería de 5,8 días, por lo que si la misión dura 6 o más días se necesitan viajes adicionales del camión aljibe para recargar el agua, lo que debe ser valorizado.
2.- Realizar la estimación para 500 kV. Si se ajustan los parámetros para una línea de 500 kV, considerando vano de 700 metros, 6 cadenas de aislación por estructura de suspension (doble cadena) y 168 litros por cadena, se obtiene que la capacidad de agua sería para 2 días de trabajo. </t>
  </si>
  <si>
    <t>El Consultor indicó que incorporó walkie talkie y radio para las camionetas que emplean las brigadas. En la práctica se pone un equipo de radiofrecuencia solidario al vehículos por que los primeros no tienen la potencia necesaria para establecer una señal confiable cuando se trabaja en terreno. Sin perjuicio de lo anterior, tampoco se encuentra ningún valor económico asociado al equipo de radio en el modelo correspondiente al COMA.
En las versiones 1 y 2 del Informe Final Preliminar ya se ha observado lo anterior.</t>
  </si>
  <si>
    <t>Se solicita al Consultor incorporar en el estándar de un vehículo para cuadrilla una radio solidaria al vehículo y su respectivo costo.</t>
  </si>
  <si>
    <t>El Consultor considera en el modelo de VI paños con nivel de tensión en 154 kV y 110 kV, sobre los cuales no se le reconocen actividades de O&amp;M en el modelo del COMA (actividades de paño 154 kV y paños 110 kV son nulas). 
A modo de ejemplo:
- En la SE Alto Jahuel se consideran en el VI los paños HR y HS, pero no se reconocen actividades de O&amp;M de paños de 110 kV en el modelo COMA.
- En la SE Itahue se consideran en el VI los paños AS y AR, pero no se reconocen actividades de O&amp;M de paños de 154 kV en el modelo COMA.
Se solicita al Consultor asignar a cada uno de los elementos valorizados en el VI sus respectivas actividades de O&amp;M en el modelo COMA.
En las versiones 1 y 2 del Informe Final Preliminar ya se ha observado lo anterior.</t>
  </si>
  <si>
    <t xml:space="preserve">Se solicita al Consultor asignar a cada uno de los elementos valorizados en el VI sus respectivas actividades de O&amp;M en el modelo COMA.
</t>
  </si>
  <si>
    <t>ModeloV4_SE.xlsx</t>
  </si>
  <si>
    <t>El Consultor no consideró en el modelo los paños de instalaciones comunes  de 154kV y 110kV (seccionadores y acopladores) en sus subestaciones representativas. Ejemplo de esto es la subestación Hualpen donde es posible encontrar la representación de los 4 paños de 220kV y el paño de SSAA, pero no es posible encontrar la representación del paño de transferencia de 154 kV AR. Lo mismo ocurre en subestación Concepción donde es posible encontrar actividades para el paño de 220kV y algunos paños asociados a los transformadores, pero no es posible encontrar actividades asociados a los paños AR y AS2 de 154kV o subestacion Cerro Navia donde es posible encontrar mantenimiento a los paños de 220kV, pero no a los paños BR y BS de 110kV. Lo anterior siempre ocurre con la tensión de 66kV, donde sí es posible encontrar la ejecución de mantenimientos a paños de dicho nivel de tensión en, por ejemplo, Charrúa, pero no de forma generalizada, pues en la S/E Itahue no es posible encontrar el mantenimiento de los dos paños de 66kV que son parte del sistema Nacional.</t>
  </si>
  <si>
    <t>Se solicita al Consultor incluir en el modelo el mantenimiento de todos los paños de 154kV, 110kV y 66kV que son parte del Sistema Nacional. Lo anterior es necesario para que se reconozcan correctamente los costos de OyM.</t>
  </si>
  <si>
    <t>6.2.4.1 Definición de las cuadrillas de terreno
Página 137</t>
  </si>
  <si>
    <t>La composición de la cuadrilla propuesta por el Consultor para la actividad de lavado de aisladores, tanto en líneas como en subestaciones, no es representativa de la composición de una cuadrilla de la empresa eficiente que lleva a cabo esta tarea.
En las versiones 1 y 2 del Informe Final Preliminar ya se ha observado lo anterior.</t>
  </si>
  <si>
    <t>Se solicita al Consultor ajustar la composición de las cuadrillas que realizan lavado de aislación en líneas y subestaciones.
Se adjunta el anexo "Anexo 12-Cuadrillas lavado de aislación" donde se presenta la composición de una cuadrilla que realiza el trabajo en las instalaciones de Transelec.</t>
  </si>
  <si>
    <t>6.2.4.2 Tratamiento de las distancias recorridas para las faenas de OyM
Página 139</t>
  </si>
  <si>
    <t>Según los datos del modelo, la velocidad media entre los centros de operación y las subestaciones es de 71 km/h. El modelo considera una disminución afectando la velocidad anterior por un factor 1,4. Esto implica que la velocidad media de transporte a lo largo de la franja de servidumbre de las líneas de transmisión es de 50 km/h. Al respecto, se comenta que las sendas de servidumbre a través de los cuales se conducen las cuadrillas para efectuar las actividades en líneas están lejos de ser llanos y nivelados, ya que corresponden en términos prácticos a recorridos sobre campos o lomajes. El transporte de los mismos con carga pesada a 50 km/h es infactible manteniendo todo el equipamiento y personal sobre los vehículos.
En las versiones 1 y 2 del Informe Final Preliminar ya se ha observado lo anterior.</t>
  </si>
  <si>
    <t>El Consultor calcula la cantidad de viajes que debe realizar una cuadrilla a cierto activo igual a la frecuencia máxima de realización de actividad en ese activo. Por ejemplo, para las actividades de la cuadrilla de líneas CMELA se tienen las siguientes frecuencias anuales de realización de las actividades:
0,01 - 0,02 - 0,03 - 0,05 - 0,2 - 0,5 - etcétera.
En este caso, el Consultor considera la frecuencia de 0,5 como la referencia para la cantidad total de viajes que realiza la cuadrilla (1 viaje cada 2 años), sustentado en el argumento de que las actividades programadas pueden programarse de tal forma de hacer calzar los viajes con los planes de mantenimiento, ahorrándose así viajes de cuadrilla.
Esto sería cierto si todas las actividades fuesen múltiplo unas de otras, lo que no se da en la gran mayoría de los casos. Siguiendo con el ejemplo, en un lapso de 10 años, las actividades de frecuencia 0,2 y 0,5 implican realizar viajes en los siguientes años:
Viajes frecuencia 0,5: 2 - 4 - 6 - 8 - 10.
Viajes frecuencia 0,2: 5 - 10.
Luego, para cumplir con el plan de mantenimiento se necesitan realizar 6 viajes (en los años 2 - 4 - 5 - 6 - 8 -10) en un lapso de 10 años, lo que equivale a 0,6 viajes anuales, y no 5 viajes (0,5 viajes anuales correspondiente a la frecuencia máxima) como estipula el Consultor.
Al aplicar la metodología desarrollada por el Consultor, se aprecia que se están subestimando la cantidad y en consecuencia, los costos asociados a viajes que son requeridos para ejecutar las actividades de OyM.
En las versiones 1 y 2 del Informe Final Preliminar ya se ha observado lo anterior.</t>
  </si>
  <si>
    <t>6.2.5 Remuneraciones
Página 142
6.2.7 Análisis de tercerización de actividades
Página 155</t>
  </si>
  <si>
    <t>En el modelo el Consultor considera que el costo de realizar una actividad de mantenimiento es equivalente para una cuadrilla en todo el país, independiente de la localización donde se ejecutan las actividades de O&amp;M, sin perjuicio de lo cual ello no es correcto. Lo anterior, considerando que eventualmente realizar la misma actividad en diferentes zonas del país implica un costo diferente para la empresa de transmisión nacional. Esto en cuanto el rendimiento por actividad sí depende de la ubicación geográfica y principalmente aspectos ambiantales tales como: altura, nivel de contaminación salina, pluviometría, etc.
En las versiones 1 y 2 del Informe Final Preliminar ya se ha observado lo anterior.</t>
  </si>
  <si>
    <t xml:space="preserve">Se solicita al Consultor considerar que el costo de tareas de OyM es diferenciado, dependiendo del CO, Centro de Operación, desde donde se comienza a realizar las actividades OyM. </t>
  </si>
  <si>
    <t>En el número 6.2.5.4.4 referente a "Costo Empresa" de la empresa eficiente por conceptos de compensaciones del personal, el Consultor establece que considera "toda la información disponible en el Estudio de Compensaciones eSIREM, referente tanto a los componentes de la remuneración bruta como a los beneficios adicionales a la misma. En el caso del personal propio de la EM, como criterio general de inclusión de componentes de remuneración bruta y de beneficios adicionales, se consideraron aquellos que son entregados por al menos un 50% de las empresas de la encuesta PWC o bien aquellos que corresponde  incporporar por tratarse de una obligación legal según las características de la EM, como es el caso del beneficio sala cuna. En el caso del personal tercerizado se ha aplicado el mismo criterio, pero sólo sobre la remuneración bruta, pues su compensación no considera beneficios adicionales". 
La citada metodología empleada por el Consultor subestima el costo total de empresa eficiente por concepto de compensaciones, ya que la aplica al total de las empresas  incluidas en la encuesta Price. En efecto, teniendo presente que los beneficios entregados por las empresas dependen significativamente del tamaño de éstas, y que la empresa eficiente califica como una empresa Mediana-Grande, el análisis propuesto por el Consultor debiera realizarse sobre aquellas empresas Mediana- Grande contenidas en la muestra Price y no sobre el total de empresas incluidas en dicha encuesta.
Conforme a lo anterior, excluye de la remuneración por considerar que no cumplen con el criterio establecido:
- Gratificación convencional garantizada
- Gratificación convencional no garantizada
- Bono de vacaciones.
- Asignación de zona
- Vale colación
- Bono escolar
- Matrimonio.
En este caso, el Consultor considera todas las empresas, cuando debería contabilizar solo aquellas medianas-grandes representativas de una empresa de transmisión del sistema nacional, lo que trae aparejado que no se consideren estos items que si son representativos de la industria del STN. No considerando tampoco, el "Reporte de Beneficios.pdf" de PwC para comprobar que estos beneficios deben ser efectivamente excluidos. 
Por último, así como el dictámen 2-2011 del Panel de Expertos determinó incorporar el bono por término de conflicto y Bono Escolar, entre otros, a la fecha no existen antecedentes que acrediten que esta práctica ha disminuido, si no que hoy en el mercado se ven mayores incorporaciones de beneficios a trabajadores. En ese sentido, el Panel incorporó como beneficio adicional entregado por la Empresa Eficiente el bono por término de negociación colectiva aún cuando este beneficio sólo estaba presente en el 28% de las empresas que tenían negociación colectiva,  considerando que la negociación colectiva es una práctica habitual en el sector eléctrico.
En las versiones 1 y 2 del Informe Final Preliminar ya se ha observado lo anterior.</t>
  </si>
  <si>
    <t>En el informe se utilizó el percentil 50% para valorizar la totalidad del personal propiosin distinción alguna según nivel de especialización. Sin perjuicio de lo anterior, las Bases señalan que de forma justificada se pueden considerar percentiles distintos a los señalados para los cargos cuyo nivel de especialización no se encuentre recogido en el o los estudios de valorización.
En este caso la empresa eficiente cuenta con personal propio especializado, donde se justifica que se modifique el percentil, al requerirse un alto grado de especialización respecto de los cargos de Especialistas de Protección y Control, y Despachadores de Centros de Control, de modo que el percentil 50% no resulta suficiente ni se condice con la realidad para mantener este tipo de profesionales en la empresa.
En las versiones 1 y 2 del Informe Final Preliminar ya se ha observado lo anterior.</t>
  </si>
  <si>
    <t>6.2.6 Costos de rotación del personal
Página 154</t>
  </si>
  <si>
    <t xml:space="preserve">En la planilla "Modelo EC&amp;ER.xslx" en la hoja "Regional_Sur" en la celda "HC69", el Consultor se encuentra aplicando un factor de rotación del personal del 2% en vez de un factor del 6% como dice el informe final preliminar, como se ve en la siguiente imagen:
</t>
  </si>
  <si>
    <t>Se le solicita al Consultor corregir el valor del 2% de la celda HC69 de la hoja "Regional Sur" de la planilla "Modelo EC&amp;ER" por el valor del 6%.</t>
  </si>
  <si>
    <t>En primer lugar no se entiende que el Consultor utilice una referencia distinta al estudio que utilizó para valorizar las remuneraciones (PwC) el que ya contiene una estimación de la rotación del personal, que es consistente con las remuneraciones de mercado utilizadas. 
En segundo lugar, la referencia que utiliza el Consultor indica que el valor de rotación del personal debe estar entre un 6,6% y un 9,2%, es decir, debe ser mayor que el 6% que utilizó el Consultor. 
En tercer lugar, el personal desvinculado que recibe indemnizaciones debiese calcualrse entre la tasa de rotación total y la rotación voluntaria, que es mayor al 50% utilizado por el Consultor. 
En las versiones 1 y 2 del Informe Final Preliminar ya se ha observado lo anterior.</t>
  </si>
  <si>
    <t xml:space="preserve">Se le solicita al Consultor utilizar los valores de rotación de personal observados en la encuesta de PwC, para mantener la consistencia con las remuneraciones de mercado que utilizó para el estudio. 
Para la tasa de personal que tiene derecho a indemnizar, se le solicita usar un porcentaje que sea consistente con la diferencia entre la tasa total de rotación y la tasa de rotación voluntaria. </t>
  </si>
  <si>
    <t>6.2.7.1 Análisis de la importancia estratégica
Página 156</t>
  </si>
  <si>
    <t xml:space="preserve">El Consultor considera en las regionales un ingeniero de mantenimiento, un inspector y de uno a tres técnicos calificados para mantenimiento de protecciones y control. Por el cargo homologado y el nivel de remuneraciones se entiende que el inspector de mantenimiento es un técnico. Al respecto cabe decir lo siguiente:
- En la empresa modelo la función de mantenimiento de protecciones y controles se realiza con personal propio. No se entiende entonces que exista personal dedicado a inspección del trabajo realizado por una misma área funcional.
- Existe sólo un ingeniero especialista y no existe la posibilidad de subrogarlo cuando está de vacaciones o con licencia. Tampoco pareciera que con una persona se pueda abordar la cantidad de trabajo especializado.
En las versiones 1 y 2 del Informe Final Preliminar ya se ha observado lo anterior.
</t>
  </si>
  <si>
    <t>6.2.7.2 Análisis de la conveniencia económica
Página 157</t>
  </si>
  <si>
    <t>No existe justificación para el uso de los gastos generales y utilidades del contratista en 9,35% y 4,4% definidos en el estudio pasado. El consultor no considera que las empresas que realizan los trabajos de ingeniería y construcción son las mismas que realizan los trabajos de mantenimiento, por lo que sería del todo racional que los dueños y/o accionistas del contratista consideren obtener utilidades similares en sus distintas líneas de negocio. Además  considerando:
1.- Que el costo directo del personal para el contratista  es de 9.889.559/((1+0,0935)*(1+0,044)) = 8.662.787
2.- Que los vehículos le cuestan 9.014.588
3.- Que las herramientas le cuestan 2.270.306
4.- Que el pernocte y viáticos que debe pagar el contratista suman 7.153.512
5.- Que los costos indirectos son el 9.35% del costo directo del personal, es decir 809.970
6.- Que el costo total del contratista para ejecutar las labores encomendadas son de 27.911.164
6.- Que la “utilidad” es el 4,4% del costo directo del personal, es decir 381.163.
Se obtiene que la utilidad efectiva del contratista es de 381.163/27.911.164 = 1.37%
Una rentabilidad tan baja no hace sentido económicamente por cuanto se podría acceder a dichas utilidades mediante instrumentos bursátiles, fondos mutuos, e incluso depósitos a plazo que son libre de riesgo.</t>
  </si>
  <si>
    <t xml:space="preserve">Se solicita al Consultor lo siguiente:
1.- incrementar las utilidades del contratista de mantenimiento desde un 4,4% a un 10% considerando que empresas constructoras también ejecutan servicios de mantenimiento.
2.- Aplicar gastos generales y utilidades a vehículos, herramientas y pernoctes/viáticos del contratista porque esos gastos e inversiones serian parte del precio que cobraría cualquier contratista por ejecutar el servicio.
</t>
  </si>
  <si>
    <t>6.2.8	 Valorización de los recursos a precios de mercado
Página 161</t>
  </si>
  <si>
    <t>Si bien existe en el modelo el cálculo de costo de materiales para realizar actividades de OyM, en activos de transmisión nacional, no es posible verificar de dónde se obtuvo el precio de cada uno de los materiales, como antecedentes (cotizaciones).
Por otra parte, tampoco se puede reconocer la fuente de donde se obtuvo el precio de las herramientas utilizadas para conformar las cuadrillas de OyM.
Al realizar esta observación, el Consultor indica que los costos utilizados son consistentes con lo empleado en el cálculo del VI. Las actividades de operación y mantenimiento no tienen relación  con las actividades de construcción y puesta en servicio que son consideradas para la definición del VI. Por tanto, los materiales y costos asociados a operación y mantenimiento de la Empresa Eficiente no tienen relación con los costos de construcción y puesta en servicio de las mismas.
En la versión 2 del Informe Final Preliminar ya se observó lo anterior.</t>
  </si>
  <si>
    <t>Se solicita que el Consultor respalde los valores empleados en el estudio con las cotizaciones que declara haber realizado, adjuntándolas en los anexos del estudio. Lo anterior, para la totalidad de los elementos considerados (materiales y herramientas). Esto en función de que la versión actual de la planilla "Anexo Herramientas cotizaciones_v2 sustentos.xlsx" solo se refieren valores de respaldo sobre el algunos de los elementos citados en la misma.
Se adjunta la anexo "Anexo 13-Cotizaciones herramientas" donde se marcan en color amarillo los elementos que no poseen archivo de respaldo (Columna H).</t>
  </si>
  <si>
    <t>El Consultor no indica dentro de los recursos físicos el ítem “fungible” el cual no cabe dentro de la definición de material o repuesto, pero es necesario para algunas tareas de mantenimiento. Por ejemplo, el gas R410a para aires acondicionados, entre otros.
Al realizar esta osbservación, el Consultor indicó que fueron incorporados pero no se logra encontrar en el informe y en los anexos donde describió dichos materiales o repuestos.
En las versiones 1 y 2 del Informe Final Preliminar ya se ha observado lo anterior.</t>
  </si>
  <si>
    <t>6.2.9 Valorización de los recursos a precios de mercado
Página 161
"Tablas de Precios Elementos STN definitiva".xslx"</t>
  </si>
  <si>
    <t>El costo unitario de los materiales utilizados para reemplazo de elementos en el modelo del COMA, provienen de la planilla "Tablas de Precios Elementos STN definitiva.xlsx". Dichos costos son valores pegados e irrastreables de ninguna fuente. Por lo tanto, no es posible verificar la fuente de los mismos, identificar si consideran únicamente el costo de compra, o incorporan recargos de flete, bodegaje y otros.</t>
  </si>
  <si>
    <t>Se solicita al Consultor indicar cómo rastrear las fuentes de información y explicitar los recargos incluídos en los valores presentados.</t>
  </si>
  <si>
    <t>6.2.9.2 Servicios de operación y mantenimiento tercerizados
Página 162</t>
  </si>
  <si>
    <t>Al evaluar el costo de compra de los vehículos de O&amp;M, el Consultor no considera los costos de flete, seguros, etcétera, que la compra de este tipo de vehículos implica. A modo de ejemplo, la cotización del camión de 80 toneladas tiene origen en Estados Unidos, y dicha cotización no incorpora los costos asociados de traer dicho vehículo a Chile.
Por otra parte, para la definición de precios de compra de algunos vehículos (camión de 80 toneladas, aljibe, bulldozer, entre otros) se respalda con cotizaciones de vehículos usados.</t>
  </si>
  <si>
    <t>Se solicita al Consultor considerar en el modelo todos los costos asociados a la compra (compra del vehículo, seguros, fletes, etcétera) de los vehículos de O&amp;M. Además, se solicita que el costo eficiente de adquisición, definido en las bases, sea determinado con cotizaciones de compra de vehículos nuevos.</t>
  </si>
  <si>
    <t>Maquinaria y Transporte VF RevJVB_25.08.xlsx</t>
  </si>
  <si>
    <t>El Consultor consideró vehículos usados para las cotizaciones de los bulldozer, camion aljibe, camión canasta, camion grúa y grúa de 80T, algunos con vida útil mayor a lo indicado por el servicio de impuestos internos, lo que disminuye el costo real de adquisición del vehículo.</t>
  </si>
  <si>
    <t>Se solicita al Consultor utilizar únicamente cotizaciones de vehículos nuevos.</t>
  </si>
  <si>
    <t>En la planilla "Costo Cuadrillas Tercerizadas.xlsx" el Consultor utiliza la razón entre los precios de peajes de [Camiones con 2 ejes/Camionetas] y [Camiones con más de 2 ejes/Camionetas] para determinar el costo de peajes por km de los vehículos diferentes a camionetas 4x4. Para esto utilizó como referencia las tarifas de peajes de la Ruta 5 Norte en el tramo Los Vilos - La Serena, sin dar una justificación al respecto.
En particular, al revisar los peajes vigentes en las distintas austopistas del país, se constata que existen  tramos donde la razón de precios entre tipos de vehículos observados difiere de la utilizada por el Consultor. Por ejemplo, el tramo Puerto Montt Pargua en la Ruta 5 Sur, o el tramo La Serena - Vallenar de la Ruta 5 Norte.
En las versiones 1 y 2 del Informe Final Preliminar ya se ha observado lo anterior.</t>
  </si>
  <si>
    <t>Se solicita al Consultor utilizar una razón entre los precios de peajes entre diferentes vehículos que sea representativa de las tarifas reales observadas en las autopistas del país aledañas a cada centro regional y no un único tramo válido para todo el país.
Si esto no fuera posible, se sugiere realizar un ejercicio similar al presentado en el estudio pero diferenciando las tarifas de peajes aplicables a camionetas, camiones con 2 ejes y camiones con más de 2 ejes.</t>
  </si>
  <si>
    <t>Anexos COMA\Anexo COMA_3 Modelo_rev2\Anexo COMA_3 Modelo_rev2.1\EC\Datos
Peajes Chile 2020.xlsx</t>
  </si>
  <si>
    <t>Si bien el Consultor presenta los costos de peajes mediante captura de pantalla, estos no muestran para qué tipo de vehículo corresponden los peajes. Además, no se presenta la fuente de donde salieron estas capturas de pantalla.
En las versiones 1 y 2 del Informe Final Preliminar ya se ha observado lo anterior.</t>
  </si>
  <si>
    <t>El Consultor estimó el uso de bulldozer tipo oruga. Al respecto, se tienen los siguientes comentarios:
1.- Dichos vehículos deben ser trasladados con camiones rampa, los que no están considerados en el modelo. 
2.- El rendimiento de un bulldozer debe ser medido en litros/hr, no en km/lt. Si se homologara el rendimiento lt/hr a km/lt, deberían ser al rededor de 0,16 km/lt considerando que un bulldozer consume 62 lt/hr a una velocidad de 10 km/hr en plena carga.</t>
  </si>
  <si>
    <t>Se solicta al Consultor:
1.- Incluir traslado del bulldozer mediante un camión rampa con su respectivo operador y costos de OyM.
2.- Rebajar el rendimiento del bulldozer a 0,16 km/lt.</t>
  </si>
  <si>
    <t>El Consultor estima que un bulldozer rinde 4 km/lt. No obstante, dicha medida no es válida para ese tipo de maquinaria pesada, pues esta debería medirse en lt/hr. Los bulldozer están diseñados para mover carga, no para efectuar recorridos de kilómetros. Un bulldozer con alta carga puede consumir 62,5 lt/hr con velocidades máximas de 10 km/hr. La medida en Km/lt que deberían estar asociada al camión rampa que se necesita para mover dicha maquinaria.
En las versiones 1 y 2 del Informe Final Preliminar ya se ha observado lo anterior.</t>
  </si>
  <si>
    <t>Tercerización de brigadas. 
La metodología utilizada por el Consultor para valorizar los porcentajes de utilidad y gastos administrativos del contratista son aquellos utilizados en el estudio de valorización del año 2013 y homologados por el Panel de Expertos. En esta instancia no fundamenta porqué utiliza esta metodología y no una que sea representativa de la realidad actual de las empresas, debiendo conforme a Bases fundamentar estas decisiones.
En efecto, el estudio considera que los vehículos y herramientas de las brigadas son a costo del contratista. El problema es que dichos costos no son recargados con los gastos generales (9,35%) ni su margen de utilidad (4,4%) del contratista. Por lo mismo, dichos recursos que el contratista dispone para la empresa mandante en la ejecución del OyM son inversiones que también forman parte del precio y, por tanto, son parte del monto respecto del cual el contratista calcula su utilidad. Un entendimiento diverso carecería de toda racionalidad para cualquier negocio.
Aplicar estos recargos a todo lo que el contratista ponga de sus propios recursos es importate pues con eso se refleja realmente la naturaleza de servicio de mantenimiento que estaría contratando la Empresa Modelo, percibiendo este una utilidad respecto por un servicio de mantenimiento. Reconocer utilidad solamente respecto de la mano de obra sería un nivel de servicio distinto al que es proporcionado por los contratistas, conforme a las condiciones de mercado actuales. Además, ello permite hacer un analisis de tercerización más realista al comparar entre una brigada interna completamente equipada (MO + V + EQ) contra el costo de tercerizar dicha brigada (MO + V + EQ)*(1 + GG)*(1 + MU). Por ello, es un error que en el estudio solo se estén comparando los costos de Mano de obra interna contra tercerizada.
Asimismo, omite contabilizar los costos administrativos y margen de utilidad de los vehículos, herramientas y materiales provistos por el contratistas, considernado que estos recursos son de costo de este en caso de tercerización, generandole así un margen de utilidad menor al que corresponde.
En las versiones 1 y 2 del Informe Final Preliminar ya se ha observado lo anterior.</t>
  </si>
  <si>
    <t>Se solicita al Consultor justificar el uso de los porcentajes de utilidad (4,4%) y gastos administrativos (9,35%), esto por cuanto estos valores no se ajustan a la realidad actual, siendo insuficientes, y adicionalmente, sin ser estos debidamente justificados por el Consultor en estudios de mercado ni de cotizaciones. El uso de esta metodología no ha sido fundamentada en el Informe, si no que solamente se describe su uso anterior sin mayor argumento fundamentado en cotizaciones o análisis actualizados de mercado. Por tanto, resulta insuficiente para justificar su uso en el presente estudio.
Posterior a la fundamentación pormenorizada de estos recargos, y si es necesaria la actualización del modelo en esta línea, se solicita además al Consultor incluir estos recargos a los recursos no humanos utilizados por el contratista, los cuales deben considerar gastos generales y utilidad del contratista.</t>
  </si>
  <si>
    <t>En base a la revisión realizada en los Excel referenciados no se  visualizan los costos relativos a Security Operation Center (SOC), Concientización ni herramientas de detección de ataques.  En vista y considerando la solicitud del Coordinador en relación a implementar la norma NERC-CIP, se visualizan que serán necesarios otros servicios  tales como PAM (Herramienta de gestión para el acceso privilegiado)  e IAM (Identity Acess Management).
En las versiones 1 y 2 del Informe Final Preliminar ya se ha observado lo anterior.</t>
  </si>
  <si>
    <t>6.2.10 Gastos generales y otros servicios tercerizados
Página 164</t>
  </si>
  <si>
    <t>En la hoja "Patrullajes disuasivos" fue eliminada del "Anexo COMA_3 Modelo/Datos/Precios Insumos No Electricos". 
El Consultor no tiene en cuenta ningún tipo de patrullaje disuasivo y se debe incorporar.
Como antecedente, Transelec cuenta con 2 tramos que se le realiza patrullaje disuasivo constantemente durante el año, que son las siguientes: 
- Tramo Itahue - Charrúa, que tiene una extensión de 80 km, y que considera 1 patrulla.
- Tramo Charrúa - Itahue, que tiene una extensión de 60 km, y que considera 1 patrulla.
Además, es necesario adicionar en la modelación del patrullaje, los siguientes temas:
- En la planilla se tiene que las cuadrillas realizan su patrullaje a 40 km/h, mientras que las cuadrillas de Transelec, tiene estipulado que esta labor se debe realizar a una velocidad promedio de 30 km/h.
- Considerar un equipo de asesorías de seguridad, relacionada con las obligaciones que le corresponden a la Empresa Efeciente, que debería tener una condición de Empressa Estratégica, ante las autoridades fiscalizadoras de OS-10.
- Dentro de los elementos técnicos que debe considerar la cuadrilla de patrullaje disusivo, se tienen los siguientes elementos:  GPS, Ragios, Celulares, entre otros.
En las versiones 1 y 2 del Informe Final Preliminar ya se ha observado lo anterior.</t>
  </si>
  <si>
    <t>Se solicita al Consultor, considerar para la modelación del patrulla disuasivo de robo de conductores, todos los antecedentes presentados en la observación. 
Además, en el documento Anexo "Anexo 14- Patrullaje disuasivo y Asesorías de Seguridad", se presentan las bases técnicas preparadas por Transelec para este tipo de sirvicio, como antecedente a esta información.</t>
  </si>
  <si>
    <t>6.2.10.2 Aseo y limpieza de edificios, y bodegas, p. 165; Anexo COMA_3 Modelo/Datos/ Precios Insumos No Eléctricos</t>
  </si>
  <si>
    <t xml:space="preserve">No se explica el tratamiento realizado a la información proveniente de las empresas ni los valores utilizados para calcular el rendimiento de los empleados. Se solicita detallar el tratamiento de los antecedentes presentados por las empresas y como estos se utilizaron en todos los aspectos de los precios de insumos no eléctricos (no sólo en "Aseo y Limpieza de Edificios y Bodegas"). Además, se solicita justificar los valores utilizados para calcular el rendimiento de los empleados, conforme al número 2 del  capítulo I de las Bases. </t>
  </si>
  <si>
    <t>Es necesario que el Consultor justifiquen la utilización de la información provista por las empresas en todos los aspectos de los precios de insumos no eléctricos, no sólo en "Aseo y Limpieza de Edificios y Bodegas"</t>
  </si>
  <si>
    <t xml:space="preserve">La información considerada por el Consultor no refleja la realidad en cuanto a los valores y cantidades. Además, se muestran productos aislados que necesitan más licencias y otros elementos de hardware para que puedan funcionar como una solución integral.
Falta incorporar los diferentes elementos de hardware y software, los cuales se detallan en el anexo "Anexo 15-Muestra de valores de licencias" . Por ejemplo, falta una solución de respaldos, almacenamiento, licencias que se ocupan dentro de una empresa real, etc.
En las versiones 1 y 2 del Informe Final Preliminar ya se ha observado lo anterior.
</t>
  </si>
  <si>
    <t>Se solicita que se incorpore y valorice adecuadamente el hardware y software de las siguientes categorías:
-Vmware (máquinas virtuales)
-Firewall (proteccion de equipos y datos)
-Licencias de complementos Microsoft (ofimatica)
Se adjunta el anexo "Anexo 15-Muestra de valores de licencias", que incluye cantidad de licencias y valores unitarios reales de la empresa Transelec.</t>
  </si>
  <si>
    <t>No se observa dentro del sistema ERP los siguientes módulos de facturación y  gestión de activos y personal, que son necesarios para el correcto funcionamiento de la Empresa Eficiente:
1. Servicio de facturación electrónica integrado con ERP y SII
2. Sistemas de Reclutamiento, sucesión y desarrollo de Personal.
3. Planview gestión de proyectos de reinversión (VNR).
4. Software contabilidad Electrónica (DBNet Autorizado por SII)
En las versiones 1 y 2 del Informe Final Preliminar ya se ha observado lo anterior.</t>
  </si>
  <si>
    <t>No se observan que la Empresa Eficiente cuente con los módulos de ERP para gestión de documentos, inventario y comunicacion interna, los que son necesarios para el correcto funcionamiento de la Empresa Eficiente:
1. Un sistema para Gestión Documental (Ejemplo: Meridian). 
2. Software Custom para Gestión de Inventario de Instalaciones soporte 
3. M-Risk (SaaS) para gestión de compromisos ambientales. SaaS
4. Intranet Corporativa, portal de comunicación y habilitación de servicios a colaboradores y Sitio Web Empresa Eficiente para comunicaciones Externas.
En las versiones 1 y 2 del Informe Final Preliminar ya se ha observado lo anterior.</t>
  </si>
  <si>
    <t>Equipamiento Informático
Equipamiento computacional_final.docx 
CIBERSEGURIDAD (Pag 4 de 22)</t>
  </si>
  <si>
    <t>El Consultor valoriza el costo de licencia Planview en USD $79 us al año, sin embargo para Transelec, existen distintos tipos de licencias actualmente en uso con distintos valores. 
La cantidad de usuarios actuales en uso es de 261 usuarios a un costo promedio de USD $87.000</t>
  </si>
  <si>
    <t>Se solicita al Consultor Incorporar el costo real de licencia, que es en promedio USD $87.000.
A modo de referencia, en el anexo "Anexo 16-Cotización Planview", se adjunta cotización de licencia de Planview.</t>
  </si>
  <si>
    <t>Equipamiento Informático 
Equipamiento computacional_final.docx 
CIBERSEGURIDAD (Pag 3 de 22)</t>
  </si>
  <si>
    <t>El Consultor valoriza el costo de soporte y administración de sistema de Gestión Operacional en USD $31.041, pero su costo real es de USD $51.000 anual</t>
  </si>
  <si>
    <t>Se solicita al Consultor Incorporar costo real de licencia, que es de USD $51.000 anual.
A modo de referencia, en el anexo "Anexo 17-Gestión Operacional", se adjunta propuesta Comercial de Sistemas de Transelec con costo real de Gestión Operacional.</t>
  </si>
  <si>
    <t>6.2.10.21 Publicaciones y avisos
Página 176</t>
  </si>
  <si>
    <t>El Consultor no explica ni justifica los criterios que utiliza para valorizar el costo de avisos y publicaciones que realiza la empresa modelo (tipo de publicaciones, número de publicaciones al año,  etc). El Consultor se limita a replicar el cálculo realizado por el Consultor del estudio tarifario anterior.
En las versiones 1 y 2 del Informe Final Preliminar ya se ha observado lo anterior.</t>
  </si>
  <si>
    <t>Se solicita al Consultor justificar los criterios y valores utilizados para determinar los costos por publicacioness y avisos que requiere una empresa eficiente de Transmisión Nacional.</t>
  </si>
  <si>
    <t>6.2.10.22 Fotocopias, formularios, útiles y materiales de oficina
Página 177</t>
  </si>
  <si>
    <t>El Consultor utilizó de forma poco claras y trazables las referencias de costos reales de fotocopias por empleado que le entregaron las empresas y simplemente tomó el valor más bajo (USD 41) el cual se encuentra muy lejos del valor promedio informado por las empresas (USD 137) por lo que se considera poco representativo.
A modo de referencia, en el Informe Técnico que dio origen al Decreto 23T, se utilizó un valor de 190 USD/pers-año, indexado a diciembre 2017.
En las versiones 1 y 2 del Informe Final Preliminar ya se ha observado lo anterior.</t>
  </si>
  <si>
    <t>6.2.10.27 Costos de mantenimiento de edificios
Página 179</t>
  </si>
  <si>
    <t>De acuerdo a las referencias proporcionadas se observa un costo de mantención anual equivalente entre un 3,3% (edificios nuevos) y 6,5% (edificios existentes) del valor de inversión.
En las versiones 1 y 2 del Informe Final Preliminar ya se ha observado lo anterior.</t>
  </si>
  <si>
    <t>Se solicita al Consultor corregir el costo anual de mantenimiento de edificios, es decir, 6,5% del valor de inversión de acuerdo con las referencias de mercado señaladas.</t>
  </si>
  <si>
    <t>6.2.10.28 Costos de ciberseguridad
Página 163</t>
  </si>
  <si>
    <t xml:space="preserve">Recientemente con fecha 24 de Julio de 2020, el Coordinador Eléctrico Nacional publicó el "Estándar de Ciberseguridad para el Sector Eléctrico". En este documento se describen todos los requerimientos de la nueva normativa de ciberseguridad CIP (Critical Infrastructure Protection) que las Empresas Coordinadas deben cumplir mandatoriamente, inlcuyendo a la empresas de tranmisión nacional. Este documento detalla los estándares exigibles para los diferentes sistemas e instalacioens del SEN, basados en estándares internacionales NERC-CIP, y detalla sus propósitos, requerimientos, medidas de control y plazos de implementación. El nuevo estándar incluye programas de control y gestión, personal y capacitación, seguridad física, reportes de incidentes, evaluacion de vulnerabilidades, planes de recuperación, proteccion de la información, riesgos en la cadena de suministros, entre otros.
</t>
  </si>
  <si>
    <t>Se solicita al Consultor incluir en la empresa eficiente de STN todos los costos asociados a la implementacion y cumplimiento de la nueva normativa de ciberseguridad de infraestructura crítica CIP, ya que los plazos de implementación definidos se encuentran dentro del horizonte de evaluación del estudio tarifario.
Se adjunta anexo "Anexo 18-Ciberseguridad" con el "Estándar de Ciberseguridad para el Sector Eléctrico" .</t>
  </si>
  <si>
    <t xml:space="preserve"> 6.2.10.29 Bienes muebles e inmuebles 
Página 180</t>
  </si>
  <si>
    <t>El Consultor responde en forma general y sin justificar los ratios eficientes considerados para cuantificar cada uno de los elementos que componen los bienes muebles e inmuebles.
En las versiones 1 y 2 del Informe Final Preliminar ya se ha observado lo anterior.</t>
  </si>
  <si>
    <t>6.2.10.30 Bienes inmuebles distintos a los terrenos
Página 182</t>
  </si>
  <si>
    <t>En el informe se menciona "Se definió la cantidad de m2 de espacio de almacenamiento requerido para cada tamaño de subestación. Los m2 incluyen los depósitos para sustancias peligrosas, y lugar donde se acopian los materiales y desechos destinados a enajenación y disposición.". Respecto a lo anterior, no se especifica en el informe ni en Anexos del estudio como se consideraron los repuestos para dimensionar las bogedas de los centros regionales. No se aprecia un inventario de stock de repuestos almacenado.
Por otra parte, el estándar de metros cuadrados por tamaño de subestación tampoco es justificado, y es sólo un valor adoptado por el Consultor sin mayor sustento.</t>
  </si>
  <si>
    <t>Se solicita al Consultor indicar como consideraron los repuestos y materiales para el dimensionamiento de la superficie de bodegas, en conjunto con el inventario de dichos elementos presentes en bodega. Además, se requiere que justifique los estándares adoptados de los metros cuadrados de bodega para los distintos tipos de tamaños de subestación.</t>
  </si>
  <si>
    <t>El modelo del Consultor omite la necesidad de contar con superficie de oficina y equipamiento para el Centro de Control de Respaldo, que debiese contar con características y equipamiento equivalentes al centro principal, en una ubicación distinta e independiente, y que debe estar disponible para operar en cualquier momento en caso de contingencia. En efecto, el Consultor señala que la ubicación del Centro de Respaldo estaría en la S/E Alto Jahuel, pero no ha considerado ni valorizado las oficinas y equipamiento correspondientes para este, ya que el modelo solo dimensiona las instalaciones que permanecen normalmente ocupadas. El dimensionamiento de esta superficie debiese considerar puestos de trabajo a lo menos para  Jefe de Departamento del CNOT; Supervisor CNOT; Operador del CNOT (2 puestos); Ingeniero Asistente CNOT; Analista de control de operación.
En las versiones 1 y 2 del Informe Final Preliminar ya se ha observado lo anterior.</t>
  </si>
  <si>
    <t>6.2.10.36 Vehículos
Página 197</t>
  </si>
  <si>
    <t>El Consultor no especifica qué tipo de pitón tendrá el o los camiones lavadores de la Empresa Eficiente destinadas a la actividad de lavado de aislación. En efecto, existen camiones con pitón remoto y camiones con pitón manual, cada uno con sus ventajas y desventajas. Un camión con pitón remoto es más caro que un camión con pitón manual, pero su rendimiento de lavado es muy superior debido a que requiere menor cantidad de operadores y que tiene un menor tiempo de ejecución, ya que no necesita ejecutar un trepado de estructuras. Sin embargo, este tipo de camiones no puede acceder a cualquier tipo de instalación, ya que requieren de un ángulo de operación específico, así como este tipo de camiones no puede lavar paños en subestaciones.
El realizar esta observación, el Consultor indica que utilizó un costo promedio de ambos tipos de camión, las cuales no se encuentran disponibles en los anexos del modelo.
En las versiones 1 y 2 del Informe Final Preliminar ya se ha observado lo anterior.</t>
  </si>
  <si>
    <t>El Consultor no indica si los vehículos tipo camioneta 4x4 y tipo ¾ vienen equipados con lavador portátil para el lavado de aislación en estructuras de difícil acceso, en las cuales no puede acceder un camión lavador de tamaño estándar. 
Al realizar esta observación, el Consultor respondió que su cotización de camionetas es representativa del costo promedio de ambos tipos de vehículos para su utilización en las diferentes modalidades de lavado (con camión o con camioneta con equipo portátil de lavado). Sin embargo, se observa en los respaldos solo una cotización de una camioneta estándar, que no es 4x4 ni tipo 3/4.
En las versiones 1 y 2 del Informe Final Preliminar ya se ha observado lo anterior.</t>
  </si>
  <si>
    <t>El Consultor agregó la siguiente actividad para atender fallas mayores en estructuras:
-Reemplazo Elementos Estructurales / Reparación de Estructuras.
De los materiales utilizados para realizar esta actividad, se puede apreciar que el costo de los Elementos Estructurales es muy bajo (US$ 14) y no refleja el costo de las estructuras del sistema de transmisión nacional.
En las versiones 1 y 2 del Informe Final Preliminar ya se ha observado lo anterior.</t>
  </si>
  <si>
    <t>6.2.10.36 Vehículos
Página 197
"Costo Cuadrillas Tercerizadas.xlsx"</t>
  </si>
  <si>
    <t>El Consultor utiliza el costo anual del vehículo y la cantidad de horas anuales de utilización del vehículo para establecer el costo horario del vehículo. Las horas anuales de utilización de los vehículos corresponden al doble de las horas de trabajo anuales de un trabajador, dado que el vehículo se utiliza en doble turno.
Posterior a esto, el Consultor multiplica este costo horario por las horas anuales efectivas trabajadas por parte del personal de las cuadrillas que realizan actividades de O&amp;M.
El Consultor respalda esta suposición en lo siguiente:
"Se optimiza el uso del vehículo por lo que está disponible para dos turnos por tal motivo se multiplica por 2".
Al respecto cabe señalar que: 
Para las cuadrillas que realizan actividades de O&amp;M en los activos de Transelec, la relación cuadrilla - vehículos es 1 a 1, ya que eso permite el despliegue completo de las brigadas en caso de ser necesario tanto por carga de trabajo de mantenimiento o emergencias.
Por otro lado, el régimen de trabajo de las brigadas es de jornada ordinaria de lunes a viernes. El supuesto de régimen de trabajo en turnos diarios sin intersección no existe debido a que se privilegia el trabajo en condiciones óptimas ambientales y de luz por razones de seguridad.</t>
  </si>
  <si>
    <t>Por las razones recién expuestas, se solicita al Consultor considerar las horas de utilización de los vehículos iguales a las horas de trabajo efectivas anuales de un integrante del personal de una cuadrilla.</t>
  </si>
  <si>
    <t>Anexo COMA_3 Modelo_rev2.1
Modelo EC&amp;ER</t>
  </si>
  <si>
    <t>El factor de "peso relativo" que usa el Consultor para determinar la superficie de bodegas subestima los requerimientos de superficie de bodega y no refleja adecuadamente las diferencias de tamaño y equipos de las subestaciones reales.
Por ejemplo, una subestación "Muy Grande" tiene una superficie en promedio 6 veces mayor que una "Mediana", y 5 veces su cantidad de equipos. Sin embargo, la bodega dimensionada por el Consultor es solo un 50% mayor para una subestación "Muy Grande" que el estándar para una "Mediana". 
Por su parte, las subestaciones "Muy Pequeñas" son en promedio casi un 40% en superficie y equipos que la subestación "Mediana", sin embargo, la superficie de bodega  asignada es solo un 20% del estándar para subestacion "Mediana".
El Consultor estimó una superficie total de bodegas de 4.930 m2. Referencialmente, solo Transelec cuenta con 7.489 m2 de bodegas techadas y centros de acopio de desechos.
Al realizar esta observación el Consultor indicó que el dimensionamiento de las bodegas no es directamente proporcional al tamaño de las SSEE ni a los equipos que las componen. Por otra parte indica que "Se considera que con una política eficiente que optimice el stock existente y adecuada provisión de repuestos e insumos para minimizar los m2 considerados para las bodegas son suficientes". Lo anterior con el objeto de hacer consistente la modelación con limitaciones de almacenaje resultantes de definir bodegas de tamaño subdimensionado.
En las versiones 1 y 2 del Informe Final Preliminar ya se ha observado lo anterior.</t>
  </si>
  <si>
    <t>Se solicita al Consultor que dimensione los tamaños de las bodegas en forma adecuada para poder mantener un nivel de stock de repuestos y otros elementos acorde con una política de compras de gran volumen para obtener economías de escala como el 3% supuesto en el modelo, o en forma alternativa y excluyente, dimensione las bodegas considerando compras al por menor, excluyendo simultáneamente el recargo por compras al por mayor del 3%.</t>
  </si>
  <si>
    <t xml:space="preserve">El Consultor propuso un modelo para clasificar el tamaño de las subestaciones, que depende de dos parámetros: superficie total y número de equipos. 
Al respecto, la manera simplificada de contabilizar los equipos otorga una ponderación igual para todo un paño de subestación, que para equipos mayores individuales (condensador, reactor, transformador), lo que provoca un subdimensionamiento en el caso de las subestaciones grandes de maniobra. 
Como ejemplo, se pueden mencionar las subestaciones Encuentro y Laberinto, que bajo los criterios actuales quedan clasificadas en el grupo de subestaciones "Medianas", al subestimar la cantidad de equipos en ellas puesto que se agrupan todos dentro de cada paño. 
Por otro lado, el inventario de equipos que utiliza el Consultor no está considerando la totalidad de instalaciones del STN, excluyendo aquellas en niveles de tensión inferior a 220 kV. Cabe señalar que el decreto de calificación de instalaciones considera para el STN las subestaciones de forma integral, independiente del nivel de tensión de sus instalaciones y equipos. Por consistencia, los patios y equipos de 154 kV, 110 kV, 66 kV y MT existentes en cada subestación del STN también deben ser considerados en la contabilización del Consultor para determinar el tamaño de la subestación.
Al revisar esta observación el Consultor sostuvo que la cantidad de elementos que componen la SSEE no son relevantes para el dimensionamiento de la clasificación del tamaño de las SSEE y por ende del dimensionamiento de superficios asociados a edificios (bodegas, entre otros) en las mismas. Lo anterior no es correcto debido a que en edificios como casetas de control y bodegas corresponden justamente a los lugares donde se ejecuta el control de equipos de patio y acopio de repuestos de los mismos, los cuales están en relación directa a la cantidad de equipos.
En las versiones 1 y 2 del Informe Final Preliminar ya se ha observado lo anterior.
Anexo: "\Anexo COMA_3 Modelo_rev2\EC", archivo "Clasificación SE_tamaño_COMA.xlsx"
</t>
  </si>
  <si>
    <t>6.2.16.- Cálculo de intangibles 
Página 210</t>
  </si>
  <si>
    <t>Para el cálculo de intangibles en el desarrollo metodológico detallado en el “Anexo COMA_5_Bienes intangibles”, en Anexo COMA_3 Modelo/ Modelo EC&amp;ER/ Intangibles y el soporte de datos en Anexo COMA_3 Modelo/ Datos/ Precios Insumos No Eléctricos/Asesorías, se considera un costo de implementación, para la norma ISO 55001, de UDS 11.733.  Este es un valor reducido, considerando que es una norma que tiene poca experiencia a nivel nacional. Replicando el valor establecido de acuerdo a los respaldos para normas como ISO 9001, 14001 e 45001 las que tienen una vasta experiencia a nivel mundial.
De acuerdo a valores entregado por empresas de clase mundial, el costo de implementación es de USD 283.000 considerando un plazo de 24 meses. 
Adicionalmente el requerimiento considerará la realización de Gap Análisis y auditoría bianuales.
En las versiones 1 y 2 del Informe Final Preliminar ya se ha observado lo anterior.</t>
  </si>
  <si>
    <t>Se solicita al Consultor corregir el cálculo de intangibles en el desarrollo metodológico detallado en el “Anexo COMA_5_Bienes intangibles”, en Anexo COMA_3 Modelo/ Modelo EC&amp;ER/ Intangibles y el soporte de datos en Anexo COMA_3 Modelo/ Datos/ Precios Insumos No Eléctricos/Asesorías, el costo de implementación, para ISO 55001, de UDS 283.000 y USD 33.000 para cada GAP análisis y auditorías bianuales. Lo anterior, conforme a lo solicitado en el Reglamento de Seguridad de Instalaciones Eléctricas y a los requerimientos del pliego técnico N° 17 que indica la implementación del Sistema de Gestión de Activos en base a ISO 55001.
A modo de respaldo, en el anexo "Anexo 19-Cálculo de Intangibles" se adjuntan cotizaciones de implementación de Sistema de Gestión de Activos, GAP Análisis, plan de trabajo y el pliego técnico N°17.</t>
  </si>
  <si>
    <t>Estudio de precios; página 31.</t>
  </si>
  <si>
    <t>Conforme se señala en la respuesta 2967, correspondiente a la observación N° 1 de TRANSEMEL al Informe Final Preliminar versión 2, se rechazó lo observado respecto a que es necesario distinguir el precio del hormigón considerado en distintas zonas del país.
El Consultor fundamenta su rechazo indicando que:
1) el modelo de la base de datos no permite incorporar distintos precios para un mismo material;
2) de hacerlo para el hormigón también tendría que hacerlo para muchos otros elementos; 
3) el costo real de adquisición de materiales varía no solo por la ubicación sino que también según el proveedor, por tal razón se realiza un estudio cuyo objetivo es determinar un precio único representativo para valorizar la totalidad de las instalaciones del sistema.
Al respecto, se insiste que el Consultor podía incorporar adecuaciones al tratamiento de la base de datos que permitieran reflejar las diferencias del costo de hormigón por zona, tal como lo hizo en el montaje. sin perjuicio de ello, alternativamente, podría haber considerado un costo promedio para todas las regiones done opera la empresa de Transmisión Nacional.
Por otra parte, realizar este ajuste para el hormigón no obliga a que se realice para los equipos, más aún considerando que los equipos no cambian su valor dependiendo de la región donde se instalen, pues son adquiridos centralizadamente y luego se trasladan a las diversas zonas del país, lo que no es posible con el hormigón.
En atención a lo expuesto, se insiste en reflejar adecuadamente el mayor costos del hormigón en aquellas zonas que corresponda.</t>
  </si>
  <si>
    <t>Asesorías, estudios y otros servicios; página 167.</t>
  </si>
  <si>
    <t>Conforme se señala en la respuesta 2970, correspondiente a la observación N° 4 de TRANSEMEL al Informe Final Preliminar versión 2, se rechazó lo observado respecto a que la EM modelo debe contar con personal propio, o un servicio externo, para poder responder adecuadamente a los requerimientos del Coordinador asociados a la actualización de la "Plataforma de Activos de Transmisión".
El Consultor fundamentó su rechazo indicando que dichas funciones se encuentran consideradas para el personal del Área de Estudios y Planificación Operativa de la EM por lo que no se requiere asesorías específicas al respecto ya que se incurría en duplicación de costos.
Las funciones a que se refiere le consultor son las siguientes:
"Verifica el permanente cumplimiento de la normativa. Mantener actualizada la información técnica de las instalaciones del STT (líneas, equipos primarios, sistemas de control y protecciones, limitaciones, etc.) contenidas en las bases de datos del Coordinador Eléctrico Nacional, conforme a la NT.Mantener actualizados y disponibles los planos solicitados por la normativa técnica e información técnica referente a las instalaciones en explotación."
Al respecto, la información técnica a que se hace referencia corresponde a aquella que se carga en el sistema "InfoTecnica" del Coordinador, que es un sistema distinto a la Plataforma de Activos de Transmisión.
Luego, se mantiene el problema descrito anteriormente, en cuanto a que en las funciones del área de estudios y planificación operativa de la EM no se encuentran las actividades relacionadas con la carga de la Plataforma de Activos de Transmisión.</t>
  </si>
  <si>
    <t>Conforme se señala en la respuesta 2974, correspondiente a la observación N° 8 de TRANSEMEL al Informe Final Preliminar versión 2, la función de “Compliance Officer” estaría a cargo del Representante Legal (Subgerente de Legales), contando con el apoyo de la dirección general como impulso y supervisión, el departamento de auditoria interna de la empresa para detección de eventos que violen la normativa vigente, y el departamento de legales para la  interpretación de la normativa aplicable de Compliance
Al respecto, si bien los recursos indicados son necesarios, lo modelado no cumple con lo establecido en la ley 20.393 sobre la Responsabilidad Penal de las Personas Jurídicas, particularmente con lo indicado en el artículo 4° de dicha ley, referido  quién puede cumplir el rol de "encargado de prevención" y los medios y facultades que debe disponer.</t>
  </si>
  <si>
    <t>Se solicita reconsiderar lo observado, teniendo presente lo establecido en el artículo 4° de la ley 20.393, e incluir los costos asociados a su implementación (encargado de prevención, recursos y facultades que dispone).</t>
  </si>
  <si>
    <t>Conforme se señala en la respuesta 2978, correspondiente a la observación N° 12 de TRANSEMEL al Informe Final Preliminar versión 2, se revisará lo solicitado en el Informe Final Definitivo.
Al respecto, se recuerda que quedaría pendiente la reasignación de los elementos contenidos en las tablas BancoBaterias y ElementosComunesSSEE, información que entendemos ya fue validada por parte del Coordinador.</t>
  </si>
  <si>
    <t>Se solicita considerar en la revisión que se hará con motivo de la elaboración del informe final Definitivo los elementos de las tablas BancoBaterias y ElementosComunesSSEE, contenidos en archivo incluido en correo del pasado 9 de enero de 2020, que se adjunta a esta observación.</t>
  </si>
  <si>
    <t>6.1.7	Determinación de derechos relacionados con el uso de suelo y medioambiente; página 112.</t>
  </si>
  <si>
    <t>Según se señala en el Informe, los derechos relacionados con el uso del suelo, tales como los referidos a adquisición de terrenos, su uso y goce, servidumbres voluntarias o forzosas, entre otros, fueron valorizados de acuerdo a las disposiciones del artículo vigesimosegundo transitorio la Ley N° 20.936.
Al respecto, se ha detectado un error en el cálculo realizado por el Consultor para los terrenos de subestaciones Cóndores y Parinacota, los cuales fueron valorizados en los siguientes montos, conforme a lo observado en la Tabla 36 del Informe y en las bases de datos:
SE-N_18 (Cóndores)= US$ 26.530,53
SE-N_55  (Parinacota)= US$ 26.530,53
, debiendo haber sido valorizados en:
SE-N_18 (Cóndores)= US$ 191.535
SE-N_55  (Parinacota)= US$ 211.646</t>
  </si>
  <si>
    <t>Se solicita corregir el cálculo de la valorización del terreno de subestaciones Cóndores y Parinacota conforme a lo establecido en los artículos vigesimosegundo y vigesimotercero de la Ley 20.936.
A modo de referencia, se adjunto archivo con cálculos de mi representada.</t>
  </si>
  <si>
    <t>En relación a la valorización de las servidumbres, el informe indica que se valorizan según las disposiciones del artículo vigesimosegundo transitorio de la Ley N° 20.936.
Al respecto, se ha detectado la omisión de un antecedente en la valorización de la línea N_126: Salar 220-&gt;Calama Nueva 220, de propiedad de mi representada, lo que trajo como consecuencia la utilización del valor del decreto 6T indexado, por un monto de US$ 25.482,70, correspondiente a la antigua línea Salar 100 -&gt; Calama 100.
En primer lugar, se debe tener presente que en abril de 2015 se puso en servicio el proyecto que aumentó el nivel de tensión de la antigua línea en 100 kV a una nueva línea en 220 kV. Dicho proyecto consideró, adicionalmente, un nuevo trazado a la salida de la SE Salar.
Adicionalmente, se regularizaron los títulos de servidumbres de la línea, proceso que terminó en enero de 2018, conforme fuera informado al Coordinador mediante correo electrónico del 22 de junio de 2018, en respuesta a su carta DE 01941-18, y posteriormente, en el contexto de los estudios de valorización en curso, en respuesta a carta DE03350-20.
En atención a lo señalado, para efectos de valorizar la nueva línea Salar 220-&gt;Calama Nueva 220, corresponde considerar lo establecido en la letra c) del artículo vigesimosegundo transitorio de la Ley 20.936, donde se señala que "c. Respecto de aquellas instalaciones de transmisión nacional, que entraron en operación a contar del 1 de enero de 2014, se valorizarán de acuerdo a lo dispuesto en el inciso quinto del artículo 103°.
Así, se deben considerar los antecedentes conocidos por ese consultor que se encuentran incorporados en la información que puso a su disposición el Coordinador Eléctrico Nacional, y que habían sido utilizados en la anterior versión del Informe Final Preliminar.</t>
  </si>
  <si>
    <t>Se solicita corregir el cálculo de la valorización de la servidumbre de la línea N_126: Salar 220-&gt;Calama Nueva 220, conforme a los antecedentes enviados en respuesta a la Carta DE03350-20.</t>
  </si>
  <si>
    <t>El Consultor ha mencionado que, para efectos de este estudio de tarificación, las actividades asociadas a la ingeniería deben corresponder a las requeridas para una obra nueva. En la metodología actual, el costo de ingeniería que se estaría reconociendo correctamente los costos reales de una ingeniería de una línea de 500 kV. Por ello, se han enumerado una serie de ítems que no estarían siendo considerados por el consultor al momento de estimar un recargo para este tipo de instalaciones. 
De lo anterior, se constata que las siguientes actividades de los Ítems A y B no han sido considerados. 
A)	Ingeniería de líneas de transmisión:
-	Ensayo de Torres (US$ 400.000)
-	Vuelo Lidar (US$ 350.000)
-	Diseño de Torres (US$ 120.000)
Nota: los valores entre paréntesis son costos estimados para construir una línea de transmisión mayor a 250 Km.
B) Ingeniería de subestaciones asociadas a las líneas de transmisión: está relacionada a la ingeniería de campo que se necesita para hacer levantamientos en terreno y dar soluciones a interferencias y problemas durante la etapa de construcción. A modo de ejemplo, los documentos y los trabajos que faltan en lo valorizado por el Consultor son al menos:
-	Especificación técnica eléctrica.
-	Especificación técnica electromecánica.
-	Especificación técnica civil.
-	Especificaciones de equipos de comunicaciones.
-	Hojas de datos de todos los equipos.
-	Ingeniería del MAIS nuevo a suministrar.
-	Ingeniería de comunicaciones.
-	Estudio de frecuencias disponibles en la zona para Oplat.
-	Estudio Modal para la localización de las trampas de onda en las fases de menor atenuación.
-	Medición de frecuencias en sitio que corroboren el estudio de frecuencias realizado para el Oplat.
-	Ingeniería de interconexión con los paños existentes (Acoplamiento de barras, transferencia, Transformadores de potencial de barras, diferencial de barras existente, etc.).
-	Estudio de funcionamiento del MAIS.
-	Estudio de capacidad del banco de compensación serie.
-	Estudio sísmico del banco compensación serie.
-	Ensayo en sitio que corrobore el estudio sísmico realizado.
-	Estudios sísmicos de los bancos de reactores, y demás equipos.
-	Estudio de TRV.
-	Estudio de cortocircuito.
-	Estudio de estabilidad de la diferencial de barras.
-	Estudio de saturación de los TC`s existentes.
-	Levantamiento de las características de los equipos existentes.
-	Memoria de cálculo de balanceo de cargas de los tableros de servicios existentes.
-	Memoria de cálculo de cimentaciones de condensadores de acoplamiento.
-	Planos de cálculo de estructura metálica de condensadores de acoplamiento.
-	Memoria de cálculo de cimentaciones de seccionadores de los distintos tipos, ya que solo se menciona de un tipo y hay 3 tipos distintos (seccionador tipo pantógrafo, tipo rodilla sin pT y tipo rodilla con pT).
-	Planos de cimentaciones de seccionadores de los distintos tipos, ya que solo se menciona de un tipo y hay 3 tipos distintos (seccionador tipo pantógrafo, tipo rodilla sin pT y tipo rodilla con pT).
-	Memoria de cálculo de estructura metálica de seccionadores de los distintos tipos, ya que solo se menciona de un tipo y hay 3 tipos distintos (seccionador tipo pantógrafo, tipo rodilla sin pT y tipo rodilla con pT).
-	Planos de estructura metálica de seccionadores de los distintos tipos, ya que solo s menciona de un tipo y hay 3 tipos distintos (seccionador tipo pantógrafo, tipo rodilla sin pT y tipo rodilla con pT).
-	Memoria de cálculo de cargas de servicios auxiliares esenciales, para ver si existe disponibilidad.
-	Memoria de cálculo de cargas de servicios auxiliares no esenciales para ver si existe disponibilidad.
-	Planos Asbuilt.
Asimismo, se solicita considerar la utilidad de la empresa de ingeniería en este recargo.</t>
  </si>
  <si>
    <t>Se observa que en el recargo de gastos generales no se estaría considerando la utilidad del contratista. En lugar de ello, se estaría considerando la utilidad de este solamente en el costo de montaje. Lo anterior no representa fehacientemente la utilidad que obtiene la empresa constructoras, y que es traspasada a la empresa transmisora, en los siguientes costos: precio de los equipos, flete, bodegaje, además del montaje. En el ámbito de la construcción de proyectos, estos son realizados por empresas constructuras, donde las empresas transmisoras licitan los proyectos a estas empresas, y donde ellas aplican un margen en los costos seleccionados.
Por otra parte, no queda claro el por qué se modificó quitar la utilidad del contratista del recargo de gastos generales, siendo que se consideró en todas las versiones anteriores de los informes presentados por el Consultor. Asimismo, en el Estudio del Bienio 2018-2019 de la Transmisión Zonal tambien se considera la utilidad del contratista en el recargo de gastos generales. 
Por lo tanto, la mejor forma de reflejar las utilidades del contratista dentro de la valorización de las instalacioes de transmisión es en el recargo de gastos generales.</t>
  </si>
  <si>
    <r>
      <t>Existen 3 IdEquipoComunicacion de la tabla "EquiposComunicacion_SubEstaciones" que tienen erróneamente asignada su IdSubestacion</t>
    </r>
    <r>
      <rPr>
        <sz val="9"/>
        <color theme="1"/>
        <rFont val="Arial Nova Cond Light"/>
        <family val="2"/>
      </rPr>
      <t>.</t>
    </r>
  </si>
  <si>
    <r>
      <t>Existen 2 IdElementosComunesSSEE de la tabla "ElementosComunesSSEE" que tienen erróneamente asignada su IdSubestacion</t>
    </r>
    <r>
      <rPr>
        <sz val="9"/>
        <color theme="1"/>
        <rFont val="Arial Nova Cond Light"/>
        <family val="2"/>
      </rPr>
      <t>.</t>
    </r>
  </si>
  <si>
    <r>
      <t xml:space="preserve">Al interior de la tabla PreciosElementosComunesSSEE, es posible apreciar un error en la asignación de precios para las torres de telecomunicación, ya que este no representa el costo del acero galvanizado utilizado por las estructuras. 
Para corregir esta situación es necesario crear nuevos registros en la tabla TipoElementoComunSSEE,  luego actualizar el campo IdTipoElementoComunSSEE sobre la tabla ElementosComunesSSEE y finalmente, crear los nuevos registros de precios. Se adjunta  anexo  </t>
    </r>
    <r>
      <rPr>
        <sz val="9"/>
        <color theme="1"/>
        <rFont val="Arial Nova Cond Light"/>
        <family val="2"/>
      </rPr>
      <t>"Anexo 02-Radioestaciones", donde se encuentra el archivo  "Revisión Precios - Torres Telecomunicación.xlsx" que propone los nuevos precios a incorporar para las estructuras, los procedimientos de creación y actualización se encuentran al interior del archivo "Querys creación y actualización  - Torres Telecomunicación.zip".</t>
    </r>
  </si>
  <si>
    <r>
      <t xml:space="preserve">Se detecta error en la asignación de IdTipoAisladorSoporte respecto a 352 equipos. Los aisladores mencionados pertenecen a paños de 500kV y el IdTipoAisladorSoporte se relaciona con equipos de 220kV. El detalle de los 352 aisladores se encuentra en el anexo denominado </t>
    </r>
    <r>
      <rPr>
        <sz val="9"/>
        <color theme="1"/>
        <rFont val="Arial Nova Cond Light"/>
        <family val="2"/>
      </rPr>
      <t xml:space="preserve">"Anexo 06-Aisladores" </t>
    </r>
  </si>
  <si>
    <r>
      <t xml:space="preserve">Existen 4 interruptores asignados a  un IdClaseInterruptoresPanos que no posee Valor Unitario, CantidadHHMontaje ni ValorHHMontaje en la tabla "PreciosInterruptores". Estos interruptores se detallan en el anexo denominado </t>
    </r>
    <r>
      <rPr>
        <sz val="9"/>
        <color theme="1"/>
        <rFont val="Arial Nova Cond Light"/>
        <family val="2"/>
      </rPr>
      <t>"Anexo 07-Interruptores"</t>
    </r>
  </si>
  <si>
    <r>
      <t xml:space="preserve">Se tienen 33 transformadores de corriente que tienen un IdClaseTransformadorCorriente asignada, sin ValorUnitario, CantidadHHMontaje ni ValorHHMontaje en la tabla </t>
    </r>
    <r>
      <rPr>
        <sz val="9"/>
        <color theme="1"/>
        <rFont val="Arial Nova Cond Light"/>
        <family val="2"/>
      </rPr>
      <t>"Anexo 08-Transformadores de Corriente". Estos Transformadores de corriente se detallan en el anexo denominado "Transformadores de Corriente.xlsx"</t>
    </r>
  </si>
  <si>
    <r>
      <t xml:space="preserve">Existen 36 paños que no están siendo considerados en la valorización, debido a que no tienen asignada una calificación o bien, el atributo "Valorizar", se encuentra NULL o "No". Estos paños se detallan en el anexo denominado </t>
    </r>
    <r>
      <rPr>
        <sz val="9"/>
        <color theme="1"/>
        <rFont val="Arial Nova Cond Light"/>
        <family val="2"/>
      </rPr>
      <t>"Paños no Calificados.xlsx" que se encuentra en la carpeta "Anexo 09-Paños".</t>
    </r>
  </si>
  <si>
    <r>
      <t>Al revisar en detalle la lista de precios para  los distintos tipos y clases de equipos y materiales de la base de datos, en el archivo "Precios Unit Elementos STN BD 2019", se detectan inconsistencias en los precios ingresados para distintos elementos con características técnicas similares pero que de acuerdo a la lista tienen distinto precio, como así mismo, elementos de características técnicas superiores se les ha asignado un precio menor, por lo cual asumimos que existe un error en el ingreso de los precios a la base de datos.
A modo de ejemplo, sin ser taxativos, se pueden mencionar los siguientes casos:
*</t>
    </r>
    <r>
      <rPr>
        <sz val="9"/>
        <color theme="1"/>
        <rFont val="Arial Nova Cond Light"/>
        <family val="2"/>
      </rPr>
      <t xml:space="preserve"> Aisladores de Pedestal: Un aislador de pedestal de 66 kV, elemento 107, de la columna "IdTipoAislador" de la planilla de "Aisladores", tiene un valor superior al aislador de pedestal de 220 kV, elemento 143 de la columna "IdTipoAislador"5.
* Bancos de batería: Del análisis de precios se puede deducir que el precio del Banco de Baterías se determinó de acuerdo a su capacidad, indicada en la columna "CapacidadNominal", de la planilla "BancoBaterias", sin considerar su tensión de servicio, dado por el número de celdas del banco, ejemplo la batería de 24 celdas (Aprox 48 V de servicio), 97 AH, elemento 97 de la lista, tiene el mismo valor que el banco de 60 celdas (Aprox. 125 V), 97 AH, debiendo ser un valor muy superior, tanto para el banco mismo como para su estructura de soporte.
* Bancos de condensadores: Respecto de los bancos de condensadores no se logra identificar, al menos por las descripciones del producto, cual es la lógica de precios, por ejemplo un banco de 220 kV, 200 KVAR, elemento 10898336 de la lista "BancoCondensadores" tiene un valor de USD 1075165,49, sin embargo el banco de condensadores  "2625409" de la lista, con una potencia de 65000 KVAR tiene un valor de  USD 349428,78, debiendo ser una valor considerablemente superior. Similares ejemplos se pueden encontrara para los distintos niveles de tensión de servicio.
*Conductores de Barra: En esta lista no se identifica la unidad de medida, pero del análisis de precios, aparentemente hay diferentes unidades de medida, ejemplo el conductor de Cu 4/0 tiene el mismo precio unitario que el conductor de Cu 2/0, lo que indicaría que el precio corresponde al Kg de Cu, sin embargo, no se ve la misma consistencia en los conductores de aluminio, sea aluminio puro o aleación de aluminio, lo que hace suponer que el precio corresponde al mt. de conductor. Similar comentario aplicaría a la lista "Conductores".
*Cable de Guardia: En el caso de los Cables de Guardia se puede observar que un cable OPGW de sección 10.8 mm (Se asume que es mm2), 12 fibras, tiene un valor superior al cable de 11.8mm (Se asume que son mm2), 24 fibras, debiendo ser superior el precio de este último.
*Desconectadores: En el caso de los Desconectadores se puede observar que equipos de distintas capacidades tienen el mismo valor como ser el elemento 950560 de 400 A 23 kV, tiene el mismo valor que el elemento 950465 de 6000A, 23 kV, o el desconectador de 500 kV, elemento 950557 de la lista, tiene un valor inferior al elemento 3648 de 220 kV debiendo ser muy superior.
* Elementos Protección: En estos elementos se puede observar por ejemplo que un relé de bajo voltaje, elemento 28 de la lista, tiene un valor superior al relé de distancia, elemento 34 de la lista, debiendo ser este último de un valor superior al relé de bajo voltaje.
* Interruptores: En esta lista se puede observar que equipos de similares características tienen distinto precio o equipos de menores prestaciones tienen un valor mayor. También se pueden observar errores en la columna "CorrienteNominal", que no corresponde al valor de la descripción.
*Equipos de comunicación: aparece un único valor para instalaciones que son diferentes, como así mismo, las descripciones del elemento no permiten identificar el producto y por consiguiente el valor correcto para el ítem.
*Materiales de OOCC: el Hormigón H25 es mucho más barato que el Hormigón H17 por ejemplo, es decir materiales de calidad superior son mas baratos que materiales de calidad inferior.
*Reactores de Barra y reactores de línea: equipos de mayor potencia y mayor tensión con valores menores que aquellos de menor potencia y menor tensión.
*Transformadores de Potencial: tienen el mismo valor para distintos niveles de tensión.
En general, para el resto de las listas se pueden encontrar observaciones similares.
</t>
    </r>
  </si>
  <si>
    <r>
      <t xml:space="preserve">En relación al equipo de trabajo de Ingeniería, que fue modelado por el Consultor, se aprecia un valor promedio de HH menor al de mercado. A modo de referencia, adjuntan 5 Órdenes de Proceder de Transelec (Contratos Marco vigentes) en el anexo </t>
    </r>
    <r>
      <rPr>
        <sz val="9"/>
        <color theme="1"/>
        <rFont val="Arial Nova Cond Light"/>
        <family val="2"/>
      </rPr>
      <t>"Anexo 17-Órdenes de proceder" para desarrollo de Ingeniería externa. Son las cinco empresas más económicas de las evaluadas en el mercado para el desarrollo de Ingeniería Eléctrica de Alta Tensión. En todos los casos, el promedio de valor de HH de Ingeniería supera UF 1. 
El promedio del valor de Ingeniería respaldado es USD 38,08, mientras que en el informe del Consultor, el promedio del valor de HH es USD 23,50.</t>
    </r>
  </si>
  <si>
    <r>
      <t xml:space="preserve">En relación a los intereses, se observa un atraso en los desembolsos de suministro de equipos y materiales, que no corresponde a la realidad de los proyectos. 
Normalmente, con un avance de ingeniería se definen y compran los equipos principales (transformadores y de maniobra). Mes 6 o 7 del proyecto a más tardar. Con esa Orden de Compra se desembolsa el 10% del costo del suministro. A la llegada de los equipos a Obra, el acumulado del desembolso supera el 70% del monto del suministro. 
Para respaldar la información anterior se envía un cuadro resumen con las últimas compras de Transelec para Proyectos Nuevos y Particulares, en el archivo </t>
    </r>
    <r>
      <rPr>
        <sz val="9"/>
        <color theme="1"/>
        <rFont val="Arial Nova Cond Light"/>
        <family val="2"/>
      </rPr>
      <t xml:space="preserve">“Desembolsos Suministros.xlsx” que se encuentra en el anexo "Anexo 18-Intereses Intercalarios".  También, se envían de manera confidencial, los términos de referencia de los contratos de compra donde se respalda el porcentaje de avance.
</t>
    </r>
  </si>
  <si>
    <r>
      <rPr>
        <sz val="9"/>
        <color theme="1"/>
        <rFont val="Arial Nova Cond Light"/>
        <family val="2"/>
      </rPr>
      <t>Nomina de Cargos de la Encuesta de Remuneraciones:
El Consultor no incluyó en los Anexos entregados el catalogo con la descripción de cargos de la Encuestas de Remuneraciones PwC, el cual es necesario para revisar la homologación de cargos propuesta para la Empresa Eficiente.</t>
    </r>
  </si>
  <si>
    <r>
      <t xml:space="preserve">En esta materia, entre los subprocesos se menciona:
"Planificación técnica y normas: análisis de planificación de la red, y gestión de normas técnicas y ampliaciones. Gestión del plan ambiental: de la empresa para el cumplimiento de la normativa".
Sin considerar las interacciones que debe tener la empresa con los demás actores del sistema eléctrico, el Coordinador y otros organismos pertinentes. Las actividades que se realizan en estos subprocesos son:
</t>
    </r>
    <r>
      <rPr>
        <sz val="9"/>
        <color theme="1"/>
        <rFont val="Arial Nova Cond Light"/>
        <family val="2"/>
      </rPr>
      <t xml:space="preserve">1. Convenios operacionales con terceros.
 -Definición y gestión técnica y legal permanente de convenios de operación con terceros que colindan en sus activos con la Empresa Eficiente.
2. Conexión de instalaciones.
 -Gestión, revisión, y aprobación de solicitudes de conexión de terceros. Esto tanto de cara a los procesos liderados por el Coordinador (Procesos de Acceso Abierto Y Conexión), como en la relación directa con privados. Esto de cara a dar cumplimento a las exigencias de procedimiento y técnicas establecidas en la Normativa (NTSyCS y otros). Esto incluyendo, entre otros, la revisión y aprobación técnica de documentación y la gestión con el Coordinador de la aprobaciones, maniobras y permisos requeridos para la puesta en servicio de las mismas.
 -Gestión, revisión, y aprobación documentación técnica y regulatoria relativa a la ejecución de ampliaciones (propias o de terceros). Esto tanto de cara a los procesos liderados por el Coordinador (Procesos de Acceso Abierto y Conexión).
3. Revisión y propuestas a procesos regulatorios y normativos.
 -Revisión, análisis y propuesta de mejoras/perfeccionamiento la Autoridad de Normas Técnicas, Reglamentos y otros cuerpos legales vigentes.
 -Revisión y comentario de documentación asociada a procesos regulatorios de expansión de transmisión nacional. Esto en cuanto a la idoneidad técnica y económica de las mismas de manera que se cumpla con los principios de economía y seguridad sistémica requerida para estos casos.
4. Apoyo al Coordinador en el desarrollo y entrega de documentación técnica de instalaciones existentes y proyectadas para efectos de procesos de licitación de obras nuevas o de ampliación de transmisión nacional.
</t>
    </r>
  </si>
  <si>
    <r>
      <rPr>
        <sz val="9"/>
        <color theme="1"/>
        <rFont val="Arial Nova Cond Light"/>
        <family val="2"/>
      </rPr>
      <t xml:space="preserve">Gastos de capacitación: El Consultor está considerando un estándar de capacitación muy inferior a la realidad del mercado nacional. La Empresa Eficiente considera un estándar de 45 horas/año para el 50% de los trabajadores, es decir, consideró 22,5 horas/año en promedio por trabajador si se contabiliza la dotación total, lo que equivale a un promedio de 1,9 horas mensuales por trabajador. 
Anexo:  "Anexo COMA_3_Modelo/Tablas TDR", archivo "Resultados_COMA_tdr.xlsx"  </t>
    </r>
  </si>
  <si>
    <r>
      <rPr>
        <sz val="9"/>
        <color theme="1"/>
        <rFont val="Arial Nova Cond Light"/>
        <family val="2"/>
      </rPr>
      <t>Gastos de Viáticos operacionales: En la valorización de viáticos operacionales, el Consultor utilizó valores referenciales de hospedajes significativamente inferiores al costo real incurrido por las empresas transmisoras informantes. Se observa una gran dispersión en los valores de mercado que el Consultor obtuvo vía portal web, lo que refleja que no se está utilizando un estándar uniforme aceptable para hospedaje.
Anexo "Anexo COMA_3 Modelo/Datos /", archivo "Precios Insumos No Electricos.xlsx", hoja "Viáticos operacionales"</t>
    </r>
  </si>
  <si>
    <r>
      <t xml:space="preserve">Se solicita al Consultor cumplir con lo establecido en Bases Técnicas e incorporar en el Informe todas las interacciones que se están desarrollando con </t>
    </r>
    <r>
      <rPr>
        <sz val="9"/>
        <color theme="1"/>
        <rFont val="Arial Nova Cond Light"/>
        <family val="2"/>
      </rPr>
      <t>el Consultor que está desarrollando el Estudio de tarificación Zonal para el tratamiento de las economías de ámbito.</t>
    </r>
  </si>
  <si>
    <r>
      <rPr>
        <sz val="9"/>
        <color theme="1"/>
        <rFont val="Arial Nova Cond Light"/>
        <family val="2"/>
      </rPr>
      <t xml:space="preserve">Respecto del cálculo del Recargo por Bodegaje planteado por el Consultor, este presenta su cálculo en base a la cantidad de containers y el costo de transporte asociado al punto de entrega de la instalación que se está valorizando. Independiente si la metodología de cálculo asociada a este recargo es la correcta, el Consultor no incorpora una justificación asociada a los costos de containers y transporte.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
</t>
    </r>
  </si>
  <si>
    <r>
      <t xml:space="preserve">Respecto a los Costos de Montaje, en particular lo relacionado a las diferencias dependiendo de la zona de ubicación, el consultor ha entregado una propuesta en base a aplicar rendimientos dependiendo si este se encuentra en la zona norte, centro o sur. Sin embargo, el consultor indica que </t>
    </r>
    <r>
      <rPr>
        <sz val="9"/>
        <color theme="1"/>
        <rFont val="Arial Nova Cond Light"/>
        <family val="2"/>
      </rPr>
      <t>"ha estimado" los rendimientos.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</si>
  <si>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Respecto a los Costos de Montaje, en particular lo relacionado a las diferencias dependiendo del clima, el consultor ha entregado una propuesta en base a aplicar rendimientos dependiendo si estas se ubican en zona desertica, fenomenos </t>
    </r>
    <r>
      <rPr>
        <sz val="9"/>
        <color theme="1"/>
        <rFont val="Arial Nova Cond Light"/>
        <family val="2"/>
      </rPr>
      <t>meteorológicos como fuerte viento lo que puede dificultar las labores de montaje. Sin embargo, el consultor indica que "ha estimado" los rendimientos.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</si>
  <si>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Respecto a los Costos de Montaje, en particular lo relacionado a las diferencias dependiendo de la altura geográfica, el consultor ha entregado una propuesta en base a aplicar rendimientos dependiendo si este se encuentra en distinta altura. Sin embargo, el consultor indica que </t>
    </r>
    <r>
      <rPr>
        <sz val="9"/>
        <color theme="1"/>
        <rFont val="Arial Nova Cond Light"/>
        <family val="2"/>
      </rPr>
      <t>"ha estimado" estos rendimientos.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</si>
  <si>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Respecto a los Costos de Montaje, en particular lo relacionado a las </t>
    </r>
    <r>
      <rPr>
        <sz val="9"/>
        <color theme="1"/>
        <rFont val="Arial Nova Cond Light"/>
        <family val="2"/>
      </rPr>
      <t>diferencias en el montaje de acero líneas de transmisión y acero de subestaciones, el consultor ha entregado una propuesta en base a aplicar rendimientos dependiendo si estos son montajes en líneas o subestaciones. Sin embargo, el consultor indica que "ha estimado" estos rendimientos.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</si>
  <si>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Se solicita al Consultor que cambie el orden de prelación de los criterios de obtención de precios de transmisión considerando lo siguiente:
1) Precios del proceso de cotización
2) Precios de Estudios Tarifarios debidamente indexados
</t>
    </r>
    <r>
      <rPr>
        <sz val="9"/>
        <color theme="1"/>
        <rFont val="Arial Nova Cond Light"/>
        <family val="2"/>
      </rPr>
      <t>3) Otros criterios</t>
    </r>
  </si>
  <si>
    <r>
      <t xml:space="preserve">En la sección 5.1, "Cantidades de elementos en exceso", se indica que el elemento que genera mayor distorsión  en cuanto a la cantidad informada corresponde a los emplantillados.
Sin embargo, no se desarrolla de manera correcta los fundamentos de las cantidades en exceso de emplantillado por torre.
El monto de US$ 2.000.000.000 </t>
    </r>
    <r>
      <rPr>
        <sz val="9"/>
        <color theme="1"/>
        <rFont val="Arial Nova Cond Light"/>
        <family val="2"/>
      </rPr>
      <t>parece excesivo considerando que todo el VI Nacional es de US$3.382.637.852</t>
    </r>
  </si>
  <si>
    <r>
      <t>En la sección 3, específicamente en la tabla 3 relativa al VI de cada tramo de transporte de transmisión Nacional, se indica que los tramos de transporte N_61 y N_62 contienen una valorización aproximada en base a la estimación del costo por kilometro de otra línea de transmisión nacional.
Si bien, se entiende que el espíritu del Consultor es valorizar todas las instalaciones del STN, la metodología aplicada a estos tramos se aleja de lo establecido en las Bases Técnicas.
Como una forma de subsanar este tipo de problem</t>
    </r>
    <r>
      <rPr>
        <sz val="9"/>
        <color theme="1"/>
        <rFont val="Arial Nova Cond Light"/>
        <family val="2"/>
      </rPr>
      <t>ática, se sugiere que el Consultor realice la estimación de los elementos de transmisión en base a información pública  disponible en archivos y base de datos del Coordinador Eléctrico Nacional.</t>
    </r>
  </si>
  <si>
    <r>
      <t xml:space="preserve">Se observa que el informe solo tiene una descripción general de lo realizado, y que la cantidad de planillas tanto en los modelos de VI y COMA, así como la falta de un orden en las planillas que alimentan los modelos dificultan la revisión y reproducción de los cálculos. Se agrega a esta dificultad que los supuestos de cada planilla no están explicados ni validados por el consultor.
</t>
    </r>
    <r>
      <rPr>
        <sz val="9"/>
        <color theme="1"/>
        <rFont val="Arial Nova Cond Light"/>
        <family val="2"/>
      </rPr>
      <t xml:space="preserve">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 Además, los informes y productos finales de los estudios deberán ser autosuficientes para una correcta reproducción de los valores finales determinados </t>
    </r>
  </si>
  <si>
    <r>
      <t xml:space="preserve">Se solicita documentar y ordenar la información con la que se obtienen los cálculos, ya sea incorporando la descripción de los supuestos en los documentos respectivos, como ordenando y minimazando la cantidad de planilla. De tal forma que los cálculos sean reproducibles y verificables. Sólo esto justifica publicar un versión 2 del Informe 2 para nuevas observaciones.
</t>
    </r>
    <r>
      <rPr>
        <sz val="9"/>
        <color theme="1"/>
        <rFont val="Arial Nova Cond Light"/>
        <family val="2"/>
      </rPr>
      <t>Debido al débil cumplimiento de las Bases Técnicas respecto a este punto, se solicita al Consultor realizar una nueva versión del Informe de avance N°2 con el objetivo de disponer del tiempo necesario y suficiente de la revisión de todos los antecedentes, nuevas metodologías, cálculos y revisión de Base de Datos del Estudio de Transmisión Nacional.</t>
    </r>
  </si>
  <si>
    <r>
      <t xml:space="preserve">Se propone agregar un </t>
    </r>
    <r>
      <rPr>
        <sz val="9"/>
        <color theme="1"/>
        <rFont val="Arial Nova Cond Light"/>
        <family val="2"/>
      </rPr>
      <t>factor de ajuste para las instalaciones que se encuentran más alejadas de los centros urbanos.</t>
    </r>
  </si>
  <si>
    <r>
      <t xml:space="preserve">De acuerdo con la metodología expuesta por el Consultor para el desarrollo del estudio de precios, este se construyó en base a las siguientes fuentes de información:
1)	Cotizaciones a proveedores.
2)	Precios de estudios anteriores u otras fuentes de información disponible.
3)	Solicitud de precios de elementos de transmisión a las empresas transmisoras propietarias de las instalaciones del sistema de transmisión nacional.
Sin embargo, de la revisión efectuada de los anexos del informe, en particular en la planilla "Cálculo Precios Min Elementos STN Est 2019”, se observó que sólo se utilizan tres fuentes de información: Estudio Precios 2018, Estudio Tarifas 2014 y Mín Cotizado 2019. Todos los valores obtenidos de estas fuentes de información se encuentran pegados como valor en la planilla antes mencionada.
A mayor abundamiento, no hemos encontrado respaldo de cotizaciones de importantes equipos que forman parte de nuestro proyecto “Obra nueva Línea Ancoa – A. Jahuel 2x500 kV (2do cto)” como por ejemplo el Banco Compensación Serie.
Adicionalmente, dentro de los antecedentes contenidos como respaldo del informe no se encuentra la fuente del "Estudio Precios 2018", solo se indica en el ANEXO VI_6 que "La información utilizada de la Comisión Nacional de Energía, es aquella relativa a informes ya realizados con anterioridad, de estudios de valorización del sistema troncal (actual sistema nacional), con motivo de tarificación de la transmisión, y estudios de precios de elementos de transmisión contratados por ese organismo.", </t>
    </r>
    <r>
      <rPr>
        <sz val="9"/>
        <color theme="1"/>
        <rFont val="Arial Nova Cond Light"/>
        <family val="2"/>
      </rPr>
      <t>lo cual incumple lo establecido en las Bases del proceso donde se indica que la elaboración y presentación de resultados del Estudio deben ser autocontenidos.
En particular, en el informe se incluye una valorización muy baja para los equipos de compensación serie, los reactores y los espaciadores. Esto podría deberse a un error en la homologación o a la indisponibilidad de cotizaciones. AJTE ha solicitado cotizaciones de estos equipos y materiales para colaborar con el Consultor. A la fecha se dispone de cotizaciones de reactores. Están pendientes las cotizaciones de los equipos de compensación serie, los espaciadores y otros. AJTE debería recibirlas en los próximos días para enviárselas al Consultor.</t>
    </r>
  </si>
  <si>
    <r>
      <t xml:space="preserve">El Consultor indica en su informe que: "Tanto para líneas como subestaciones se ha considerado que los elementos mayores no son almacenados. En el primer caso, equipos como transformadores de poder, reactores, condensadores, interruptores, etc. son colocados en el terreno de la subestación. En el segundo caso, las estructuras y conductor son almacenados en las distintas bases que se establecen durante la construcción de la línea."
Este criterio usado por el Consultor no se justifica de modo alguno en el Informe, y atenta o contradice lo dispuesto en las Bases del proceso, así como lo dictaminado por el H. Panel de Expertos en la discrepancia N°6/2018. En ambos casos se indica expresamente que para efectos de calcular el recargo por bodegaje éste "deberá cubrir los requerimientos mínimos y necesarios de almacenamiento transitorio en obra de los equipos y materiales destinados a la construcción de instalaciones de transmisión, según corresponda. </t>
    </r>
    <r>
      <rPr>
        <sz val="9"/>
        <color theme="1"/>
        <rFont val="Arial Nova Cond Light"/>
        <family val="2"/>
      </rPr>
      <t>Todo criterio aplicado para la inclusión de los equipos y materiales que defina el Consultor deberá está debidamente respaldado."</t>
    </r>
  </si>
  <si>
    <r>
      <t xml:space="preserve">En el informe se indica que “De acuerdo con lo indicado en las Bases de Licitación, los costos por gastos generales considerarán lo siguiente:
•	Administración de obras contratadas a terceros.
•	Otros costos asociados a gastos generales debidamente </t>
    </r>
    <r>
      <rPr>
        <sz val="9"/>
        <color theme="1"/>
        <rFont val="Arial Nova Cond Light"/>
        <family val="2"/>
      </rPr>
      <t xml:space="preserve">justificados y respaldados.”
Luego se agrega que en “Otros costos asociados a gastos generales” se incluirá los gastos generales del contratista y todos los gastos que no se consideran en los recargos anteriores, correspondientes a costos indirectos que generalmente se valorizan como porcentajes del costo directo y que habitualmente están incorporados en los valores de los contratos EPC. Entre estos se incluirá el ítem Seguros, la garantía del contrato, las utilidades e imprevistos del contratista. Los porcentajes a utilizar se han obtenido de contratos EPC de años anteriores que se logrado analizar.”
En base a lo anterior y para dar cumplimiento a las Bases del proceso se solicita justificar y respaldar los porcentajes utilizados. </t>
    </r>
  </si>
  <si>
    <r>
      <t xml:space="preserve">Respecto del cálculo del Recargo por Bodegaje planteado por el Consultor, este presenta su cálculo en base a la cantidad de containers y el costo de transporte asociado al punto de entrega de la instalación que se está valorizando. Independiente de si la metodología de cálculo asociada a este recargo es la correcta, el Consultor no incorpora una justificación asociada a los costos de containers y transporte.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t>
    </r>
    <r>
      <rPr>
        <sz val="9"/>
        <color theme="1"/>
        <rFont val="Arial Nova Cond Light"/>
        <family val="2"/>
      </rPr>
      <t xml:space="preserve">deberán estar debidamente justificados contra antecedentes, efectiva y directamente extraíbles de los estudios de mercado, bajo las consideraciones a que se refiere el numeral 4.2 del mismo capítulo.
</t>
    </r>
  </si>
  <si>
    <r>
      <t xml:space="preserve">Respecto a los Costos de Montaje, en particular lo relacionado a las diferencias dependiendo del clima, el consultor ha entregado una propuesta en base a aplicar rendimientos dependiendo si estas se ubican en zona desértica, fenómenos </t>
    </r>
    <r>
      <rPr>
        <sz val="9"/>
        <color theme="1"/>
        <rFont val="Arial Nova Cond Light"/>
        <family val="2"/>
      </rPr>
      <t>meteorológicos como fuerte viento lo que puede dificultar las labores de montaje. Sin embargo, el consultor indica que "ha estimado" los rendimientos.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</si>
  <si>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Se solicita documentar y ordenar la información con la que se obtienen los cálculos, ya sea incorporando la descripción de los supuestos en los documentos respectivos, como ordenando y minimizando la cantidad de planilla. De tal forma que los cálculos sean reproducibles y verificables. Sólo esto justifica publicar un versión 2 del Informe 2 para nuevas observaciones.
</t>
    </r>
    <r>
      <rPr>
        <sz val="9"/>
        <color theme="1"/>
        <rFont val="Arial Nova Cond Light"/>
        <family val="2"/>
      </rPr>
      <t>Debido al débil cumplimiento de las Bases Técnicas respecto a este punto, se solicita al Consultor realizar una nueva versión del Informe de avance N°2 con el objetivo de disponer del tiempo necesario y suficiente de la revisión de todos los antecedentes, nuevas metodologías, cálculos y revisión de Base de Datos del Estudio de Transmisión Nacional.</t>
    </r>
  </si>
  <si>
    <r>
      <t xml:space="preserve">En la planilla “Base intereses intercalarios”, no se han considerado los intereses correspondientes al mes en que se hace el pago. 
En efecto, los costos de financiamiento comienzan a correr recién en el mes siguiente, lo que se traduce en que falte un mes de costo de financiamiento en la fórmula de cálculo. Esto equivaldría a que una obra que dura un mes, se haga de forma instantánea, o que una obra que dura 1 año en realidad sólo deba ser financiada durante 11 meses. 
</t>
    </r>
    <r>
      <rPr>
        <sz val="9"/>
        <color theme="1"/>
        <rFont val="Arial Nova Cond Light"/>
        <family val="2"/>
      </rPr>
      <t xml:space="preserve"> </t>
    </r>
  </si>
  <si>
    <r>
      <t xml:space="preserve">Las Bases en su CAPÍTULO II BASES TÉCNICAS DE LOS ESTUDIOS, Punto 1 INTRODUCCIÓN, párrafo cuarto, dice explícitamente lo siguiente: 
</t>
    </r>
    <r>
      <rPr>
        <i/>
        <sz val="9"/>
        <color theme="1"/>
        <rFont val="Arial Nova Cond Light"/>
        <family val="2"/>
      </rPr>
      <t xml:space="preserve">"Los informes y productos finales de los Estudios deberán ser autocontenidos y acompañarse de todos los antecedentes y respaldos necesarios y suficientes para una completa revisión y reproducción en tiempo y forma de sus resultados por parte del Comité y de la Comisión."
</t>
    </r>
    <r>
      <rPr>
        <sz val="9"/>
        <color theme="1"/>
        <rFont val="Arial Nova Cond Light"/>
        <family val="2"/>
      </rPr>
      <t>Lo anterior no se cumple en el Informe de Avance N°2 y sus anexos, puesto que no es autocontenido ni cuenta con los respaldos necesarios y suficientes.
Algunos ejemplos de lo anterior son:
- Las tablas VI_TramoSubestacion_Detalle y VI_TramoTransporte_Detalle son tablas estáticas y no de resultados del motor. No se entiende cómo se llegó a ese resultado con el motor o si sólo fueron copiados los datos de una fuente externa (ej: planilla Excel)
- Para la determinación de los recargos no se cuenta con los respaldos necesarios que respondan al origen de los datos que se utiliza. Esta observación se detalla más adelante.
- En el Anexo ANEXO VI_8. RECARGO DE FLETE,  no se incluye el respaldo del cálculo del peso de cada uno de los distintos tipos de equipos.
- En el Anexo  ANEXO VI_8. RECARGO DE BODEGAJE no se incluye el respaldo de costo de arriendo mensual de containers y de cómo se determina la cantidad de containers por obra.
- En el Anexo  ANEXO VI_8 tanto para Flete Subestaciones como para Flete Líneas, no se cuenta con el respaldo de los valores indicados para transporte a granel y transporte especial.</t>
    </r>
  </si>
  <si>
    <r>
      <t>Los recargos calculados por el Consultor no cumplen con lo establecido en las Bases Técnicas del Estudio, puesto que éstas exigen contar con los estudios de mercado y/o respaldos correspondientes para la determinación de los recargos. Es así que para cada uno de los recargos, el Consultor solo incluye datos para realizar el cálculo de los recargos respectivos, sin explicar el origen de éstos, impidiendo la correcta trazabilidad de la información. 
Lo establecido en las Bases se cita explícitamente a continuación:
CAPÍTULO II BASES TÉCNICAS DE LOS ESTUDIOS
Punto 3.4.1.1 DE LAS INSTALACIONES: "</t>
    </r>
    <r>
      <rPr>
        <i/>
        <sz val="9"/>
        <color theme="1"/>
        <rFont val="Arial Nova Cond Light"/>
        <family val="2"/>
      </rPr>
      <t>Las componentes de las instalaciones se valorizarán conforme su costo puesto y habilitado en terreno, de acuerdo a su costo eficiente de adquisición y a los costos de las tareas propias del proyecto de
habilitación de la instalación o infraestructura como proyecto completo (recargos).</t>
    </r>
    <r>
      <rPr>
        <sz val="9"/>
        <color theme="1"/>
        <rFont val="Arial Nova Cond Light"/>
        <family val="2"/>
      </rPr>
      <t>"
Punto 3.4.1.3 ANTECEDENTES DE COSTOS A CONSIDERAR: "</t>
    </r>
    <r>
      <rPr>
        <i/>
        <sz val="9"/>
        <color theme="1"/>
        <rFont val="Arial Nova Cond Light"/>
        <family val="2"/>
      </rPr>
      <t xml:space="preserve">Tanto los precios (costos unitarios) como los recargos (fletes, bodegaje, montaje, ingeniería, gastos generales, interés intercalario, bien intangible y capital de explotación) considerados para valorizar las instalaciones e infraestructura deberán basarse en estudios de mercado, </t>
    </r>
    <r>
      <rPr>
        <sz val="9"/>
        <color theme="1"/>
        <rFont val="Arial Nova Cond Light"/>
        <family val="2"/>
      </rPr>
      <t>[...]</t>
    </r>
    <r>
      <rPr>
        <i/>
        <sz val="9"/>
        <color theme="1"/>
        <rFont val="Arial Nova Cond Light"/>
        <family val="2"/>
      </rPr>
      <t>. Asimismo, deberán estar debidamente justificados contra antecedentes, efectiva y directamente extraíbles de los estudios de mercado</t>
    </r>
    <r>
      <rPr>
        <sz val="9"/>
        <color theme="1"/>
        <rFont val="Arial Nova Cond Light"/>
        <family val="2"/>
      </rPr>
      <t>[...]."
Punto 3.4.1.4 DE LOS ÍTEMS DE COSTOS: "</t>
    </r>
    <r>
      <rPr>
        <i/>
        <sz val="9"/>
        <color theme="1"/>
        <rFont val="Arial Nova Cond Light"/>
        <family val="2"/>
      </rPr>
      <t>Tanto los precios como recargos considerados deberán basarse en información efectiva y directamente extraíble de los estudios de mercado mencionados. Sólo en caso que estos últimos valores no se encuentren disponibles conforme la metodología señalada, el Consultor deberá utilizar los valores resultantes de las licitaciones de las empresas reales que conforman el respectivo segmento del sistema de transmisión o cada sistema zonal, debiendo utilizar el mínimo precio entre estas.</t>
    </r>
    <r>
      <rPr>
        <sz val="9"/>
        <color theme="1"/>
        <rFont val="Arial Nova Cond Light"/>
        <family val="2"/>
      </rPr>
      <t>"</t>
    </r>
  </si>
  <si>
    <r>
      <t xml:space="preserve">El Consultor no incorpora debidamente las instalaciones que no tenían tablas específicas en la base de datos como líneas de interconexión, puesto que asigna un único valor a todas lo que no es consistente con la realidad de estas instalaciones, incumpliendo lo establecido en las Bases en su CAPÍTULO II BASES TÉCNICAS DE LOS ESTUDIOS, Punto 3.4.1.1 DE LAS INSTALACIONES,  donde dice textualmente lo siguiente:
</t>
    </r>
    <r>
      <rPr>
        <i/>
        <sz val="9"/>
        <color theme="1"/>
        <rFont val="Arial Nova Cond Light"/>
        <family val="2"/>
      </rPr>
      <t xml:space="preserve">"A su vez, </t>
    </r>
    <r>
      <rPr>
        <sz val="9"/>
        <color theme="1"/>
        <rFont val="Arial Nova Cond Light"/>
        <family val="2"/>
      </rPr>
      <t>[el Consultor]</t>
    </r>
    <r>
      <rPr>
        <i/>
        <sz val="9"/>
        <color theme="1"/>
        <rFont val="Arial Nova Cond Light"/>
        <family val="2"/>
      </rPr>
      <t xml:space="preserve"> deberá adecuar el modelo de dicha base de datos, de modo que los elementos o instalaciones tales como aquellos que no pudieran ser ingresados en una tabla exclusiva para ellos o que el modelo no permita relacionarlos debidamente, entre otros, queden correctamente asignados y representados </t>
    </r>
    <r>
      <rPr>
        <sz val="9"/>
        <color theme="1"/>
        <rFont val="Arial Nova Cond Light"/>
        <family val="2"/>
      </rPr>
      <t>[...]</t>
    </r>
    <r>
      <rPr>
        <i/>
        <sz val="9"/>
        <color theme="1"/>
        <rFont val="Arial Nova Cond Light"/>
        <family val="2"/>
      </rPr>
      <t>.”</t>
    </r>
  </si>
  <si>
    <r>
      <t xml:space="preserve">Se solicita al Consultor incorporar la valorización de las líneas de interconexión de manera de que se realice una caracterización de cada una de acuerdo a lo dispuesto en las Bases de Licitación. Como propuesta se adjunta como anexo en la carpeta  </t>
    </r>
    <r>
      <rPr>
        <b/>
        <sz val="9"/>
        <color theme="1"/>
        <rFont val="Arial Nova Cond Light"/>
        <family val="2"/>
      </rPr>
      <t>"Anexo 01-Líneas de Interconexión"</t>
    </r>
    <r>
      <rPr>
        <sz val="9"/>
        <color theme="1"/>
        <rFont val="Arial Nova Cond Light"/>
        <family val="2"/>
      </rPr>
      <t xml:space="preserve">, el  archivo </t>
    </r>
    <r>
      <rPr>
        <sz val="9"/>
        <color rgb="FFFF0000"/>
        <rFont val="Arial Nova Cond Light"/>
        <family val="2"/>
      </rPr>
      <t xml:space="preserve"> </t>
    </r>
    <r>
      <rPr>
        <b/>
        <sz val="9"/>
        <rFont val="Arial Nova Cond Light"/>
        <family val="2"/>
      </rPr>
      <t>"Memorias de Cálculo.zip"</t>
    </r>
    <r>
      <rPr>
        <sz val="9"/>
        <color rgb="FFFF0000"/>
        <rFont val="Arial Nova Cond Light"/>
        <family val="2"/>
      </rPr>
      <t>,</t>
    </r>
    <r>
      <rPr>
        <sz val="9"/>
        <color theme="1"/>
        <rFont val="Arial Nova Cond Light"/>
        <family val="2"/>
      </rPr>
      <t xml:space="preserve"> que contiene las memorias de cálculo de cada una de las Líneas de Interconexión valorizadas a los precios y costos de montaje del estudio, los que además se incorporan en la tabla del anexo denominado "</t>
    </r>
    <r>
      <rPr>
        <b/>
        <sz val="9"/>
        <color theme="1"/>
        <rFont val="Arial Nova Cond Light"/>
        <family val="2"/>
      </rPr>
      <t>PreciosElementosComunesPatiosSSEE.xlsx</t>
    </r>
    <r>
      <rPr>
        <sz val="9"/>
        <color theme="1"/>
        <rFont val="Arial Nova Cond Light"/>
        <family val="2"/>
      </rPr>
      <t>"  con el detalle correspondiente en las columnas "ValorUnitario_New", "CantidadHHMontaje_New" y "ValorHHMontaje_New" como lo solicita el modelo de la Base de datos.
Para mayor precisión, se incorporan también las querys correspondientes.</t>
    </r>
  </si>
  <si>
    <r>
      <t xml:space="preserve">El Consultor no incorpora las radioestaciones en el resultado de la valorización de las instalaciones de Transmisión Nacional, a pesar de la instrucción explícita de las Bases Técnicas que en su CAPÍTULO II BASES TÉCNICAS DE LOS ESTUDIOS, Punto 3.4.1.1 DE LAS INSTALACIONES,  indican textualmente lo siguiente:
</t>
    </r>
    <r>
      <rPr>
        <i/>
        <sz val="9"/>
        <color theme="1"/>
        <rFont val="Arial Nova Cond Light"/>
        <family val="2"/>
      </rPr>
      <t>"A su vez, [el Consultor] deberá adecuar el modelo de dicha base de datos, de modo que los elementos o instalaciones tales como aquellos que no pudieran ser ingresados en una tabla exclusiva para ellos o que el modelo no permita relacionarlos debidamente, entre otros, queden correctamente asignados y representados [...].</t>
    </r>
    <r>
      <rPr>
        <sz val="9"/>
        <color theme="1"/>
        <rFont val="Arial Nova Cond Light"/>
        <family val="2"/>
      </rPr>
      <t>”</t>
    </r>
  </si>
  <si>
    <r>
      <t>Se solicita al Consultor incorporar las radioestaciones al sistema de transmisión nacional y asegurar su completa valorización en cumplimiento con lo dispuesto en las Bases Técnicas.
Como propuesta, se adjunta el anexo</t>
    </r>
    <r>
      <rPr>
        <b/>
        <sz val="9"/>
        <color theme="1"/>
        <rFont val="Arial Nova Cond Light"/>
        <family val="2"/>
      </rPr>
      <t xml:space="preserve"> "Anexo 02-Radioestaciones" </t>
    </r>
    <r>
      <rPr>
        <sz val="9"/>
        <color theme="1"/>
        <rFont val="Arial Nova Cond Light"/>
        <family val="2"/>
      </rPr>
      <t xml:space="preserve">donde se encuentra el archivo </t>
    </r>
    <r>
      <rPr>
        <b/>
        <sz val="9"/>
        <color theme="1"/>
        <rFont val="Arial Nova Cond Light"/>
        <family val="2"/>
      </rPr>
      <t>"Distancias_RREE_SSEE.xls"</t>
    </r>
    <r>
      <rPr>
        <sz val="9"/>
        <color theme="1"/>
        <rFont val="Arial Nova Cond Light"/>
        <family val="2"/>
      </rPr>
      <t xml:space="preserve"> que contiene la asignación de calificación de radioestaciones a las subestaciones más cercanas, el archivo </t>
    </r>
    <r>
      <rPr>
        <b/>
        <sz val="9"/>
        <color theme="1"/>
        <rFont val="Arial Nova Cond Light"/>
        <family val="2"/>
      </rPr>
      <t>"RREE_SSEE.kmz"</t>
    </r>
    <r>
      <rPr>
        <sz val="9"/>
        <color theme="1"/>
        <rFont val="Arial Nova Cond Light"/>
        <family val="2"/>
      </rPr>
      <t xml:space="preserve"> que contiene la georreferenciación de dichas radioestaciones y el archivo</t>
    </r>
    <r>
      <rPr>
        <b/>
        <sz val="9"/>
        <color theme="1"/>
        <rFont val="Arial Nova Cond Light"/>
        <family val="2"/>
      </rPr>
      <t xml:space="preserve"> "Radioestaciones SQL_Relaciones.xlsx"</t>
    </r>
    <r>
      <rPr>
        <sz val="9"/>
        <color theme="1"/>
        <rFont val="Arial Nova Cond Light"/>
        <family val="2"/>
      </rPr>
      <t xml:space="preserve"> que contiene todos los elementos relacionados a cada una de las radioestaciones que se deben valorizar correctamente</t>
    </r>
    <r>
      <rPr>
        <b/>
        <sz val="9"/>
        <color theme="1"/>
        <rFont val="Arial Nova Cond Light"/>
        <family val="2"/>
      </rPr>
      <t>.</t>
    </r>
  </si>
  <si>
    <r>
      <t xml:space="preserve">Se solicita al Consultor realizar el movimiento de los registros desde la tabla "ElementosdeProteccion" a "ElementosComunesSSEE". Se adjunta anexo </t>
    </r>
    <r>
      <rPr>
        <b/>
        <sz val="9"/>
        <color theme="1"/>
        <rFont val="Arial Nova Cond Light"/>
        <family val="2"/>
      </rPr>
      <t xml:space="preserve">"Anexo 02-Radioestaciones" </t>
    </r>
    <r>
      <rPr>
        <sz val="9"/>
        <color theme="1"/>
        <rFont val="Arial Nova Cond Light"/>
        <family val="2"/>
      </rPr>
      <t>donde se encuentra el archivo  "</t>
    </r>
    <r>
      <rPr>
        <b/>
        <sz val="9"/>
        <color theme="1"/>
        <rFont val="Arial Nova Cond Light"/>
        <family val="2"/>
      </rPr>
      <t>Movimientos Equipos Protección a Elementos Comunes.xlsx</t>
    </r>
    <r>
      <rPr>
        <sz val="9"/>
        <color theme="1"/>
        <rFont val="Arial Nova Cond Light"/>
        <family val="2"/>
      </rPr>
      <t>" que contiene los registros indicados.</t>
    </r>
  </si>
  <si>
    <r>
      <t xml:space="preserve">Se solicita al Consultor reasignar el IdSubestacion para los IdEquipoComunicacion = (1291361,1291440,1293506). Se adjunta anexo </t>
    </r>
    <r>
      <rPr>
        <b/>
        <sz val="9"/>
        <color theme="1"/>
        <rFont val="Arial Nova Cond Light"/>
        <family val="2"/>
      </rPr>
      <t>"Anexo 02-Radioestaciones"</t>
    </r>
    <r>
      <rPr>
        <sz val="9"/>
        <color theme="1"/>
        <rFont val="Arial Nova Cond Light"/>
        <family val="2"/>
      </rPr>
      <t xml:space="preserve"> donde se encuentra el archivo "</t>
    </r>
    <r>
      <rPr>
        <b/>
        <sz val="9"/>
        <color theme="1"/>
        <rFont val="Arial Nova Cond Light"/>
        <family val="2"/>
      </rPr>
      <t>Movimientos Equipos de SE Rapel a RE Rapel.xlsx</t>
    </r>
    <r>
      <rPr>
        <sz val="9"/>
        <color theme="1"/>
        <rFont val="Arial Nova Cond Light"/>
        <family val="2"/>
      </rPr>
      <t>", hoja "EquiposComunicacion_SubEstacion" que contiene la reasignación solicitada.</t>
    </r>
  </si>
  <si>
    <r>
      <t xml:space="preserve">Se solicita al Consultor reasignar el IdSubestacion para los IdElementoComunSSEE = (1236003,2143435). Se adjunta anexo </t>
    </r>
    <r>
      <rPr>
        <b/>
        <sz val="9"/>
        <color theme="1"/>
        <rFont val="Arial Nova Cond Light"/>
        <family val="2"/>
      </rPr>
      <t>"Anexo 02-Radioestaciones"</t>
    </r>
    <r>
      <rPr>
        <sz val="9"/>
        <color theme="1"/>
        <rFont val="Arial Nova Cond Light"/>
        <family val="2"/>
      </rPr>
      <t xml:space="preserve"> donde se encuentra el archivo  "</t>
    </r>
    <r>
      <rPr>
        <b/>
        <sz val="9"/>
        <color theme="1"/>
        <rFont val="Arial Nova Cond Light"/>
        <family val="2"/>
      </rPr>
      <t>Movimientos Equipos de SE Rapel a RE Rapel.xlsx</t>
    </r>
    <r>
      <rPr>
        <sz val="9"/>
        <color theme="1"/>
        <rFont val="Arial Nova Cond Light"/>
        <family val="2"/>
      </rPr>
      <t>", hoja "ElementosComunesSSEE" que contiene la reasignación solicitada.</t>
    </r>
  </si>
  <si>
    <r>
      <t xml:space="preserve">El Consultor debe utilizar íntegramente lo dispuesto en la Resolución SII N° 43 y sólo en el caso de que no existiese el concepto a valorizar en la mencionada resolución, podría incorporar algún criterio de homologación. La Resolución SII N°43 es la referencia a utilizar de acuerdo a lo establecido en las bases del proceso y no cabe entonces criterios adicionales de aproximación o agregación de conceptos que vulneren el espíritu de las Bases Técnicas, cuando la referencia esté disponible o exista una gran similitud en los contenidos de la resolución es mandatorio la utilización de esta. 
Por lo anterior </t>
    </r>
    <r>
      <rPr>
        <b/>
        <sz val="9"/>
        <color theme="1"/>
        <rFont val="Arial Nova Cond Light"/>
        <family val="2"/>
      </rPr>
      <t>se solicita al Consultor</t>
    </r>
    <r>
      <rPr>
        <sz val="9"/>
        <color theme="1"/>
        <rFont val="Arial Nova Cond Light"/>
        <family val="2"/>
      </rPr>
      <t>:
(i) Abrir la categoría de obras civiles entre líneas y Subestaciones.
(ii) Abrir la categoría de estructuras entre líneas y Subestaciones.</t>
    </r>
  </si>
  <si>
    <r>
      <t xml:space="preserve">El Consultor debe utilizar íntegramente lo dispuesto en la Resolución SII N° 43 y sólo en el caso de que no existiese el concepto a valorizar en la mencionada resolución, podría incorporar algún criterio de homologación. La Resolución SII N°43 es la referencia a utilizar de acuerdo a lo establecido en las bases del proceso y no cabe entonces criterios adicionales de aproximación o agregación de conceptos que vulneren el espíritu de las Bases Técnicas, cuando la referencia esté disponible o exista una gran similitud en los contenidos de la resolución es mandatorio la utilización de esta.
Por lo anterior, </t>
    </r>
    <r>
      <rPr>
        <b/>
        <sz val="9"/>
        <color theme="1"/>
        <rFont val="Arial Nova Cond Light"/>
        <family val="2"/>
      </rPr>
      <t>se solicita al Consultor</t>
    </r>
    <r>
      <rPr>
        <sz val="9"/>
        <color theme="1"/>
        <rFont val="Arial Nova Cond Light"/>
        <family val="2"/>
      </rPr>
      <t>:
Asignar a estos ítems la vida útil tributaria de la tabla publicada en la Resolución N°43 por el SII.</t>
    </r>
  </si>
  <si>
    <r>
      <t xml:space="preserve">En el numeral 3.4.1.1. de las Bases Técnicas se señala que </t>
    </r>
    <r>
      <rPr>
        <i/>
        <sz val="9"/>
        <color theme="1"/>
        <rFont val="Arial Nova Cond Light"/>
        <family val="2"/>
      </rPr>
      <t>"... al V.I. de las labores de ampliación resultante, el consultor deberá descontar el monto recuperado hasta la fecha de término de vigencia del Decreto N° 23T de 2015 del Ministerio de Energía, el cual será estimado a partir de dicho V.I. y de la vida útil de las ampliaciones correspondientes."</t>
    </r>
    <r>
      <rPr>
        <sz val="9"/>
        <color theme="1"/>
        <rFont val="Arial Nova Cond Light"/>
        <family val="2"/>
      </rPr>
      <t xml:space="preserve">
Se entiende que esta disposición busca reconocer que el transmisor ya ha recuperado parte </t>
    </r>
    <r>
      <rPr>
        <u/>
        <sz val="9"/>
        <color theme="1"/>
        <rFont val="Arial Nova Cond Light"/>
        <family val="2"/>
      </rPr>
      <t>del VI</t>
    </r>
    <r>
      <rPr>
        <sz val="9"/>
        <color theme="1"/>
        <rFont val="Arial Nova Cond Light"/>
        <family val="2"/>
      </rPr>
      <t xml:space="preserve"> de Labores de Ampliación durante el periodo entre la entrada en operación de la obra y la fecha de vigencia del decreto 23 T, por lo tanto se dispone que esa parte del VI sea descontada.
La metodología empleada por el Consultor para determinar el monto recuperado del VI de las labores de ampliación se encuentra enunciada en el punto 6.3.2 "Metodología para Determinación de V.I. de Labores de Ampliación, segundo párrafo , numeral 4 donde se señala lo siguiente:
"</t>
    </r>
    <r>
      <rPr>
        <i/>
        <sz val="9"/>
        <color theme="1"/>
        <rFont val="Arial Nova Cond Light"/>
        <family val="2"/>
      </rPr>
      <t xml:space="preserve">El monto ya pagado se estableció </t>
    </r>
    <r>
      <rPr>
        <i/>
        <u/>
        <sz val="9"/>
        <color theme="1"/>
        <rFont val="Arial Nova Cond Light"/>
        <family val="2"/>
      </rPr>
      <t>según el número de cuotas mensuales pagadas</t>
    </r>
    <r>
      <rPr>
        <i/>
        <sz val="9"/>
        <color theme="1"/>
        <rFont val="Arial Nova Cond Light"/>
        <family val="2"/>
      </rPr>
      <t xml:space="preserve"> al propietario de las obras de ampliación desde el mes de entrada en operación y hasta diciembre de 2019, considerando que cada cuota de labor de ampliación es igual al valor mensualizado del V.I. de la labor de ampliación determinado conforme al punto anterior. Para determinar el factor de recuperación mensual correspondiente se utilizó la tasa mensual equivalente al 10% anual (0,797%), y la vida útil de la obra de ampliación respectiva".</t>
    </r>
    <r>
      <rPr>
        <sz val="9"/>
        <color theme="1"/>
        <rFont val="Arial Nova Cond Light"/>
        <family val="2"/>
      </rPr>
      <t xml:space="preserve">
El procedimiento empleado por el Consultor conduce a que el descuento a realizar al VI de las Labores de Ampliación sea mayor que el VI ya recuperado desde la entrada en operación de la obra de ampliación.
En efecto, el Consultor al descontar la </t>
    </r>
    <r>
      <rPr>
        <u/>
        <sz val="9"/>
        <color theme="1"/>
        <rFont val="Arial Nova Cond Light"/>
        <family val="2"/>
      </rPr>
      <t>mensualidad del VI de las labores de Ampliación</t>
    </r>
    <r>
      <rPr>
        <sz val="9"/>
        <color theme="1"/>
        <rFont val="Arial Nova Cond Light"/>
        <family val="2"/>
      </rPr>
      <t xml:space="preserve"> no sólo esta descontando el V.I. de las labores de ampliación ya recuperado (amortizado) sino que también la rentabilidad del 10% anual (0,797% mensual) de dicho V.I.  El descuento de la rentabilidad del VI no corresponde, ya que dicha rentabilidad es la que la Ley le permite obtener al transmisor por el capital no amortizado de su inversión. Dado que la obras de ampliación estuvieron prestando el servicio de transmisión durante el período de su entrada en operación y la fecha de vigencia del nuevo periodo tarifario, la rentabilidad de su inversión le pertenece legítimamente al transmisor y no puede ser descontada del VI de la labores de ampliación.
Para dar cumplimiento a lo dispuesto en el numeral 3.4.1.1. de las Bases Técnicas, el Consultor no debe descontar las mensualidades del VI de las labores de ampliación pagadas al propietario sino que solamente la parte de dicha mensualidad destinada al pago (amortización) del VI de las labores de ampliación.  
</t>
    </r>
  </si>
  <si>
    <r>
      <t xml:space="preserve">Se solicita que el Consultor revise la metodología empleada para determinar los montos recuperados del VI de Labores de Ampliación,  atendiendo lo observado.
A modo de referencia, se adjunta el anexo </t>
    </r>
    <r>
      <rPr>
        <b/>
        <sz val="9"/>
        <color theme="1"/>
        <rFont val="Arial Nova Cond Light"/>
        <family val="2"/>
      </rPr>
      <t xml:space="preserve">"Anexo 03-Obra de ampliación OA 32"  </t>
    </r>
    <r>
      <rPr>
        <sz val="9"/>
        <color theme="1"/>
        <rFont val="Arial Nova Cond Light"/>
        <family val="2"/>
      </rPr>
      <t>donde se encuentra la planilla del mismo nombre donde, a modo de ejemplo, para el caso de la obra de ampliación  OA  32 , se muestra por una parte lo realizado por el Consultor en el estudio y por otra parte como se debiera proceder para descontar en forma correcta el monto de VI recuperado.</t>
    </r>
  </si>
  <si>
    <r>
      <t>El Consultor señala lo siguiente en el punto 6.3.2 "Metodología para Determinación de V.I. de Labores de Ampliación, segundo párrafo, numeral 2: 
"</t>
    </r>
    <r>
      <rPr>
        <i/>
        <sz val="9"/>
        <color theme="1"/>
        <rFont val="Arial Nova Cond Light"/>
        <family val="2"/>
      </rPr>
      <t>Los recursos directos involucrados, si bien fueron también informados por las empresas, fueron sujeto de examen por parte del Consultor, de modo de valorar las labores de ampliación desde una perspectiva de utilización de recursos mínimos necesarios, conforme las Bases lo señalan. A este efecto, se estimó en general adecuados los recursos informados, si bien el Consultor desestimó partidas que, a su juicio, no corresponden a partidas a incorporar como concepto de labor de ampliación, tales como energización, pruebas de puesta en servicio, y montajes de componentes. Asimismo, se desestimaron, preliminarmente, partidas cuya descripción no resultó clara a efectos de su calificación. De esta forma se obtuvo el V.I. de costos directos a la fecha de adjudicación.</t>
    </r>
    <r>
      <rPr>
        <sz val="9"/>
        <color theme="1"/>
        <rFont val="Arial Nova Cond Light"/>
        <family val="2"/>
      </rPr>
      <t>"
Al respecto, planteamos que la partida "pruebas de puestas en servicio" y  "reutilización de fundaciones" no deben ser eliminadas por los siguientes motivos:
- Pruebas de puestas en servicio: son propias de cada obra de ampliación que obligan a realizar pruebas relacionadas con otras instalaciones ya existentes, incluso a ajustar parámetros de las otras instalaciones existentes dentro de la subestación a ampliar y sus adyacentes. Debiera considerarse este ítem como labores de ampliación en la proporción que defina el estudio.
- Reutilización de fundaciones: normalmente para reutilizar una fundación se requiere efectuar trabajos de adaptación de la fundación existente readecuando su forma, tamaño, demoliendo partes, cambiando de ubicación de los pernos de anclaje, entre otras tareas. Debiera considerarse este ítem como labores de ampliación en la proporción que defina el estudio.</t>
    </r>
  </si>
  <si>
    <r>
      <t>El Consultor indica en el numeral 6.3.2 "Metodología para la Determinación del V.I. Labores de Ampliación", pie de página N° 22, lo siguiente:
"</t>
    </r>
    <r>
      <rPr>
        <i/>
        <sz val="9"/>
        <color theme="1"/>
        <rFont val="Arial Nova Cond Light"/>
        <family val="2"/>
      </rPr>
      <t>En general los costos indirectos fueron informados con itemizados disímiles. El Consultor los consideró tal como fueron informados, incluyendo sólo un costo por utilidad del contratista cuando el mismo no fue informado. Para ello se adoptó un valor de 10%.</t>
    </r>
    <r>
      <rPr>
        <sz val="9"/>
        <color theme="1"/>
        <rFont val="Arial Nova Cond Light"/>
        <family val="2"/>
      </rPr>
      <t xml:space="preserve">"
Cabe hacer presente que existe un ítem de costo importante que forma parte de las labores de ampliación de varias ampliaciones que corresponde al ítem de costo "Valor Proforma". Si bien este ítem de costo ya no existe en la normativa actual, sí existía en la fecha en que dichas ampliaciones fueron decretadas como expansiones del sistema de transmisión troncal de la época, al punto que los decretos de expansión respectivos lo establecían explícitamente como un ítem de costo del valor de las obras de ampliación. En el Anexo "Anexo 04-Valor Proforma" se indica, para cada obra de ampliación, el Decreto de Expansión respectivo donde se establece la magnitud porcentual del Valor Proforma que corresponde a esa ampliación, y también se informa el monto del Valor Proforma incorporado en el valor ofertado por el oferente adjudicado.
De este modo, el Valor Proforma constituye un costo que corresponde ser reconocido 100% como labor de ampliación, conforme a los decretos señalados, de modo que pueda ser recuperado en el cuadrienio 2020-2023, ya que este ítem de costo no se considera en el VI de la Obra Ampliada.
</t>
    </r>
  </si>
  <si>
    <r>
      <t xml:space="preserve">Se solicita incluir como labor de ampliación el 100% DEL valor proforma de cada obra de ampliación, según el monto que se informa en el Anexo </t>
    </r>
    <r>
      <rPr>
        <b/>
        <sz val="9"/>
        <rFont val="Arial Nova Cond Light"/>
        <family val="2"/>
      </rPr>
      <t xml:space="preserve">"Anexo 04-Valor Proforma" </t>
    </r>
    <r>
      <rPr>
        <sz val="9"/>
        <color theme="1"/>
        <rFont val="Arial Nova Cond Light"/>
        <family val="2"/>
      </rPr>
      <t xml:space="preserve">adjunto
</t>
    </r>
  </si>
  <si>
    <r>
      <t>6.2.3.5</t>
    </r>
    <r>
      <rPr>
        <sz val="9"/>
        <rFont val="Arial Nova Cond Light"/>
        <family val="2"/>
      </rPr>
      <t>      Proceso: explotación</t>
    </r>
  </si>
  <si>
    <r>
      <t xml:space="preserve">El Consultor no considera una estructura organizacional de la Empresa Eficiente, adecuada para el cumplimiento de las exigencias de la normativa vigente, en particular las establecidas en el Reglamento de Seguridad de las Instalaciones Eléctricas Destinadas a la Producción, Transporte, Prestación de Servicios Complementarios, Sistemas de Almacenamiento y Distribución de Energía, y en el Pliego Técnico SEC N° 17, las cuales establecen las siguiente exigencias normativas:
- Los propietarios u operadores de las instalaciones de transporte de energía eléctrica deberán contar con un Sistema de Gestión de Integridad de Instalaciones Eléctricas, en adelante "SGIIE", </t>
    </r>
    <r>
      <rPr>
        <u/>
        <sz val="9"/>
        <rFont val="Arial Nova Cond Light"/>
        <family val="2"/>
      </rPr>
      <t>para gestionar las etapas del ciclo de vida de las instalaciones</t>
    </r>
    <r>
      <rPr>
        <sz val="9"/>
        <rFont val="Arial Nova Cond Light"/>
        <family val="2"/>
      </rPr>
      <t xml:space="preserve">. En particular, las empresas dispondrán de un plazo de 4 años, contados desde la publicación del piego técnico, para implementar el SGIIE en conformidad a la Norma NCh-ISO 55001 y obtener un nivel de madurez 3 en la escala del IAM, evaluación que deberá ser realizada por un organismo o profesional externo.
- Las empresas deberán realizar un diagnóstico inicial para establecer el nivel de madurez o grado de cumplimiento respecto de los requerimientos de la norma NCh-ISO 55001. Luego, basado en el resultado del diagnóstico, las empresas deberán confeccionar un plan de implementación para el SGIIE, el cual deberá indicar para cada uno de los requerimientos de la norma NCh-ISO 55001, el nivel de madurez, hallazgos detectados, responsables, fechas de inicio y término, recursos y las acciones necesarias para dar cumplimiento a cada uno de los requerimientos.
- Para dar cumplimiento a lo anterior, las empresas dispondrán de un plazo de 8 meses desde la publicación del pliego técnico, para realizar un diagnóstico en conformidad a la norma NCh-ISO 55001 y un plan de implementación del SGIIE de acuerdo con el procedimiento que la Superintendencia determine.
Sin embargo, conforme al punto 3.6.2 de las Bases Técnicas, el Consultor </t>
    </r>
    <r>
      <rPr>
        <u/>
        <sz val="9"/>
        <rFont val="Arial Nova Cond Light"/>
        <family val="2"/>
      </rPr>
      <t>deberá proponer para cada sistema de transmisión un modelo de organización óptima y eficiente  para  la empresa eficiente,  cuyo  diseño  permita  operar, mantener y administrar las instalaciones de transmisión, cumpliendo con las exigencias de la normativa vigente</t>
    </r>
    <r>
      <rPr>
        <sz val="9"/>
        <rFont val="Arial Nova Cond Light"/>
        <family val="2"/>
      </rPr>
      <t xml:space="preserve">.
Ejemplo de ello, es que el Consultor estimó que el Subgerente de Operaciones e Ingeniería coordine la implementación de la ISO 55001, en circunstancias que su rol y su subgerencia se aboca más por la gestión de la operación eléctrica de la red y no a la gestión de los activos de transmisión. 
Transelec llevó a acabo un levantamiento de Gaps con un consultor acreditado, quien indicó que la estructura para administrar la gestión de activos de Transelec, requería de un Gerente de Activos, con dependencia directa del Gerente General, y con las áreas indicadas en el gráfico adjunto en la columna F de esta fila.
Es importante destacar que el alcance del sistema de gestión de activos comprende  todo el ciclo de vida del activo, por lo que se debería contar con la organización necesaria para implementar este sistema desde la planificación del activo hasta cuendo este se desconecta indefinidamente de la red de transmisión. Dentro de este ciclo de vida se deberían considerar, al menos, las etapas de planificación de la red, construcción y entrada en operación, operación y mantenimiento de las instalaciones, desconexión y manejo de residuos de las instalaciones. </t>
    </r>
  </si>
  <si>
    <r>
      <t xml:space="preserve">Para la metodología que se ha aplicado para la determinación de los recargos de las </t>
    </r>
    <r>
      <rPr>
        <sz val="9"/>
        <color theme="1"/>
        <rFont val="Arial Nova Cond Light"/>
        <family val="2"/>
      </rPr>
      <t xml:space="preserve">líneas de transmisión, no se incorporó  la altura geográfica del trazado de la línea, que modifica las distancias de aislamiento y silueta de las torres y por tanto la definición de la aislación de la línea.  Solo se indica lo siguiente:
</t>
    </r>
    <r>
      <rPr>
        <i/>
        <sz val="9"/>
        <color theme="1"/>
        <rFont val="Arial Nova Cond Light"/>
        <family val="2"/>
      </rPr>
      <t xml:space="preserve">"En el caso de las líneas de transmisión, las variables de definición de proyectos representativos son el nivel de tensión, la cantidad de circuitos, la sección y cantidad de conductores por fase.
Además, se considera las condiciones geográficas que tienen efecto en el V.I., como las siguientes:
-	Zona de ubicación (montaña, valle, costa, desierto)
-	Clima (lluvioso ,seco)
-	Altura sobre el nivel del mar (hasta 1.300 m, entre 1.300 y 2.500 m, sobre 2.500 m)"
</t>
    </r>
  </si>
  <si>
    <r>
      <t>El Consultor no indica qué criterio se utilizó para la verificación y validación de la información de la Base de Datos del Coordinador, como lo señalan las Bases en el punto 3.4.1.1 DE LAS INSTALACIONES: "</t>
    </r>
    <r>
      <rPr>
        <i/>
        <sz val="9"/>
        <color theme="1"/>
        <rFont val="Arial Nova Cond Light"/>
        <family val="2"/>
      </rPr>
      <t>Los criterios de verificación y validación de la información de la base de datos del Coordinador, así como las modificaciones al modelo de dicha base de datos, deberán ser claramente especificados en la entrega de sus resultados</t>
    </r>
    <r>
      <rPr>
        <sz val="9"/>
        <color theme="1"/>
        <rFont val="Arial Nova Cond Light"/>
        <family val="2"/>
      </rPr>
      <t>".</t>
    </r>
  </si>
  <si>
    <r>
      <t>El Consultor indica que "</t>
    </r>
    <r>
      <rPr>
        <i/>
        <sz val="9"/>
        <color theme="1"/>
        <rFont val="Arial Nova Cond Light"/>
        <family val="2"/>
      </rPr>
      <t>Una vez creados todos los tramos de transporte y de subestación se procedió a analizar cuáles de ellos debían ser valorizados y cuáles no</t>
    </r>
    <r>
      <rPr>
        <sz val="9"/>
        <color theme="1"/>
        <rFont val="Arial Nova Cond Light"/>
        <family val="2"/>
      </rPr>
      <t>". No existe respaldo de los tramos que no fueron valorizados.</t>
    </r>
  </si>
  <si>
    <r>
      <t xml:space="preserve">Se observa que para los siguientes tramos de línea:
• Cardones-San Andrés 220
• Carrera Pinto – San Andrés 220
• Carrera Pinto – Nueva Diego de Almagro 220
• Nueva Diego de Almagro - Diego de Almagro 220
El tipo de conductor que debe ser asignado es el “ACCC DOVE 361 mm2”, IDTipoConductor=126, en lugar del tipo de conductor asignado actualmente en la base de datos: “AAAC (AASC) Aleación aluminio FLINT   375,4 mm2” cuyo IDTipoConductor=10.
Al respecto se debe mencionar que, con motivo de la obra Aumento de Capacidad de LT 1x220kV Cardones-Carrera Pinto-Diego de Almagro, se realizó el cambio de conductor de esta línea de acuerdo a lo indicado por el Decreto Supremo 158:
</t>
    </r>
    <r>
      <rPr>
        <i/>
        <sz val="9"/>
        <color theme="1"/>
        <rFont val="Arial Nova Cond Light"/>
        <family val="2"/>
      </rPr>
      <t>“El proyecto consiste en el aumento de capacidad de la actual línea 1x220 kV Cardones - Carrera Pinto - Diego de Almagro de 197 MVA, a una capacidad de 400 MVA, entre otras labores a realizar en estructuras y los conjuntos de aislación de la línea.
Adicionalmente, el proyecto incluye todas las obras y tareas necesarias para la ejecución y puesta en servicio del cambio de conductor en las subestaciones Diego de Almagro y Cardones, tales como la modificación de conexión de los TT.CC. u otras a efectuar en los paños respectivos y todas las adecuaciones, labores, faenas y obras necesarias para el aumento de capacidad y el correcto funcionamiento de la obra de ampliación”.</t>
    </r>
    <r>
      <rPr>
        <sz val="9"/>
        <color theme="1"/>
        <rFont val="Arial Nova Cond Light"/>
        <family val="2"/>
      </rPr>
      <t xml:space="preserve">
El Coordinador Eléctrico Nacional asignó como fecha de entrada de operación para esta obra el día</t>
    </r>
    <r>
      <rPr>
        <u/>
        <sz val="9"/>
        <color theme="1"/>
        <rFont val="Arial Nova Cond Light"/>
        <family val="2"/>
      </rPr>
      <t xml:space="preserve"> 2 de noviembre de 2017</t>
    </r>
    <r>
      <rPr>
        <sz val="9"/>
        <color theme="1"/>
        <rFont val="Arial Nova Cond Light"/>
        <family val="2"/>
      </rPr>
      <t xml:space="preserve">, mediante la carta DE 01480-18, enviada el día </t>
    </r>
    <r>
      <rPr>
        <u/>
        <sz val="9"/>
        <color theme="1"/>
        <rFont val="Arial Nova Cond Light"/>
        <family val="2"/>
      </rPr>
      <t>04 de abril de 2018</t>
    </r>
    <r>
      <rPr>
        <sz val="9"/>
        <color theme="1"/>
        <rFont val="Arial Nova Cond Light"/>
        <family val="2"/>
      </rPr>
      <t xml:space="preserve">. 
</t>
    </r>
  </si>
  <si>
    <r>
      <t xml:space="preserve">Se solicita modificar el tipo de conductor “AAAC (AASC) Aleación aluminio FLINT   375,4 mm2”, cuyo IdTipoConductor=10, por el tipo conductor “ACCC DOVE 361 mm2”, cuyo IdTipoConductor es 126, para lo vanos incluidos en el Anexo </t>
    </r>
    <r>
      <rPr>
        <b/>
        <sz val="9"/>
        <rFont val="Arial Nova Cond Light"/>
        <family val="2"/>
      </rPr>
      <t>"Anexo 05-CambioTipoConductor"</t>
    </r>
    <r>
      <rPr>
        <sz val="9"/>
        <color theme="1"/>
        <rFont val="Arial Nova Cond Light"/>
        <family val="2"/>
      </rPr>
      <t xml:space="preserve">, correspondientes a los siguientes tramos de línea de la Base de Datos:
</t>
    </r>
  </si>
  <si>
    <r>
      <t xml:space="preserve"> Las Bases en su CAPÍTULO II BASES TÉCNICAS DE LOS ESTUDIOS, Punto 5.3 FORMATOS DE PRESENTACIÓN, dice explícitamente lo siguiente: 
</t>
    </r>
    <r>
      <rPr>
        <i/>
        <sz val="9"/>
        <color theme="1"/>
        <rFont val="Arial Nova Cond Light"/>
        <family val="2"/>
      </rPr>
      <t xml:space="preserve">"La valorización y resultados del o los respectivos Estudios del segmento de transmisión, así como de cada sistema zonal, deberán informarse en el formato “CNE_Tx.bak”, que forma parte íntegra de las Bases, para ser abiertos, cargados y manipulados en una base SQL Server 2012, debiendo considerar las modificaciones al modelo de base de datos </t>
    </r>
    <r>
      <rPr>
        <sz val="9"/>
        <color theme="1"/>
        <rFont val="Arial Nova Cond Light"/>
        <family val="2"/>
      </rPr>
      <t xml:space="preserve">[...] </t>
    </r>
    <r>
      <rPr>
        <i/>
        <sz val="9"/>
        <color theme="1"/>
        <rFont val="Arial Nova Cond Light"/>
        <family val="2"/>
      </rPr>
      <t xml:space="preserve">y aquellas necesarias para una correcta representación de los resultados conforme a lo dispuesto en las presentes Bases." 
</t>
    </r>
    <r>
      <rPr>
        <sz val="9"/>
        <color theme="1"/>
        <rFont val="Arial Nova Cond Light"/>
        <family val="2"/>
      </rPr>
      <t>Lo mencionado anteriormente no se cumple, puesto que:
-El Código SQL para el cálculo del VI no presenta manual de instrucciones de utilización del motor.
-Se menciona en el Anexo VI_2 una Base de Datos resultado que tiene toda la información que permite calcular el VI de cada elemento llamada "Resultados_VATT" pero los scripts entregados en ninguna parte del código crean o modifican esta BD.
-De los scripts SQL entregados sólo es posible ejecutar niveles 1, 2 y 3. No es posible ejecutar los scripts desde el nivel 4 debido a que no existen las tablas “COMA_SSEE” y “COMA_LINEA”.
-Para poder revisar la correcta funcionabilidad del motor de cálculo, se debió crear estas tablas a través del Anexo del COMA.</t>
    </r>
  </si>
  <si>
    <r>
      <t xml:space="preserve">Se solicita al Consultor reasignar los IdTipoAisladorSoporte de acuerdo a lo informado en la columna IdTipoAisladorSoporte_New del anexo denominado </t>
    </r>
    <r>
      <rPr>
        <b/>
        <sz val="9"/>
        <color theme="1"/>
        <rFont val="Arial Nova Cond Light"/>
        <family val="2"/>
      </rPr>
      <t xml:space="preserve">"Anexo 06-Aisladores" </t>
    </r>
  </si>
  <si>
    <r>
      <t xml:space="preserve">Se solicita al Consultor reasignar las clases de acuerdo al detalle informado en la columna IdClaseInterruptoresPanos_New del anexo denominado </t>
    </r>
    <r>
      <rPr>
        <b/>
        <sz val="9"/>
        <color theme="1"/>
        <rFont val="Arial Nova Cond Light"/>
        <family val="2"/>
      </rPr>
      <t xml:space="preserve">"Anexo 07-Interruptores" </t>
    </r>
    <r>
      <rPr>
        <sz val="9"/>
        <color theme="1"/>
        <rFont val="Arial Nova Cond Light"/>
        <family val="2"/>
      </rPr>
      <t>para asegurar su correcta asociación con la tabla "PreciosInterruptores" de modo que sean valorizados adecuadamente.</t>
    </r>
  </si>
  <si>
    <r>
      <t xml:space="preserve">Se solicita al Consultor reasignar las clases de acuerdo al detalle informado en la columna IdClaseTransformadorCorriente_New del anexo denominado </t>
    </r>
    <r>
      <rPr>
        <b/>
        <sz val="9"/>
        <color theme="1"/>
        <rFont val="Arial Nova Cond Light"/>
        <family val="2"/>
      </rPr>
      <t>"Anexo 08-Transformadores de Corriente"</t>
    </r>
    <r>
      <rPr>
        <sz val="9"/>
        <color theme="1"/>
        <rFont val="Arial Nova Cond Light"/>
        <family val="2"/>
      </rPr>
      <t>, para asegurar su correcta asociación con la tabla "PreciosTransformadoresCorriente" de modo que sean valorizados adecuadamente.</t>
    </r>
  </si>
  <si>
    <r>
      <t xml:space="preserve">Se solicita al Consultor revisar la propuesta de calificación para estos paños, incluyendo los 36 paños señalados, que se detallan en el anexo </t>
    </r>
    <r>
      <rPr>
        <b/>
        <sz val="9"/>
        <color theme="1"/>
        <rFont val="Arial Nova Cond Light"/>
        <family val="2"/>
      </rPr>
      <t xml:space="preserve">"Anexo 09-Paños", </t>
    </r>
    <r>
      <rPr>
        <sz val="9"/>
        <color theme="1"/>
        <rFont val="Arial Nova Cond Light"/>
        <family val="2"/>
      </rPr>
      <t>archivo</t>
    </r>
    <r>
      <rPr>
        <b/>
        <sz val="9"/>
        <color theme="1"/>
        <rFont val="Arial Nova Cond Light"/>
        <family val="2"/>
      </rPr>
      <t xml:space="preserve"> "Paños no Calificados.xlsx"</t>
    </r>
    <r>
      <rPr>
        <sz val="9"/>
        <color theme="1"/>
        <rFont val="Arial Nova Cond Light"/>
        <family val="2"/>
      </rPr>
      <t xml:space="preserve"> en sus columnas "IdCalificacionPano_New", "Observacion_New" y "Valorizar_New". Para esto, además se incluye en este anexo un archivo con los respaldos que justifican dicha propuesta, denominado </t>
    </r>
    <r>
      <rPr>
        <b/>
        <sz val="9"/>
        <color theme="1"/>
        <rFont val="Arial Nova Cond Light"/>
        <family val="2"/>
      </rPr>
      <t>"Paños no Calificados.zip"</t>
    </r>
    <r>
      <rPr>
        <sz val="9"/>
        <color theme="1"/>
        <rFont val="Arial Nova Cond Light"/>
        <family val="2"/>
      </rPr>
      <t>.</t>
    </r>
  </si>
  <si>
    <r>
      <t xml:space="preserve">Se solicita al Consultor actualizar la tabla de "PreciosDesconectadores" de la base de datos, en los 26 IdClaseDesconectadoresPanos detallados en el anexo </t>
    </r>
    <r>
      <rPr>
        <b/>
        <sz val="9"/>
        <color theme="1"/>
        <rFont val="Arial Nova Cond Light"/>
        <family val="2"/>
      </rPr>
      <t>"Anexo 10-Desconectadores 500kV"</t>
    </r>
    <r>
      <rPr>
        <sz val="9"/>
        <color theme="1"/>
        <rFont val="Arial Nova Cond Light"/>
        <family val="2"/>
      </rPr>
      <t xml:space="preserve">, archivo  </t>
    </r>
    <r>
      <rPr>
        <b/>
        <sz val="9"/>
        <color theme="1"/>
        <rFont val="Arial Nova Cond Light"/>
        <family val="2"/>
      </rPr>
      <t>"PreciosDesconectadores.xlsx"</t>
    </r>
    <r>
      <rPr>
        <sz val="9"/>
        <color theme="1"/>
        <rFont val="Arial Nova Cond Light"/>
        <family val="2"/>
      </rPr>
      <t xml:space="preserve"> en las columnas "ValorUnitario_New" y "CantidadHHMontaje_New", amplificando el valor del equipo así como las HH por 3. Esta tabla se encuentra dentro del anexo </t>
    </r>
    <r>
      <rPr>
        <b/>
        <sz val="9"/>
        <color theme="1"/>
        <rFont val="Arial Nova Cond Light"/>
        <family val="2"/>
      </rPr>
      <t>"Desconectadores 500kV.zip"</t>
    </r>
    <r>
      <rPr>
        <sz val="9"/>
        <color theme="1"/>
        <rFont val="Arial Nova Cond Light"/>
        <family val="2"/>
      </rPr>
      <t xml:space="preserve"> incluido a su vez en el anexo indicado.
Para revisión del Consultor, adicionalmente se adjunta dentro del anexo "Planos disposición equipos de patio 500kV.zip", que contiene los planos de disposición de equipos de patios de 500kV para las subestaciones, Ancoa, Alto Jahuel, Polpaico y Charrúa que se encuentran bajo esta condición.</t>
    </r>
  </si>
  <si>
    <r>
      <t xml:space="preserve">Se solicita al Consultor, reasignar el IdPano en la tabla "DesconectadoresPanos" de la base de datos para el IdDesconectadorPanos=12389989, de acuerdo a la propuesta detallada en el anexo </t>
    </r>
    <r>
      <rPr>
        <b/>
        <sz val="9"/>
        <color theme="1"/>
        <rFont val="Arial Nova Cond Light"/>
        <family val="2"/>
      </rPr>
      <t xml:space="preserve">"Anexo 11-Desconectadores cambio IdPano.xlsx" </t>
    </r>
    <r>
      <rPr>
        <sz val="9"/>
        <color theme="1"/>
        <rFont val="Arial Nova Cond Light"/>
        <family val="2"/>
      </rPr>
      <t>en la columna "IdPano_New", a fin de que sea correctamente valorizado en el presente Estudio.</t>
    </r>
  </si>
  <si>
    <r>
      <t>Existen 25 IdClaseDesconectadorPanos que no están incorporados en la tabla "PreciosDesconectadores", por lo tanto, no tienen una asignación de "ValorUnitario", "CantidadHHMontaje" y "ValorHHMontaje". Esto conlleva que 78 desconectadores  relacionados a paños que se están solicitando valoriza</t>
    </r>
    <r>
      <rPr>
        <sz val="9"/>
        <rFont val="Arial Nova Cond Light"/>
        <family val="2"/>
      </rPr>
      <t>r (Observación N° 23)</t>
    </r>
    <r>
      <rPr>
        <sz val="9"/>
        <color theme="1"/>
        <rFont val="Arial Nova Cond Light"/>
        <family val="2"/>
      </rPr>
      <t>, no serán valorizados en caso de aceptación de la calificación de dichos paños.</t>
    </r>
  </si>
  <si>
    <r>
      <t xml:space="preserve">Se solicita a Consultor, incorporar los IdClasesDesconectadoresPanos, detallados en el anexo </t>
    </r>
    <r>
      <rPr>
        <b/>
        <sz val="9"/>
        <color theme="1"/>
        <rFont val="Arial Nova Cond Light"/>
        <family val="2"/>
      </rPr>
      <t>"Anexo 12-IdClaseDesconectadorPanos sin precio.xlsx"</t>
    </r>
    <r>
      <rPr>
        <sz val="9"/>
        <color theme="1"/>
        <rFont val="Arial Nova Cond Light"/>
        <family val="2"/>
      </rPr>
      <t>, en la tabla "PreciosDesconectadores" y asignarle sus respectivos valores en "ValorUnitario", "CantidadHHMontaje" y "ValorHHMontaje".</t>
    </r>
  </si>
  <si>
    <r>
      <t xml:space="preserve">Se solicita al Consultor, incorporar en la tabla Calificacion.Servidumbres, la asociación de los IdTramo = (20000057,20000058,20000059,20000060,20000061,20000062,20000063), con sus respectivas servidumbres. Para esto, se adjunta anexo denominado </t>
    </r>
    <r>
      <rPr>
        <b/>
        <sz val="9"/>
        <color theme="1"/>
        <rFont val="Arial Nova Cond Light"/>
        <family val="2"/>
      </rPr>
      <t>"Anexo 13-Servidumbres No Consideradas.xlsx"</t>
    </r>
    <r>
      <rPr>
        <sz val="9"/>
        <color theme="1"/>
        <rFont val="Arial Nova Cond Light"/>
        <family val="2"/>
      </rPr>
      <t>, donde se propone dicha asociación.</t>
    </r>
  </si>
  <si>
    <r>
      <t xml:space="preserve">Se solicita al Consultor, actualizar los IdTipoMaterial de las 50 estructuras detalladas en el anexo </t>
    </r>
    <r>
      <rPr>
        <b/>
        <sz val="9"/>
        <color theme="1"/>
        <rFont val="Arial Nova Cond Light"/>
        <family val="2"/>
      </rPr>
      <t>"Anexo 14-Materiales Obras Civiles",</t>
    </r>
    <r>
      <rPr>
        <sz val="9"/>
        <color theme="1"/>
        <rFont val="Arial Nova Cond Light"/>
        <family val="2"/>
      </rPr>
      <t xml:space="preserve"> archivo </t>
    </r>
    <r>
      <rPr>
        <b/>
        <sz val="9"/>
        <color theme="1"/>
        <rFont val="Arial Nova Cond Light"/>
        <family val="2"/>
      </rPr>
      <t>"Materiales_OOCC.xlsx"</t>
    </r>
    <r>
      <rPr>
        <sz val="9"/>
        <color theme="1"/>
        <rFont val="Arial Nova Cond Light"/>
        <family val="2"/>
      </rPr>
      <t xml:space="preserve"> , Hoja "Armadura Pilotes".
Para esta propuesta, dentro del archivo </t>
    </r>
    <r>
      <rPr>
        <b/>
        <sz val="9"/>
        <color theme="1"/>
        <rFont val="Arial Nova Cond Light"/>
        <family val="2"/>
      </rPr>
      <t>"Materiales_OOCC.xlsx"</t>
    </r>
    <r>
      <rPr>
        <sz val="9"/>
        <color theme="1"/>
        <rFont val="Arial Nova Cond Light"/>
        <family val="2"/>
      </rPr>
      <t xml:space="preserve"> se encuentra una Hoja denominada "MaterialesOOCC" donde se identifican los IdOOCC y IdTipoMaterial que se proponen actualizar, junto al script correspondiente para realizar dicha actualización. Adicionalmente, se incorpora el archivo </t>
    </r>
    <r>
      <rPr>
        <b/>
        <sz val="9"/>
        <color theme="1"/>
        <rFont val="Arial Nova Cond Light"/>
        <family val="2"/>
      </rPr>
      <t>"Planos OOCC Estructuras.zip"</t>
    </r>
    <r>
      <rPr>
        <sz val="9"/>
        <color theme="1"/>
        <rFont val="Arial Nova Cond Light"/>
        <family val="2"/>
      </rPr>
      <t xml:space="preserve"> en el anexo indicado, que contiene los planos de las obras civiles de estos pilotes, los cuales sustentan las cantidades informadas originalmente.</t>
    </r>
  </si>
  <si>
    <r>
      <t xml:space="preserve">Se observa que el Consultor realizó la modelación de diferentes tipos de excavaciones en la planilla de montaje “Cuadrillas Montaje_27FEB2020 v2”, en las hojas “Montaje SSEE” y “Montaje Líneas”. Sin embargo, solamente asignó, en la base de datos, la excavación masiva (línea 49 de la hoja “Montaje SSEE”) para los diferentes elementos que poseen obras civiles, exceptuando la excavación de pilotes. Lo anterior es un error, puesto que en terreno es imposible utilizar la excavación masiva incluso en proyectos nuevos. Por ello se ha revisado la asignación de excavaciones en la base de datos y se propone la asignación de nuevos tipos, de acuerdo al </t>
    </r>
    <r>
      <rPr>
        <sz val="9"/>
        <rFont val="Arial Nova Cond Light"/>
        <family val="2"/>
      </rPr>
      <t>"Anexo 15-Propuesta asignación Excavación"</t>
    </r>
  </si>
  <si>
    <r>
      <t xml:space="preserve">Se solicita al Consultor modificar la asignación de los tipos de excavación de acuerdo a la propuesta enviada en el anexo  </t>
    </r>
    <r>
      <rPr>
        <b/>
        <sz val="9"/>
        <rFont val="Arial Nova Cond Light"/>
        <family val="2"/>
      </rPr>
      <t>"Anexo 15-Propuesta asignación Excavación".</t>
    </r>
  </si>
  <si>
    <r>
      <rPr>
        <sz val="9"/>
        <color theme="1"/>
        <rFont val="Arial Nova Cond Light"/>
        <family val="2"/>
      </rPr>
      <t>De acuerdo a la expuesto por el Consultor, la metodología empleada para determinar los precios unitarios de los elementos de transmisión se basa en cuatro fuentes de información que son:
a) Cotizaciones efectuadas para el desarrollo del estudio.
b) Información proporcionada por las empresas transmisores y otros usuarios del sistema.
c) Información proporcionada por la CNE.</t>
    </r>
    <r>
      <rPr>
        <sz val="9"/>
        <color rgb="FFFF0000"/>
        <rFont val="Arial Nova Cond Light"/>
        <family val="2"/>
      </rPr>
      <t xml:space="preserve">
</t>
    </r>
    <r>
      <rPr>
        <sz val="9"/>
        <color theme="1"/>
        <rFont val="Arial Nova Cond Light"/>
        <family val="2"/>
      </rPr>
      <t xml:space="preserve">d) Información propia del Consultor.
Lo anterior se hace presente porque, como parte de los antecedentes proporcionados, está el archivo “Cálculo Precios Min Elementos STN Est 2019” donde se constata que los precios se calculan solo en base a 3 fuentes de información: 1) Estudio Precios 2018, 2) Estudio Tarifas 2014 USD, 3) Mín Cotizado 2019 USD, lo que se contradice con lo indicado en el cuerpo del Informe y en el Anexo VI_6. 
Adicionalmente, no se encuentra dentro de los antecedentes ni es de público conocimiento el Estudio Precios 2018 de la CNE, por lo que el informe estaría fuera de Bases ya que las mismas indican que </t>
    </r>
    <r>
      <rPr>
        <i/>
        <sz val="9"/>
        <color theme="1"/>
        <rFont val="Arial Nova Cond Light"/>
        <family val="2"/>
      </rPr>
      <t>"La elaboración y presentación de los resultados de los Estudios deberá realizarse en planillas, bases de datos y otros tipos de archivos autocontenidos, según corresponda, en los formatos y desagregación que se definan por la Comisión para efectos de los Estudios."</t>
    </r>
  </si>
  <si>
    <r>
      <t>El Consultor dice que "</t>
    </r>
    <r>
      <rPr>
        <i/>
        <sz val="9"/>
        <color theme="1"/>
        <rFont val="Arial Nova Cond Light"/>
        <family val="2"/>
      </rPr>
      <t>El modelo incluye una parametrización mediante factores de ajuste para incluir la variación que se produce en el rendimiento por diversas razones, como por ejemplo la ubicación geográfica (valle, costa o cordillera y distancia a centros urbanos), la altura sobre el nivel del mar (entre 0 y 1000, de 1000 a 3000 y sobre 3000), el clima (lluvioso o seco). Los costos unitarios del personal de las cuadrillas se obtienen del estudio de mercado de remuneraciones</t>
    </r>
    <r>
      <rPr>
        <sz val="9"/>
        <color theme="1"/>
        <rFont val="Arial Nova Cond Light"/>
        <family val="2"/>
      </rPr>
      <t>."
El rendimiento de actividades al que hace mención el Consultor no está considerado en el COMA; esto puede deducirse del hecho de que todas las actividades, independiente de la zona geográfica, tienen exactamente la misma duración.</t>
    </r>
  </si>
  <si>
    <r>
      <t>El modelo de montaje entregado por el Consultor no explica los detalles utilizados para conformar las diferentes partidas. Además, no presenta respaldos o estudios relacionados para establecer los diferentes ítems que conforman cada partida, en particular:
• Cuadrillas: No se tiene justificación para el número de especialistas considerados en cada una de las cuadrillas.
• Rendimiento: No se presenta de forma explícita el rendimiento de cada una de las partidas. Se entiende que el rendimiento se encuentra implícito en el denominador de la división que se hace para obtener la “Duración Base por Unidad”.
• Remuneraciones: Al revisar las remuneraciones de las cuadrillas, se observa una disminución en comparación a las u</t>
    </r>
    <r>
      <rPr>
        <sz val="9"/>
        <rFont val="Arial Nova Cond Light"/>
        <family val="2"/>
      </rPr>
      <t>tilizadas en el modelo del Estudio de Valorización de Instalaciones Troncales 2015-2019.</t>
    </r>
    <r>
      <rPr>
        <sz val="9"/>
        <color theme="1"/>
        <rFont val="Arial Nova Cond Light"/>
        <family val="2"/>
      </rPr>
      <t xml:space="preserve">
• Máquinas y vehículos: El modelo de montaje del Informe 2 utiliza porcentajes de utilización para cada máquina o vehículo involucrado en las partidas. Estos factores varían entre 0,1 y 0,4. Lo anterior es erróneo, puesto que los arriendos de maquinaria involucrada en proyectos se pagan de acuerdo al tiempo en que se tendrán las máquinas en posesión del contratista, de acuerdo a lo establecido en los contratos respectivos y no dependen del tiempo real de utilización, como lo plantea el modelo. El arriendo de vehículos opera de la misma forma que las máquinas.
</t>
    </r>
  </si>
  <si>
    <r>
      <t>El Consultor no considera bodegaje para los elementos mayores indicando en el ANEXO VI_8 “</t>
    </r>
    <r>
      <rPr>
        <i/>
        <sz val="9"/>
        <color theme="1"/>
        <rFont val="Arial Nova Cond Light"/>
        <family val="2"/>
      </rPr>
      <t>Tanto para líneas como subestaciones se ha considerado que los elementos mayores no son almacenados. En el primer caso, equipos como transformadores de poder, reactores, condensadores, interruptores, etc. son colocados en el terreno de la subestación. En el segundo caso, las estructuras y conductor son almacenados en las distintas bases que se conforman durante la construcción de la línea</t>
    </r>
    <r>
      <rPr>
        <sz val="9"/>
        <color theme="1"/>
        <rFont val="Arial Nova Cond Light"/>
        <family val="2"/>
      </rPr>
      <t>.” Este criterio, al menos, debiese estar respaldado de acuerdo a lo dictaminado por el H. Panel de Expertos en el Dictamen N°6/2018 donde se indica que “</t>
    </r>
    <r>
      <rPr>
        <i/>
        <sz val="9"/>
        <color theme="1"/>
        <rFont val="Arial Nova Cond Light"/>
        <family val="2"/>
      </rPr>
      <t>Modificar el punto 3.4.1.4 letra b.2 de las Bases Definitivas, primer párrafo, por el siguiente: Deberá cubrir los requerimientos mínimos y necesarios de almacenamiento transitorio en obra de los equipos y materiales destinados a la construcción de instalaciones de transmisión, según corresponda. Todo criterio aplicado para la inclusión de los equipos y materiales que defina el Consultor deberá estar debidamente respaldado</t>
    </r>
    <r>
      <rPr>
        <sz val="9"/>
        <color theme="1"/>
        <rFont val="Arial Nova Cond Light"/>
        <family val="2"/>
      </rPr>
      <t>”
Ejemplos de estos, son los materiales accesorios de transformadores que se guardan en bodegas y las estructuras y conductor que son almacenados en las distintas bases que se establecen durante la construcción de la línea.</t>
    </r>
  </si>
  <si>
    <r>
      <t>No se explicitan los criterios utilizados para la selección de los proyectos representativos o la cantidad por familia. Se menciona: "</t>
    </r>
    <r>
      <rPr>
        <i/>
        <sz val="9"/>
        <color theme="1"/>
        <rFont val="Arial Nova Cond Light"/>
        <family val="2"/>
      </rPr>
      <t>Las variables de definición, en el caso de las subestaciones son la cantidad de patios, niveles de tensión, configuración de barras, cantidad de paños por patio, transformadores de poder, equipos de compensación de reactivos, la altura geográfica de la instalación y la aislación de los distintos componentes con la altura geográfica, y la distancia de la instalación a centros poblados o industriales desde donde se pueden obtener los materiales y servicios.
En el caso de las líneas de transmisión, las variables de definición de proyectos representativos será el nivel de tensión, la cantidad de circuitos, la sección y cantidad de conductores por fase</t>
    </r>
    <r>
      <rPr>
        <sz val="9"/>
        <color theme="1"/>
        <rFont val="Arial Nova Cond Light"/>
        <family val="2"/>
      </rPr>
      <t xml:space="preserve">", pero no se detalla esta información para los proyectos seleccionados. </t>
    </r>
  </si>
  <si>
    <r>
      <t xml:space="preserve">Se solicita incorporar un costo de 4,32 (USD/km.Ton) que es el valor promedio nacional, lo cual incluye costos de descarga y considera en general un camión dedicado para las cargas durante la duración del proyecto. Como referencia, se adjunta el anexo </t>
    </r>
    <r>
      <rPr>
        <b/>
        <sz val="9"/>
        <rFont val="Arial Nova Cond Light"/>
        <family val="2"/>
      </rPr>
      <t>"Anexo 16-Cálculo de Transporte Nacional 2019"</t>
    </r>
    <r>
      <rPr>
        <sz val="9"/>
        <color rgb="FFFF0000"/>
        <rFont val="Arial Nova Cond Light"/>
        <family val="2"/>
      </rPr>
      <t>.</t>
    </r>
    <r>
      <rPr>
        <sz val="9"/>
        <rFont val="Arial Nova Cond Light"/>
        <family val="2"/>
      </rPr>
      <t xml:space="preserve">
</t>
    </r>
  </si>
  <si>
    <r>
      <t>El Consultor señala lo siguiente: "</t>
    </r>
    <r>
      <rPr>
        <i/>
        <sz val="9"/>
        <color theme="1"/>
        <rFont val="Arial Nova Cond Light"/>
        <family val="2"/>
      </rPr>
      <t>En la práctica la zona de almacenamiento queda contigua a las instalaciones de faena necesarias para la construcción en el interior del terreno de la subestación. De acuerdo con esto, no se incurre en un costo específico por bodegaje de los suministros que se almacenan a la intemperie</t>
    </r>
    <r>
      <rPr>
        <sz val="9"/>
        <color theme="1"/>
        <rFont val="Arial Nova Cond Light"/>
        <family val="2"/>
      </rPr>
      <t xml:space="preserve">". 
Sin perjuicio de lo indicado en el informe, debe considerarse que para dicho almacenamiento es necesario adaptar el terreno y contar con una custodia de los elementos almacenados. </t>
    </r>
    <r>
      <rPr>
        <sz val="11"/>
        <color rgb="FFFF0000"/>
        <rFont val="Calibri"/>
        <family val="2"/>
        <scheme val="minor"/>
      </rPr>
      <t/>
    </r>
  </si>
  <si>
    <r>
      <t>El modelo utiliza una clasificación de tipo de obras del STN, donde para cada tipo de obra se establece una duración de construcción en meses y cantidad de containers requeridos. Al respecto no se especifica el criterio utilizado para clasificar los tipos de obras, ni la asignación de containers requeridos.
El modelo de bodegaje utiliza un valor de arriendo de conteiner mensual de 168,54 USD (4 UF), este costo tampoco es respaldado.
El modelo no utiliza el volumen real de los equipos y materiales que se deben almacenar en bodega, tampoco utiliza los costos de bodega abierta y cerrada por m2. 
Tampoco considera un factor de no utilización de las bodegas, al igual que en el caso de transp</t>
    </r>
    <r>
      <rPr>
        <sz val="9"/>
        <rFont val="Arial Nova Cond Light"/>
        <family val="2"/>
      </rPr>
      <t xml:space="preserve">orte, los equipos cuentan con un embalaje protector que aumenta significativamente el volumen del equipo en relación al equipo desembalado y a su peso. El uso de la bodega debe asegurar una ubicación en piso y en altura que permita incorporar y retirar material y tener cierto orden en rack, de tal modo que la maquinaria que retira o incorpora estos elementos pueda circular por pasillos adecuados para ello. </t>
    </r>
  </si>
  <si>
    <r>
      <t xml:space="preserve">Se solicita al Consultor justificar los costos de Ingeniería utilizados, ya sea mediante remuneraciones u otros costos de una empresa de estas características, puesto que el valor de HH promedio del modelo utilizado por el Consultor, es muy bajo respecto al valor de mercado.
A modo de referencia, se adjuntan Órdenes de Proceder en el anexo </t>
    </r>
    <r>
      <rPr>
        <b/>
        <sz val="9"/>
        <rFont val="Arial Nova Cond Light"/>
        <family val="2"/>
      </rPr>
      <t>"Anexo 17-Órdenes de proceder"</t>
    </r>
    <r>
      <rPr>
        <sz val="9"/>
        <rFont val="Arial Nova Cond Light"/>
        <family val="2"/>
      </rPr>
      <t>.</t>
    </r>
  </si>
  <si>
    <r>
      <rPr>
        <sz val="9"/>
        <color theme="1"/>
        <rFont val="Arial Nova Cond Light"/>
        <family val="2"/>
      </rPr>
      <t xml:space="preserve">Las Bases Técnicas en el punto b.6 Intereses intercalarios (Int) establecen lo siguiente: </t>
    </r>
    <r>
      <rPr>
        <i/>
        <sz val="9"/>
        <color theme="1"/>
        <rFont val="Arial Nova Cond Light"/>
        <family val="2"/>
      </rPr>
      <t>" [...] aplicará sobre la totalidad de los pagos asociados al establecimiento de las obras (incluidos costos de adquisición, fletes, montaje, ingeniería, gastos generales, y derechos relacionados con el uso del suelo y medio ambiente.)", sin embargo, el Consultor no consideró los costos asociados a los derechos de uso de suelo y medio ambiente para determinar los intereses intercalarios.</t>
    </r>
  </si>
  <si>
    <r>
      <t>Se solicita al Consultor modificar los flujos de desembolso de suministro de equipos y materiales para los meses iniciales, de acuerdo a la información entregada por Transelec, puesto que es lo que ocurre en la realidad de los proyectos.
A modo de referencia, se adjunta anexo</t>
    </r>
    <r>
      <rPr>
        <b/>
        <sz val="9"/>
        <color theme="1"/>
        <rFont val="Arial Nova Cond Light"/>
        <family val="2"/>
      </rPr>
      <t xml:space="preserve"> "Anexo 18-Intereses Intercalarios".</t>
    </r>
  </si>
  <si>
    <r>
      <t>En estas condiciones, se solicita al Consultor que remunere de forma íntegra y permanente los equipos de reemplazo, de manera de garantizar la disponibilidad en terreno del mismo. 
Además de esto, se solicita dimensionar apropiadamente el stock de repuestos; como referencia, Transelec tiene 12 interruptores de reemplazo (para el 55% de los activos del sistema de transmisión nacional), lo que le permite mantener los niveles de calidad de servicio que actualmente observa el sistema.
Se pide hacer esto de forma extensiva para todos los elementos de reemplazo, en los distintos niveles de tensión que existen en el sistema de transmisión nacional. 
Como referencia, en el anexo</t>
    </r>
    <r>
      <rPr>
        <b/>
        <sz val="9"/>
        <rFont val="Arial Nova Cond Light"/>
        <family val="2"/>
      </rPr>
      <t xml:space="preserve"> "Anexo 19-Historial Stock Repuesto 2015 - 2018"</t>
    </r>
    <r>
      <rPr>
        <sz val="9"/>
        <color rgb="FFFF0000"/>
        <rFont val="Arial Nova Cond Light"/>
        <family val="2"/>
      </rPr>
      <t xml:space="preserve"> </t>
    </r>
    <r>
      <rPr>
        <sz val="9"/>
        <rFont val="Arial Nova Cond Light"/>
        <family val="2"/>
      </rPr>
      <t>se encuentran los equipos disponibles en bodega de Transelec.</t>
    </r>
  </si>
  <si>
    <r>
      <t>El Consultor señala distintas áreas en las que intervienen los principales procesos, subprocesos, actividades y funciones que debe desarrollar la Empresa Eficiente sin especificar el área de conexiones y el área de gestión con el Coordinador (Actividad que no puede ser tercerizada). 
Al respecto en el informe se lee lo siguiente:
"</t>
    </r>
    <r>
      <rPr>
        <i/>
        <sz val="9"/>
        <rFont val="Arial Nova Cond Light"/>
        <family val="2"/>
      </rPr>
      <t>Los mismos son calculados para las áreas que intervienen en los procesos de Dirección, estrategia y control, Legales, Relaciones institucionales, Recursos humanos, Planificación económica y control de gestión, Administración y finanzas, Comercial y Regulación, Planificación técnica y normas, Explotación (operación y mantenimiento)</t>
    </r>
    <r>
      <rPr>
        <sz val="9"/>
        <rFont val="Arial Nova Cond Light"/>
        <family val="2"/>
      </rPr>
      <t>."</t>
    </r>
  </si>
  <si>
    <r>
      <t xml:space="preserve">Homologación de cargos: "Operador del CNOT" 
La homologación propuesta por el Consultor para los operadores de control y técnicos del Centro de Operación </t>
    </r>
    <r>
      <rPr>
        <sz val="9"/>
        <rFont val="Arial Nova Cond Light"/>
        <family val="2"/>
      </rPr>
      <t>Zonal</t>
    </r>
    <r>
      <rPr>
        <sz val="9"/>
        <color rgb="FFFF0000"/>
        <rFont val="Arial Nova Cond Light"/>
        <family val="2"/>
      </rPr>
      <t xml:space="preserve"> </t>
    </r>
    <r>
      <rPr>
        <sz val="9"/>
        <color theme="1"/>
        <rFont val="Arial Nova Cond Light"/>
        <family val="2"/>
      </rPr>
      <t>no refleja los requisitos de experiencia en el área que en la realidad requieren estos cargos.
El perfil de cargo para "operador del CNOT" requiere de al menos 9 años de experiencia en Sistemas Eléctricos de Potencia, junto con los siguientes requerimientos mínimos:  
1.- Conocimientos en Sistemas Eléctricos de Potencia: Nivel avanzado.
2.- Conocimientos de las Normas y Procedimientos emitidos por la autoridad. Nivel: avanzado.
3.- Conocimiento de las normas y procedimientos operacionales de la compañía. Nivel: avanzado.
4.- Conocimiento de operación y aplicaciones SCADA. Nivel: experto.
Estos requerimientos de conocimiento en sistemas eléctricos y experiencia no se ven reflejados en el cargo "Operador de Energía I" homologado por el Consultor, que corresponde a un técnico encargado de operar maquinaria de generación eléctrica.</t>
    </r>
  </si>
  <si>
    <r>
      <t>Dentro de los subprocesos del proceso de explotación, el Informe menciona a la Ingeniería de la Explotación sin diferenciar las actividades de Operación de las actividades de Mantenimiento:
"</t>
    </r>
    <r>
      <rPr>
        <i/>
        <sz val="9"/>
        <color theme="1"/>
        <rFont val="Arial Nova Cond Light"/>
        <family val="2"/>
      </rPr>
      <t>Ingeniería de la Explotación, referida a la planificación de las actividades de OyM, control y supervisión de las mismas, manejo de los sistemas de apoyo, previsiones de materiales y herramientas, seguimiento de calidad de servicio</t>
    </r>
    <r>
      <rPr>
        <sz val="9"/>
        <color theme="1"/>
        <rFont val="Arial Nova Cond Light"/>
        <family val="2"/>
      </rPr>
      <t>."
Consideramos que lo anterior constituye un error. A modo de ejemplo:
- En operación, se encuentran los subprocesos de gestión de redes que involucra control de la operación, el centro de control, la planificación de la operación, los estudios de protecciones y de sistemas eléctricos. También el análisis y control de operación.
- En mantenimiento, se encuentran los subprocesos de  la planificación y el control del mantenimiento.</t>
    </r>
  </si>
  <si>
    <r>
      <t>En el proceso de explotación, el Informe menciona que se tendrá en cuenta "</t>
    </r>
    <r>
      <rPr>
        <i/>
        <sz val="9"/>
        <color theme="1"/>
        <rFont val="Arial Nova Cond Light"/>
        <family val="2"/>
      </rPr>
      <t>la experiencia en diseño de organizaciones de empresas de transmisión del sector eléctrico chileno y otras empresas de la región</t>
    </r>
    <r>
      <rPr>
        <sz val="9"/>
        <color theme="1"/>
        <rFont val="Arial Nova Cond Light"/>
        <family val="2"/>
      </rPr>
      <t>" para el diseño de la organización y cantidad de personal, sin precisar mayor detalle.</t>
    </r>
  </si>
  <si>
    <r>
      <t>Se solicita modificar el texto en el siguiente sentido: "Ingeniería de la Explotación, referida a la planificación de las actividades de OyM, control y supervisión de las mismas, manejo de los sistemas de apoyo, previsiones de materiales y herramientas, seguimiento</t>
    </r>
    <r>
      <rPr>
        <b/>
        <sz val="9"/>
        <color theme="1"/>
        <rFont val="Arial Nova Cond Light"/>
        <family val="2"/>
      </rPr>
      <t xml:space="preserve">, análisis y propuestas de mejora referida al cumplimiento de la </t>
    </r>
    <r>
      <rPr>
        <sz val="9"/>
        <color theme="1"/>
        <rFont val="Arial Nova Cond Light"/>
        <family val="2"/>
      </rPr>
      <t>calidad de servicio. Se consideran dentro de esta gerencia las labores de ampliación de contenido técnico."
Además, se solicita dimensionar el personal de Ingeniería de Explotación teniendo en consideración la necesidad de realizar todas estas actividades.</t>
    </r>
  </si>
  <si>
    <r>
      <t>Para el dimensionamiento de la Empresa Eficiente, el Consultor indica: "</t>
    </r>
    <r>
      <rPr>
        <i/>
        <sz val="9"/>
        <rFont val="Arial Nova Cond Light"/>
        <family val="2"/>
      </rPr>
      <t>El dimensionamiento inicial de la estructura organizacional fue contrastado con la estructura presentada y aprobada en el estudio del año 2015</t>
    </r>
    <r>
      <rPr>
        <sz val="9"/>
        <rFont val="Arial Nova Cond Light"/>
        <family val="2"/>
      </rPr>
      <t>". Esta contrastación no fue explicada en el Informe por el Consultor y consideramos que no es correcta, ya que si bien la dotación base del estudio anterior para la Empresa Eficiente contemplaba 209 personas, esto era solo para el 59,5% del sistema Troncal (Instalaciones Transelec SIC), ya que el sistema troncal completo requería el equivalente a 297 personas, de acuerdo con el siguiente análisis:
COMA Total Sin Brigadas 2013: 37.313.388,7.
COMA Remuneraciones Troncal: (COMA Remuneraciones Transelec / COMA Total Transelec) * COMA Total Sin Brigadas = 14.139.350,15.
Costo Promedio por Persona EM-Transelec: 9.932.723/209 = 47.524,99.
Cantidad de personal efectiva EM-Troncal ETT 2013 = 14.139.350/47.524 = 297,5.
Esto, en la practica, significa que la actual empresa eficiente tenga 60 plazas menos que el estudio anterior para atender una base de activos mayor.
Anexo: "Resultados_COMA_tdr.xlsx"</t>
    </r>
  </si>
  <si>
    <r>
      <t>De acuerdo al Consultor: "</t>
    </r>
    <r>
      <rPr>
        <i/>
        <sz val="9"/>
        <rFont val="Arial Nova Cond Light"/>
        <family val="2"/>
      </rPr>
      <t>Para las áreas que requieran cobertura de atención las 24 hrs los 365 días del año se consideró la cantidad de equipos de trabajo necesarios para dar la cobertura indicada de manera que permita cumplir con los días de franco, vacaciones, ausencia por enfermedad cumpliendo con la ley laboral vigente en Chile</t>
    </r>
    <r>
      <rPr>
        <sz val="9"/>
        <rFont val="Arial Nova Cond Light"/>
        <family val="2"/>
      </rPr>
      <t>". 
Al respecto, no está claro cómo la cantidad de cuadrillas de trabajo permite dar la cobertura anteriormente indicada cuando la totalidad de las horas disponibles de las cuadrillas son utilizadas en trabajos programados y trabajos no programados, en circunstancias que las actividades no programadas consideradas en el estudio no necesariamente son actividades de atención de emergencia como lo son el colapso de estructuras o los bypass de emergencia de equipos de patio. Este punto es relevante, pues la normativa vigente exige atenciones de emergencia de 2 horas para zonas urbanas, y 4 horas para zonas rurales. En particular, la especialidad de control, protecciones y telecomunicaciones cuentan con brigadas de 1 persona, por lo que no se cumpliría la cobertura de las 24 hrs los 365 días del año cuando dicha persona se encuentre de vacaciones o por situaciones de índole médico.</t>
    </r>
  </si>
  <si>
    <r>
      <t xml:space="preserve">(I) Se solicita al Consultor justificar la duración de las tareas de OyM de protecciones indicadas en (I). A modo de referencia, se adjunta el anexo </t>
    </r>
    <r>
      <rPr>
        <b/>
        <sz val="9"/>
        <rFont val="Arial Nova Cond Light"/>
        <family val="2"/>
      </rPr>
      <t>"Anexo 20-O&amp;M Protecciones"</t>
    </r>
    <r>
      <rPr>
        <sz val="9"/>
        <rFont val="Arial Nova Cond Light"/>
        <family val="2"/>
      </rPr>
      <t xml:space="preserve"> .
(II) Asimsmo, se solicita al Consultor incorporar las actividades de OyM detalladas en (II), así como la dotación correspondiente en el modelo de COMA.</t>
    </r>
  </si>
  <si>
    <r>
      <t xml:space="preserve">Se solicita al Consultor incrementar la dotación de especialistas, considerando la separación de especialidades entre control, protecciones, Scada y telecomunicaciones.
Se adjunta el anexo </t>
    </r>
    <r>
      <rPr>
        <b/>
        <sz val="9"/>
        <rFont val="Arial Nova Cond Light"/>
        <family val="2"/>
      </rPr>
      <t>"Anexo 21-Minuta N°02 OA ETN - Activos CyT"</t>
    </r>
    <r>
      <rPr>
        <sz val="9"/>
        <rFont val="Arial Nova Cond Light"/>
        <family val="2"/>
      </rPr>
      <t xml:space="preserve"> con detalle de las actividades que realiza los distintos especialistas de protecciones, telecomunicaciones y SCADA.</t>
    </r>
  </si>
  <si>
    <r>
      <t xml:space="preserve">Se solicita incluir las actividades detalladas en el anexo </t>
    </r>
    <r>
      <rPr>
        <b/>
        <sz val="9"/>
        <rFont val="Arial Nova Cond Light"/>
        <family val="2"/>
      </rPr>
      <t>"Anexo 21-Minuta N°02 OA ETN - Activos CyT"</t>
    </r>
    <r>
      <rPr>
        <sz val="9"/>
        <rFont val="Arial Nova Cond Light"/>
        <family val="2"/>
      </rPr>
      <t>, el que contiene el detalle de las observaciones referente a la cantidad de actividades y sus tiempos de ejecución.</t>
    </r>
  </si>
  <si>
    <r>
      <t xml:space="preserve">Se solicita al Consultor entregar la metodología de como se determinó la frecuencia y rendimiento de cada actividad de mantenimiento y operación, además del tiempo de intervención de las brigadas en cada actividad. También, se solicita que en su metodología reconozca las políticas de operación y mantenimiento de activos de transmisión que llevan a cabo las empresas de transmisión nacional en Chile.
A modo de referencia se envía el anexo </t>
    </r>
    <r>
      <rPr>
        <b/>
        <sz val="9"/>
        <color theme="1"/>
        <rFont val="Arial Nova Cond Light"/>
        <family val="2"/>
      </rPr>
      <t>"Anexo 22-Listado de duración de tareas de OyM"</t>
    </r>
    <r>
      <rPr>
        <sz val="9"/>
        <color theme="1"/>
        <rFont val="Arial Nova Cond Light"/>
        <family val="2"/>
      </rPr>
      <t>, en donde se presentan los rendimientos reales de Transelec para la realización de las actividades de OyM.</t>
    </r>
  </si>
  <si>
    <r>
      <t xml:space="preserve">En este numeral se señala que </t>
    </r>
    <r>
      <rPr>
        <i/>
        <sz val="9"/>
        <color theme="1"/>
        <rFont val="Arial Nova Cond Light"/>
        <family val="2"/>
      </rPr>
      <t>"Sobre la base de los estándares eficientes de ejecución de tareas y su frecuencia anual, se calculan los recursos físicos (personal, materiales, herramientas y vehículos) por tarea para cada UC de la EM"</t>
    </r>
    <r>
      <rPr>
        <sz val="9"/>
        <color theme="1"/>
        <rFont val="Arial Nova Cond Light"/>
        <family val="2"/>
      </rPr>
      <t>, pero no indica que fuente o criterio utilizó para definir estos estándares.</t>
    </r>
  </si>
  <si>
    <r>
      <t>El Consultor especifica que para el cálculo de los procesos de OyM, los pasos a desarrollar son los siguientes:
"-</t>
    </r>
    <r>
      <rPr>
        <i/>
        <sz val="9"/>
        <color theme="1"/>
        <rFont val="Arial Nova Cond Light"/>
        <family val="2"/>
      </rPr>
      <t xml:space="preserve"> Identificar para cada UC los principales componentes objeto de mantenimiento.
- Identificar cada actividad de operación y mantenimiento para cada componente (Ej.: mantenimiento a demanda por fallas, correctivo programado e inspecciones).
- Asignar a cada evento de OyM: Ej.: una frecuencia de ocurrencia en caso de fallas o una frecuencia de ejecución en caso de preventivo y un tiempo de resolución.
- De acuerdo a la característica de cada evento de OyM se asignan para su resolución una “cuadrilla tipo” predefinida en cantidad de operarios y calificación, y los materiales y recursos requeridos.
- Con la frecuencia de ocurrencia de cada evento, la duración de la intervención de la cuadrilla más los tiempos de desplazamiento, se calcula la cantidad de personal, materiales e insumos para cada tarea de OyM</t>
    </r>
    <r>
      <rPr>
        <sz val="9"/>
        <color theme="1"/>
        <rFont val="Arial Nova Cond Light"/>
        <family val="2"/>
      </rPr>
      <t>."
Sin embargo esta definición resulta ser muy amplia.</t>
    </r>
  </si>
  <si>
    <r>
      <t xml:space="preserve">Se solicita al Consultor considerar el anexo </t>
    </r>
    <r>
      <rPr>
        <b/>
        <sz val="9"/>
        <rFont val="Arial Nova Cond Light"/>
        <family val="2"/>
      </rPr>
      <t>"Anexo 23-Minuta N°01 OA ETN - Activos CyT"</t>
    </r>
    <r>
      <rPr>
        <sz val="9"/>
        <rFont val="Arial Nova Cond Light"/>
        <family val="2"/>
      </rPr>
      <t xml:space="preserve"> que contiene la estimación de la cantidad de equipos de especialidad de control, protecciones y telecomunicaciones existen en una subestación modelo, según nivel de tensión.</t>
    </r>
  </si>
  <si>
    <r>
      <t xml:space="preserve">Se solicita al Consultor incluir los gastos de implementación incluidos en el anexo </t>
    </r>
    <r>
      <rPr>
        <b/>
        <sz val="9"/>
        <rFont val="Arial Nova Cond Light"/>
        <family val="2"/>
      </rPr>
      <t>"Anexo 24-SRLP y PMU".</t>
    </r>
  </si>
  <si>
    <r>
      <t xml:space="preserve">Se solicita al Consultor incluir los  gastos asociados a los enlaces portadores incluidos en el anexo </t>
    </r>
    <r>
      <rPr>
        <b/>
        <sz val="9"/>
        <rFont val="Arial Nova Cond Light"/>
        <family val="2"/>
      </rPr>
      <t>"Anexo 25-Portadores".</t>
    </r>
  </si>
  <si>
    <r>
      <t>Se solicita al Consultor incorporar el mantenimiento a las radioestaciones del sistema de transmisión nacional, las cuales no necesariamente se encuentran en las inmediaciones de las subestaciones. En el Anexo</t>
    </r>
    <r>
      <rPr>
        <b/>
        <sz val="9"/>
        <rFont val="Arial Nova Cond Light"/>
        <family val="2"/>
      </rPr>
      <t xml:space="preserve"> "Anexo 26-Distancias Radioestaciones" </t>
    </r>
    <r>
      <rPr>
        <sz val="9"/>
        <rFont val="Arial Nova Cond Light"/>
        <family val="2"/>
      </rPr>
      <t>archivo</t>
    </r>
    <r>
      <rPr>
        <b/>
        <sz val="9"/>
        <rFont val="Arial Nova Cond Light"/>
        <family val="2"/>
      </rPr>
      <t xml:space="preserve"> "Distancias_RREE_SSEE.xls" </t>
    </r>
    <r>
      <rPr>
        <sz val="9"/>
        <rFont val="Arial Nova Cond Light"/>
        <family val="2"/>
      </rPr>
      <t xml:space="preserve">se indican las asociaciones propuestas a las subestaciones más cercanas y el archivo </t>
    </r>
    <r>
      <rPr>
        <b/>
        <sz val="9"/>
        <rFont val="Arial Nova Cond Light"/>
        <family val="2"/>
      </rPr>
      <t>"RREE_SSEE.kmz"</t>
    </r>
    <r>
      <rPr>
        <sz val="9"/>
        <rFont val="Arial Nova Cond Light"/>
        <family val="2"/>
      </rPr>
      <t xml:space="preserve">  contiene la georreferenciación de dichas radioestaciones para la consieración del Consultor.</t>
    </r>
  </si>
  <si>
    <r>
      <t xml:space="preserve">Se solicita al Consultor ajustar la composición de las cuadrillas que realizan lavado de aislación en líneas y subestaciones.
Se adjunta el anexo </t>
    </r>
    <r>
      <rPr>
        <b/>
        <sz val="9"/>
        <rFont val="Arial Nova Cond Light"/>
        <family val="2"/>
      </rPr>
      <t>"Anexo 27-Cuadrillas lavado de aislación"</t>
    </r>
    <r>
      <rPr>
        <sz val="9"/>
        <rFont val="Arial Nova Cond Light"/>
        <family val="2"/>
      </rPr>
      <t xml:space="preserve"> donde se presenta la composición de una cuadrilla que realiza el trabajo en las instalaciones de Transelec.</t>
    </r>
  </si>
  <si>
    <r>
      <t>Personal de Cuadrillas: Homologación de Cargos
El Consultor propuso homologar los puestos de Liniero Principal y Técnico Principal de Subestación, al cargo Electricista II de la Encuesta de Remuneraciones PwC. La descripción proporcionada por el Consultor para estos dos puestos es muy breve y poco detallada:
"</t>
    </r>
    <r>
      <rPr>
        <i/>
        <sz val="9"/>
        <rFont val="Arial Nova Cond Light"/>
        <family val="2"/>
      </rPr>
      <t>Realiza tareas operativas de mantenimiento preventivo, y correctivo de [líneas/equipos primarios subestaciones] eléctricas bajo la supervisión del Jefe de Cuadrilla</t>
    </r>
    <r>
      <rPr>
        <sz val="9"/>
        <rFont val="Arial Nova Cond Light"/>
        <family val="2"/>
      </rPr>
      <t>".
No obstante, la naturaleza del cargo implica que realizan trabajos con altos niveles de tensión (hasta 500 kV), en las instalaciones eléctricas de mayor relevancia a nivel nacional, lo que involucra un alto grado de responsabilidad y un mayor requerimiento de experiencia para desempeñar sus tareas de forma correcta y segura.
Por su parte, la descripción del cargo de "Electricista II" homologado por el Consultor, señala específicamente que realiza funciones de naturaleza menos compleja, colaborando con Electricista I en trabajos de mayor envergadura. Es por lo tanto, un cargo de colaborador con 2 años de experiencia, y que no corresponde al cargo de electricista principal y experimentado que ejecuta tareas sobre las instalaciones eléctricas de la complejidad y relevancia del STN. 
En consecuencia, el cargo de Electricista II no cuenta con los requerimientos para desempeñarse en puestos de Liniero Principal y Técnico Principal de Subestación para instalaciones del STN.</t>
    </r>
  </si>
  <si>
    <r>
      <t>Personal de Cuadrillas: Homologación de Cargos.
El Consultor propuso homologar los puestos de Liniero Auxiliar y Técnico Auxiliar de Subestación, al cargo "Técnico Mantención II" de la Encuesta de Remuneraciones PwC. La descripción proporcionada por el Consultor para estos dos puestos es muy breve y poco detallada:
"R</t>
    </r>
    <r>
      <rPr>
        <i/>
        <sz val="9"/>
        <rFont val="Arial Nova Cond Light"/>
        <family val="2"/>
      </rPr>
      <t>ealiza tareas para colaborar y asistir al técnico de subestaciones en todo lo relativo al mantenimiento de [líneas eléctricas / equipos primarios de subestaciones]".</t>
    </r>
    <r>
      <rPr>
        <sz val="9"/>
        <rFont val="Arial Nova Cond Light"/>
        <family val="2"/>
      </rPr>
      <t xml:space="preserve">
No obstante, la naturaleza del cargo implica que realizan trabajos con altos niveles de tensión (hasta 500 kV), en las instalaciones eléctricas de mayor relevancia a nivel nacional, lo que requiere de una formación  acorde y estar previamente familiarizado con las instalaciones y equipamiento eléctrico.
Por su parte, la descripción del cargo de "Técnico Mantención II" homologado por el Consultor, señala específicamente mantiene equipos mecánicos: "Realiza el montaje y mantenimiento de instalaciones mecánicas y equipos accesorios. Interpreta diagramas, catálogos y planos (..). Ejecuta servicios generales de mecánica de mantenimiento industrial y reparaciones". Por lo tanto su formación técnica y experiencia difieren de la de un técnico electricista.  
En consecuencia, el cargo de Técnico Mantención II no cuenta con los requerimientos para desempeñarse en puestos de Liniero Auxiliar y Técnico Auxiliar de Subestación para instalaciones del STN.</t>
    </r>
  </si>
  <si>
    <r>
      <t>Componentes de Remuneraciones:
En el numeral "6.2.5.4 Costos de personal empresa modelo" del informe se expresa lo siguiente:
"</t>
    </r>
    <r>
      <rPr>
        <i/>
        <sz val="9"/>
        <rFont val="Arial Nova Cond Light"/>
        <family val="2"/>
      </rPr>
      <t xml:space="preserve">A los efectos de determinar el costo total empresa por concepto de compensaciones del personal de la empresa modelo, el consultor ha considerado toda la información disponible en el estudio de compensaciones eSIREM, referente tanto a los componentes de la remuneración bruta como a los beneficios adicionales a la misma. Como criterio general de inclusión de cada uno de estos componentes en la compensaci+F146ón del personal, se consideraron aquellos que son entregados por al menos un 50% de las empresas de la encuesta Price."
</t>
    </r>
    <r>
      <rPr>
        <sz val="9"/>
        <rFont val="Arial Nova Cond Light"/>
        <family val="2"/>
      </rPr>
      <t xml:space="preserve">Bajo este criterio el Consultor señala que considerará como concepto de compensaciones del personal de la empresa eficiente:
- El total de componentes de la remuneración bruta excluyendo la asignación de zona, bono de vacaciones, gratificacion convencional garantizada y gratificación no garantizada
- Los beneficios adicionales excluyendo vale de colación, sala cuna, bono escolar y matrimonio
 La citada metodología empleada por el Consultor subestima el costo total de empresa eficiente por concepto de compensaciones, ya que la aplica </t>
    </r>
    <r>
      <rPr>
        <u/>
        <sz val="9"/>
        <rFont val="Arial Nova Cond Light"/>
        <family val="2"/>
      </rPr>
      <t>al total de las empresas  incluidas en la encuesta Price</t>
    </r>
    <r>
      <rPr>
        <sz val="9"/>
        <rFont val="Arial Nova Cond Light"/>
        <family val="2"/>
      </rPr>
      <t xml:space="preserve">. En efecto, teniendo presente que los beneficios entregados por las empresas dependen significativamente del tamaño de éstas, y que la empresa eficiente califica como una empresa Mediana-Grande, el análisis propuesto por el Consultor debiera realizarse sobre aquellas empresas Mediana- Grande contenidas en la muestra Price y no sobre el total de empresas incluidas en dicha encuesta.
Al analizar una discrepancia presentada ante el Panel de Expertos sobre esta materia (Dictamen N° 2-2011), se puede apreciar que en esa oportunidad, para realizar el mismo análisis que actualmente está proponiendo el consultor, se consideró como razonable para los fines perseguidos el uso de una muestra filtrada de la encuesta Price que contuviese sólo las empresas Medianas Grandes. En esa ocasión, las compensaciones al personal de la empresa eficiente incluyeron </t>
    </r>
    <r>
      <rPr>
        <u/>
        <sz val="9"/>
        <rFont val="Arial Nova Cond Light"/>
        <family val="2"/>
      </rPr>
      <t>todas las componentes incluidas en la remuneración bruta</t>
    </r>
    <r>
      <rPr>
        <sz val="9"/>
        <rFont val="Arial Nova Cond Light"/>
        <family val="2"/>
      </rPr>
      <t xml:space="preserve"> sin descartar ningún componente  y los beneficiós adicionales que cumplían con la condición de estar presentes en el 50% o más de las empresas de tamaño similar a la empresa eficiente. Incluso el Panel incorporá como beneficio adicional entregado por la empresa eficiente el bono por término de negociación colectiva aún cuando este beneficio sólo estaba presente en el 28% de las empresas que tenían negociación colectiva,  considerando que la negociación colectiva es una práctica habitual en el sector eléctrico.
</t>
    </r>
    <r>
      <rPr>
        <i/>
        <sz val="9"/>
        <rFont val="Arial Nova Cond Light"/>
        <family val="2"/>
      </rPr>
      <t xml:space="preserve"> </t>
    </r>
  </si>
  <si>
    <r>
      <t>Percentil de Remuneraciones:
El Consultor utilizó el Percentil 50 de remuneraciones para valorizar a la totalidad del personal propio de la Empresa Eficiente, sin distinción alguna por nivel de especialización.
Sin embargo, las Bases Técnicas (1) señalan que "</t>
    </r>
    <r>
      <rPr>
        <i/>
        <sz val="9"/>
        <color theme="1"/>
        <rFont val="Arial Nova Cond Light"/>
        <family val="2"/>
      </rPr>
      <t>el consultor podrá considerar justificadamente, tanto para personal propio como tercerizado, percentiles distintos a los señalados precedentemente para aquellos  cargos cuyo nivel de especialización no se encuentre debidamente recogido en el o los estudios de remuneraciones</t>
    </r>
    <r>
      <rPr>
        <sz val="9"/>
        <color theme="1"/>
        <rFont val="Arial Nova Cond Light"/>
        <family val="2"/>
      </rPr>
      <t>." 
Existen dentro de la organización especialistas técnicos con un alto grado de conocimiento y especialización en labores que son críticas para la compañía. Dichos especialistas suelen ser escasos en el mercado laboral y de difícil reemplazo, por lo tanto es vital para la Empresa Eficiente poder retener sus conocimientos y experiencia dentro de la organización. Esta condición se aplica justificadamente para los siguientes cargos: 
- Especialistas de Protección y Control.
- Despachadores de Centros de Control.
Para estos especialistas, debiera considerarse un nivel de remuneración más alto (Percentil 75), que remunere adecuadamente su nivel de experiencia y formación especializada, y permita asegurar la sostenibilidad y competencias técnicas necesarias de la Empresa Eficiente.
(1) Sección 3.6.1.3 Remuneraciones y costos unitarios, Bases Técnicas Definitivas para los Estudios de Valorización de las Instalaciones de los Sistemas de Transmisión, Res N°272-2019, CNE.</t>
    </r>
  </si>
  <si>
    <r>
      <t>En el informe se indica "</t>
    </r>
    <r>
      <rPr>
        <i/>
        <sz val="9"/>
        <color theme="1"/>
        <rFont val="Arial Nova Cond Light"/>
        <family val="2"/>
      </rPr>
      <t>Se ha considerado un costo asociado a la rotación del personal que se estima del 2% del total de la plantilla ..</t>
    </r>
    <r>
      <rPr>
        <sz val="9"/>
        <color theme="1"/>
        <rFont val="Arial Nova Cond Light"/>
        <family val="2"/>
      </rPr>
      <t>.". Al respecto, cabe mencionar que la rotación de mercado a aumentado los últimos años, por lo que en general se ven porcentajes del orden del 5%.</t>
    </r>
  </si>
  <si>
    <r>
      <t>En el informe Anexo_2__Contribuciones, así como en las planillas de cálculo utilizadas para la obtención de los valores de los avalúos correspondientes a los terrenos informados por Transelec, específicamente en la planilla de pago de contribuciones realizado en el año 2017, se observa que no hay una trazabilidad clara, dado que para la obtención de dichos valores se utilizó la información proporcionada por portales de compra/venta de inmuebles cuyos precios se presentan a valor del año 2019, en circunstancias que se debió deflactar los montos para llevarlos al año 2017. A consecuencia de esto, los montos utilizados por los Consultores son de carácter estadístico y podrían no representar fielmente los avalúos considerados por el SII para su cálculo de impuesto, dado que para esto el SII considera el tipo de suelo sobre el cual se asienta el terreno y las características de estos, sea este agrícola, sitio eriazo, habitacional, entre otras clasificaciones. (</t>
    </r>
    <r>
      <rPr>
        <sz val="9"/>
        <rFont val="Arial Nova Cond Light"/>
        <family val="2"/>
      </rPr>
      <t xml:space="preserve">Ver Anexo "Anexo 28-Resolución N°28_SII")    </t>
    </r>
  </si>
  <si>
    <r>
      <t xml:space="preserve">Se solicita tener en consideración como valores los señalados a continuación: adjuntamos valores de avalúo fiscal a Dic 2019 de las propiedades de Transelec S.A. afectas a impuesto territorial. 
A modo de referencia, se adjunta anexo  </t>
    </r>
    <r>
      <rPr>
        <b/>
        <sz val="9"/>
        <rFont val="Arial Nova Cond Light"/>
        <family val="2"/>
      </rPr>
      <t>"Anexo 28-Resolución N°28_SII".</t>
    </r>
    <r>
      <rPr>
        <sz val="9"/>
        <rFont val="Arial Nova Cond Light"/>
        <family val="2"/>
      </rPr>
      <t xml:space="preserve">
</t>
    </r>
  </si>
  <si>
    <r>
      <t xml:space="preserve">Se solicita incorporar estos conceptos, tanto asociados a costo de hardware, software (licencias) y conceptos de consultoría asociados a administración de aplicativos, entre otros. Se señalan a continuación los siguientes:
- Sistema de información Geográfico SIG.
- Sistema de gestión de inspecciones visuales pedestres AMS (mantenimiento de activo líneas).
- Sistema de gestión de Inventario.
- Sistema de gestión con las comunidades.
- Sistema de gestión con medioambiente.
- Sistema de gestión de licitaciones para adquisiciones.
- Sistema de gestión operacional (Administración de desconexiones e intervenciones coordinado con CEN).
- Sistema de planificación de portafolio de proyectos.
- Sistema de Gestión Documental.
A modo de referencia, los costos de estos sistemas se encuentran en el anexo </t>
    </r>
    <r>
      <rPr>
        <b/>
        <sz val="9"/>
        <rFont val="Arial Nova Cond Light"/>
        <family val="2"/>
      </rPr>
      <t>"Anexo 29-Costos Sistemas Informáticos-Transelec".</t>
    </r>
  </si>
  <si>
    <r>
      <t>Se solicita agregar los gastos reales que incurre anualmente en mantenimiento y soporte de las diferentes plataformas según la cantidad actual del personal. A modo de referencia se adjunta anexo</t>
    </r>
    <r>
      <rPr>
        <b/>
        <sz val="9"/>
        <rFont val="Arial Nova Cond Light"/>
        <family val="2"/>
      </rPr>
      <t xml:space="preserve"> "Anexo 30-Soporte y Mantenimiento".</t>
    </r>
    <r>
      <rPr>
        <sz val="9"/>
        <rFont val="Arial Nova Cond Light"/>
        <family val="2"/>
      </rPr>
      <t xml:space="preserve">
</t>
    </r>
  </si>
  <si>
    <r>
      <t xml:space="preserve">Se solicita abordar las observaciones planteadas y revalorizar el sistema SCADA. Se adjunta una propuesta de dimensionamiento en el anexo </t>
    </r>
    <r>
      <rPr>
        <b/>
        <sz val="9"/>
        <rFont val="Arial Nova Cond Light"/>
        <family val="2"/>
      </rPr>
      <t>"Anexo 31-Propuesta dimensionamiento SCADA</t>
    </r>
    <r>
      <rPr>
        <sz val="9"/>
        <rFont val="Arial Nova Cond Light"/>
        <family val="2"/>
      </rPr>
      <t>"</t>
    </r>
  </si>
  <si>
    <r>
      <t xml:space="preserve">Se solicita al Consultor justificar la cantidad de residuos tóxicos y no tóxicos indicados en sus cálculos. A modo de referencia, se envía el anexo </t>
    </r>
    <r>
      <rPr>
        <b/>
        <sz val="9"/>
        <rFont val="Arial Nova Cond Light"/>
        <family val="2"/>
      </rPr>
      <t xml:space="preserve">"Anexo 32- Obs. Residuos COMA" </t>
    </r>
    <r>
      <rPr>
        <sz val="9"/>
        <rFont val="Arial Nova Cond Light"/>
        <family val="2"/>
      </rPr>
      <t>que contiene los tonelajes de residuos retirados de Transelec.</t>
    </r>
  </si>
  <si>
    <r>
      <t>Se solicita agregar los gastos reales que incurre anualmente en software y hardware de las diferentes plataformas según la cantidad actual del personal:
Software:</t>
    </r>
    <r>
      <rPr>
        <b/>
        <sz val="9"/>
        <rFont val="Arial Nova Cond Light"/>
        <family val="2"/>
      </rPr>
      <t xml:space="preserve"> Ver "Anexo 33-Software".
</t>
    </r>
    <r>
      <rPr>
        <sz val="9"/>
        <rFont val="Arial Nova Cond Light"/>
        <family val="2"/>
      </rPr>
      <t>Hardware:</t>
    </r>
    <r>
      <rPr>
        <b/>
        <sz val="9"/>
        <rFont val="Arial Nova Cond Light"/>
        <family val="2"/>
      </rPr>
      <t xml:space="preserve"> Ver "Anexo 34-Hardware".</t>
    </r>
  </si>
  <si>
    <r>
      <t>De acuerdo a lo observado en la citada sección del Informe, el Consultor no incorpora los recursos necesarios para la Supervisión de las Obras de Ampliación de acuerdo a lo indicado en la sección 3.6 de las Bases Técnicas, que indica:</t>
    </r>
    <r>
      <rPr>
        <i/>
        <sz val="9"/>
        <color theme="1"/>
        <rFont val="Arial Nova Cond Light"/>
        <family val="2"/>
      </rPr>
      <t xml:space="preserve"> "el consultor deberá considerar los recursos necesarios para la supervisión de las obras de ampliación".</t>
    </r>
  </si>
  <si>
    <r>
      <t xml:space="preserve">Se solicita al Consultor cumplir con lo establecido en </t>
    </r>
    <r>
      <rPr>
        <sz val="9"/>
        <color theme="1"/>
        <rFont val="Arial Nova Cond Light"/>
        <family val="2"/>
      </rPr>
      <t xml:space="preserve">las Bases Técnicas e incorporar en el Informe o como parte de los anexos de este, la Memoria de Cálculo de la asignación correspondiente a Bienes intangibles necesario para la determinación del VI de cada uno de los equipos y materiales objeto de valorización.
El Consultor debe regirse de acuerdo a lo establecido en las Bases Técnicas, que indican lo siguiente: </t>
    </r>
    <r>
      <rPr>
        <i/>
        <sz val="9"/>
        <color theme="1"/>
        <rFont val="Arial Nova Cond Light"/>
        <family val="2"/>
      </rPr>
      <t>"..El criterio para asignar dicha porción, así como la memoría de cálculo de la asignación correspondiente, deberá ser justificado e informado detalladamente a través de una memoria de Cálculo."</t>
    </r>
  </si>
  <si>
    <r>
      <t xml:space="preserve">En el tercer párrafo de la sección citada, el Consultor presenta una metodología para el cálculo del recargo por flete de las instalaciones a valorizar. Sin embargo, esta metodología no coincide con la metodología presentada en el Informe n°1, informe que tiene por finalidad presentar metodología para el desarrollo del estudio, en la cual se establecia que el cálculo del recargo por flete se basaría sobre la base de </t>
    </r>
    <r>
      <rPr>
        <i/>
        <sz val="9"/>
        <color theme="1"/>
        <rFont val="Arial Nova Cond Light"/>
        <family val="2"/>
      </rPr>
      <t xml:space="preserve">"simular la ejecución del conjunto de proyectos representativos seleccionados". Este cambio metodológico no debe ser parte del Informe de Avance n°2 de acuerdo a lo establecido en Bases Técnicas, dado que los alcances del presente informe se enmarcan de acuerdo a lo indicado en el punto 16.2 de las Bases Administrativas. 
</t>
    </r>
    <r>
      <rPr>
        <sz val="9"/>
        <color theme="1"/>
        <rFont val="Arial Nova Cond Light"/>
        <family val="2"/>
      </rPr>
      <t>Independiente del incumplimiento metodológico respecto al primer informe indicado en el párrafo precedente, la metodología presentada no representa fielmente los costos por fletes de líneas de transmisión debido a características propias de estas tales como; longitud total, variación de altura, variaciones de condiciones geográficas y climáticas del total del trazado del tramo de transporte a valorizar.
Para finalizar,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</si>
  <si>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Se solicita eliminar el siguiente texto siguiente, incluido en la página 30 del Informe: 
</t>
    </r>
    <r>
      <rPr>
        <i/>
        <sz val="9"/>
        <color theme="1"/>
        <rFont val="Arial Nova Cond Light"/>
        <family val="2"/>
      </rPr>
      <t xml:space="preserve">"La base de datos con que se debió realizar el estudio no estaba pensada completamente para un estudio de valorización de esta naturaleza y esto se puede apreciar pues el montaje de un elemento, por ejemplo de un interruptor, tiene el mismo costo ya sea instalado en la SE Chuquicamata o en la SE Puerto Montt." </t>
    </r>
    <r>
      <rPr>
        <i/>
        <sz val="9"/>
        <color rgb="FFFF0000"/>
        <rFont val="Arial Nova Cond Light"/>
        <family val="2"/>
      </rPr>
      <t xml:space="preserve">
</t>
    </r>
    <r>
      <rPr>
        <sz val="9"/>
        <color theme="1"/>
        <rFont val="Arial Nova Cond Light"/>
        <family val="2"/>
      </rPr>
      <t xml:space="preserve">Lo indicado por el Consultor es parte de sus funciones y alcances del presente Estudio. </t>
    </r>
  </si>
  <si>
    <r>
      <t xml:space="preserve">En el párrafo sexto de la sección 6.1.3. , se indica lo siguiente:
</t>
    </r>
    <r>
      <rPr>
        <i/>
        <sz val="9"/>
        <color theme="1"/>
        <rFont val="Arial Nova Cond Light"/>
        <family val="2"/>
      </rPr>
      <t xml:space="preserve">"Con la información obtenida, una vez analizada y depurada, se ha elaborado la lista de materiales y equipos a cotizar, priorizando aquellos de mayor valor e incidencia en la valorización del STN. El conjunto de estos equipos y materiales principales representan un porcentaje muy elevado del valor de elementos de transmisión."
</t>
    </r>
    <r>
      <rPr>
        <sz val="9"/>
        <color theme="1"/>
        <rFont val="Arial Nova Cond Light"/>
        <family val="2"/>
      </rPr>
      <t>Sin embargo, no está indicado en el Informe el porcentaje citado.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</si>
  <si>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En el tercer párrafo de la sección citada, el Consultor indica lo siguiente:
</t>
    </r>
    <r>
      <rPr>
        <i/>
        <sz val="9"/>
        <color theme="1"/>
        <rFont val="Arial Nova Cond Light"/>
        <family val="2"/>
      </rPr>
      <t xml:space="preserve">"Debido al gran tamaño de la base de datos que contiene alrededor de cuatrocientos cincuenta mil registros solo del STN, es que se optó por revisar una muestra del total de instalaciones, que permitiera formarse una opinión objetiva sobre la calidad del inventario."
</t>
    </r>
    <r>
      <rPr>
        <sz val="9"/>
        <color theme="1"/>
        <rFont val="Arial Nova Cond Light"/>
        <family val="2"/>
      </rPr>
      <t>Sin embargo, no indica que criterio se utilizó para realizar la muestra. Tampoco indica cual es la muestra de instalaciones a las cuales se le realiza el inventario.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</si>
  <si>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En el octavo párrafo de la sección citada, el Consultor indica lo siguiente:
</t>
    </r>
    <r>
      <rPr>
        <i/>
        <sz val="9"/>
        <color theme="1"/>
        <rFont val="Arial Nova Cond Light"/>
        <family val="2"/>
      </rPr>
      <t xml:space="preserve">"La información errónea que se encontró fue modificada a valores que correspondan al elemento analizado, es decir, en aquellos casos en que la cantidad es excesiva se disminuyó al valor correspondiente y en aquellos casos que es cero o insuficiente se agregó el valor que se considera razonable."
</t>
    </r>
    <r>
      <rPr>
        <sz val="9"/>
        <color theme="1"/>
        <rFont val="Arial Nova Cond Light"/>
        <family val="2"/>
      </rPr>
      <t>Sin embargo, no indica que criterio se utilizó para que cantidad se considera excesiva o insuficiente de cada uno de los elementos y componentes de transmisión.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</si>
  <si>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En el primer párrafo de la sección citada, el Consultor que como parte de la primera parte del desarrollo del estudio, se realizó un análisis y diagnóstico de la base de datos, considerando la revisión de las cantidades excesivas y deficientes de elementos.
</t>
    </r>
    <r>
      <rPr>
        <i/>
        <sz val="9"/>
        <color theme="1"/>
        <rFont val="Arial Nova Cond Light"/>
        <family val="2"/>
      </rPr>
      <t xml:space="preserve">
</t>
    </r>
    <r>
      <rPr>
        <sz val="9"/>
        <color theme="1"/>
        <rFont val="Arial Nova Cond Light"/>
        <family val="2"/>
      </rPr>
      <t>Sin embargo, no indica que criterio se utilizó para que cantidad se considera excesiva o insuficiente de cada uno de los elementos y componentes de transmisión.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</si>
  <si>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En la Sección 3, página 20, último párrafo se indica:
</t>
    </r>
    <r>
      <rPr>
        <i/>
        <sz val="9"/>
        <color theme="1"/>
        <rFont val="Arial Nova Cond Light"/>
        <family val="2"/>
      </rPr>
      <t xml:space="preserve">"Se debe tener presente que las estructuras tienen una columna que tiene un porcentaje de asignación."
</t>
    </r>
    <r>
      <rPr>
        <sz val="9"/>
        <color theme="1"/>
        <rFont val="Arial Nova Cond Light"/>
        <family val="2"/>
      </rPr>
      <t>Lo indicado en este párrafo no tiene un desarrollo suficiente para comprender el rol que tiene esta asignación dentro del motor de cálculo del VI.</t>
    </r>
  </si>
  <si>
    <r>
      <t xml:space="preserve">En la sección 1, página 3, se indica lo siguiente:
</t>
    </r>
    <r>
      <rPr>
        <i/>
        <sz val="9"/>
        <color theme="1"/>
        <rFont val="Arial Nova Cond Light"/>
        <family val="2"/>
      </rPr>
      <t xml:space="preserve">Debido al gran tamaño de la base de datos que contiene alrrededor de cuatrocientos cincuenta mil registros solo del STN, es que se optó por revisar una muestra del total de instalaciones, que permitiera formarse una opinión objetiva sobre la calidad del inventario. 
</t>
    </r>
    <r>
      <rPr>
        <sz val="9"/>
        <color theme="1"/>
        <rFont val="Arial Nova Cond Light"/>
        <family val="2"/>
      </rPr>
      <t>Sin embargo, no indica que criterio se utilizó para realizar la muestra. Tampoco indica cual es la muestra de instalaciones a las cuales se le realiza el inventario.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</si>
  <si>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En la Sección 2.1, "Recopilación y análisis de la información", primer párrafo se indica:
</t>
    </r>
    <r>
      <rPr>
        <i/>
        <sz val="9"/>
        <color theme="1"/>
        <rFont val="Arial Nova Cond Light"/>
        <family val="2"/>
      </rPr>
      <t xml:space="preserve">
</t>
    </r>
    <r>
      <rPr>
        <sz val="9"/>
        <color theme="1"/>
        <rFont val="Arial Nova Cond Light"/>
        <family val="2"/>
      </rPr>
      <t>En primer lugar, para la recopilación de información de precios el Consultor utiliza "archivos" que no específica cuales son, debiendo estar detalladamente identificados para la correcta revisión.
En segundo lugar,  la información de la CNE corresponde a aquella</t>
    </r>
    <r>
      <rPr>
        <strike/>
        <sz val="9"/>
        <color theme="1"/>
        <rFont val="Arial Nova Cond Light"/>
        <family val="2"/>
      </rPr>
      <t xml:space="preserve"> </t>
    </r>
    <r>
      <rPr>
        <sz val="9"/>
        <color theme="1"/>
        <rFont val="Arial Nova Cond Light"/>
        <family val="2"/>
      </rPr>
      <t>contenida en estudios de tarificación y estudios de precios de elementos de transmisión contratados por este organismo. El Consultor, debe indicar que estudios de tarificación han sido utilizado y además individualizar los estudios de precios contratados por la CNE y ponerlos a disposición para la revisión, como parte de los antecedentes del estudio.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r>
  </si>
  <si>
    <r>
      <t xml:space="preserve">En la sección 3, "Criterios", segundo párrafo, se indica lo siguiente:
</t>
    </r>
    <r>
      <rPr>
        <i/>
        <sz val="9"/>
        <color theme="1"/>
        <rFont val="Arial Nova Cond Light"/>
        <family val="2"/>
      </rPr>
      <t xml:space="preserve">"Para aquellos materiales y equipos en que no se obtengan precios mediante cotizaciones, se recurre a las siguientes fuentes: precios obtenidos mediante consultas a páginas web , precios asociados a estudios tarifarios anteriores,  precios obtenidos de empresas que hayan participado en licitaciones bajo formato EPC ".
</t>
    </r>
    <r>
      <rPr>
        <sz val="9"/>
        <color theme="1"/>
        <rFont val="Arial Nova Cond Light"/>
        <family val="2"/>
      </rPr>
      <t xml:space="preserve">
Sin embargo, no están detalladas las licitaciones bajo formato EPC que se utilizan para la obtención de precios de equipos y materiales. La información de los proyectos EPC en los cuales se han obtenido los precios unitarios es necesaria para saber si son representativos del STN.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r>
  </si>
  <si>
    <r>
      <t>Se sugiere que el Consultor realice estimaciones en base a información extraíble de planos, memorias de cálculo, entre otras, disponible en fuentes públicas del Coordinador Eléctrico Nacional. Se solicita además, que esta modificación est</t>
    </r>
    <r>
      <rPr>
        <sz val="9"/>
        <color rgb="FFFF0000"/>
        <rFont val="Arial Nova Cond Light"/>
        <family val="2"/>
      </rPr>
      <t>é</t>
    </r>
    <r>
      <rPr>
        <sz val="9"/>
        <color theme="1"/>
        <rFont val="Arial Nova Cond Light"/>
        <family val="2"/>
      </rPr>
      <t xml:space="preserve"> contenida en </t>
    </r>
    <r>
      <rPr>
        <sz val="9"/>
        <color rgb="FFFF0000"/>
        <rFont val="Arial Nova Cond Light"/>
        <family val="2"/>
      </rPr>
      <t>una</t>
    </r>
    <r>
      <rPr>
        <sz val="9"/>
        <color theme="1"/>
        <rFont val="Arial Nova Cond Light"/>
        <family val="2"/>
      </rPr>
      <t xml:space="preserve"> nueva versión del Informe n°2.</t>
    </r>
  </si>
  <si>
    <r>
      <t xml:space="preserve">De acuerdo a lo observado en la presente sección, y teniendo en consideración la metodología expuesta en el Informe 1 que se detalla a continuación:
</t>
    </r>
    <r>
      <rPr>
        <i/>
        <sz val="9"/>
        <color theme="1"/>
        <rFont val="Arial Nova Cond Light"/>
        <family val="2"/>
      </rPr>
      <t xml:space="preserve">"La metodología que se aplicará consiste en la estimación de los recargos sobre la base de un conjunto de proyectos representativos y que permitan establecer cada tipo de recargo para todas las familias y subfamilias definidas. En conformidad a las bases, los proyectos se han seleccionado de modo tal que representen adecuadamente las características físicas y técnicas de cada conjunto de instalaciones de características similares."
</t>
    </r>
    <r>
      <rPr>
        <sz val="9"/>
        <color theme="1"/>
        <rFont val="Arial Nova Cond Light"/>
        <family val="2"/>
      </rPr>
      <t>El presente informe no contiene los resultados de la valorización y el tratamiento de cada uno de los recargos en función de los proyectos representativos indicados en las tablas 20, 21, 22, 23, 23, 24 y 25 del informe 1.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r>
  </si>
  <si>
    <r>
      <t>Se solicita que el Consul</t>
    </r>
    <r>
      <rPr>
        <sz val="9"/>
        <color rgb="FFFF0000"/>
        <rFont val="Arial Nova Cond Light"/>
        <family val="2"/>
      </rPr>
      <t>t</t>
    </r>
    <r>
      <rPr>
        <sz val="9"/>
        <color theme="1"/>
        <rFont val="Arial Nova Cond Light"/>
        <family val="2"/>
      </rPr>
      <t>or cumpla con los aspectos metodológicos definidos en su informe de avance n°1 ya la vez, lo establecido en las Bases Técnicas. Además se solicita que presente en una nueva versión del informe de avance n°2 la valorización de todos los proyectos representativos indicados en el informe de avance n°1.</t>
    </r>
  </si>
  <si>
    <r>
      <t>En este capítulo el consultor señala que: "</t>
    </r>
    <r>
      <rPr>
        <i/>
        <sz val="9"/>
        <rFont val="Arial Nova Cond Light"/>
        <family val="2"/>
      </rPr>
      <t>Para cada tarea los tiempos de ejecución de las tareas y las frecuencias de ocurrencia tienen en cuenta:
• Aspectos específicos de cada tarea (“reglas del arte”), que incluyen la calidad de la ejecución, la importancia y tipo de la instalación, normas de seguridad, etc.</t>
    </r>
    <r>
      <rPr>
        <sz val="9"/>
        <rFont val="Arial Nova Cond Light"/>
        <family val="2"/>
      </rPr>
      <t>"
Respecto de dichas "reglas del arte" y de las normas de seguridad, el consultor no hace mención respecto de la influencia del viento en las labores de lavado de aislación. Dado que existe una velocidad de viento máxima permitida para ejecutar la actividad, la cual, frecuentemente es sobrepasada en sectores desérticos, obligando a las cuadrillas a detener la actividad con el consecuente impacto en rendimiento, es necesario que el consultor refleje esta realidad en el estudio.</t>
    </r>
  </si>
  <si>
    <r>
      <t>El informe en esta sección señala que: "</t>
    </r>
    <r>
      <rPr>
        <i/>
        <sz val="9"/>
        <color theme="1"/>
        <rFont val="Arial Nova Cond Light"/>
        <family val="2"/>
      </rPr>
      <t>Para tareas de mantenimiento no programables, tal el caso de fallas, se considera que la cuadrilla realiza un viaje al punto de la faena por cada evento de mantenimiento</t>
    </r>
    <r>
      <rPr>
        <sz val="9"/>
        <color theme="1"/>
        <rFont val="Arial Nova Cond Light"/>
        <family val="2"/>
      </rPr>
      <t>".
Sin embargo, se entiende del informe que el consultor no reparó en que los eventos de falla en líneas pueden llevar a la necesidad de recorrer la línea, algunas veces en su totalidad, a fin de descartar una falla de carácter permanente (como corte de conductor o elemento extraño sobre la línea) y autorizar una orden de cierre presumiendo una falla transitoria (como flash over)</t>
    </r>
  </si>
  <si>
    <r>
      <t>El consultor señala que: "</t>
    </r>
    <r>
      <rPr>
        <i/>
        <sz val="9"/>
        <rFont val="Arial Nova Cond Light"/>
        <family val="2"/>
      </rPr>
      <t>El costo de administración y utilidades se determinan como el fijado por la CNE en el estudio troncal del año 2013 y que fuera homologado por el Panel de Expertos:
• Costos de administración: 9,35% del costo laboral
• Utilidad: 4,4% sobre la suma del costo laboral más costo de administración.</t>
    </r>
    <r>
      <rPr>
        <sz val="9"/>
        <rFont val="Arial Nova Cond Light"/>
        <family val="2"/>
      </rPr>
      <t>"
Sin embargo, dichos porcentajes fueron validados por el panel de expertos a la luz de las condiones de mercado que existían hacia el año 2013, lo cual no es necesariamente vinculante para el año 2017 (año base del presente estudio de valorización), por tanto se considera adecuado revisarlos, en especial el porcentaje de utilidad que es substancialmente menor de la realidad de mercado de dicho momento.</t>
    </r>
  </si>
  <si>
    <r>
      <t>El informe señala que: "</t>
    </r>
    <r>
      <rPr>
        <i/>
        <sz val="9"/>
        <color theme="1"/>
        <rFont val="Arial Nova Cond Light"/>
        <family val="2"/>
      </rPr>
      <t>Los costos de pernocte incluyen los costos de alojamiento y comidas para el personal de la cuadrilla</t>
    </r>
    <r>
      <rPr>
        <sz val="9"/>
        <color theme="1"/>
        <rFont val="Arial Nova Cond Light"/>
        <family val="2"/>
      </rPr>
      <t>". No obstante, del informe no queda claro si se considera dentro de los costos de alimentación la adecuada hidratación que requieren las cuadrillas de terreno, en especial en las zonas desérticas</t>
    </r>
  </si>
  <si>
    <r>
      <t>El informe del consultor en esta sección señala que: "</t>
    </r>
    <r>
      <rPr>
        <i/>
        <sz val="9"/>
        <rFont val="Arial Nova Cond Light"/>
        <family val="2"/>
      </rPr>
      <t>Se estimó el consumo eficiente como un 70% del consumo relevado considerando que existe un 30% producto del consumo de energía de los contratistas que realizan obras tomando energía eléctrica de la estación y las posibilidades de mejora para optimizar el consumo.</t>
    </r>
    <r>
      <rPr>
        <sz val="9"/>
        <rFont val="Arial Nova Cond Light"/>
        <family val="2"/>
      </rPr>
      <t>"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arbitratia, y sin evidencia alguna, que los procesos actuales de la empresas de transmisión son sujetos a optimizaciones, y por consiguiente, descontar parte de su legítima renta.</t>
    </r>
  </si>
  <si>
    <r>
      <t>El documento señala que: "</t>
    </r>
    <r>
      <rPr>
        <i/>
        <sz val="9"/>
        <color theme="1"/>
        <rFont val="Arial Nova Cond Light"/>
        <family val="2"/>
      </rPr>
      <t>La cantidad de personal que integra las gerencias y sectores de apoyo, como administración, finanzas, etc. y la gerencia general, se calcula sobre la base de la apreciación de la dimensión de las tareas a realizar.</t>
    </r>
    <r>
      <rPr>
        <sz val="9"/>
        <color theme="1"/>
        <rFont val="Arial Nova Cond Light"/>
        <family val="2"/>
      </rPr>
      <t xml:space="preserve">"
Sin embargo, resulta evidente que la </t>
    </r>
    <r>
      <rPr>
        <sz val="9"/>
        <rFont val="Arial Nova Cond Light"/>
        <family val="2"/>
      </rPr>
      <t>Empresa Modelo está subdimensionada en personal, requiriéndose un análisis más acabado a este respecto, uno en el cual se desglosen y especifiquen las horas que cada cargo dedica a cada actividad y la cantidad de actividades que la Empresa Modelo requiere que se ejecuten</t>
    </r>
  </si>
  <si>
    <r>
      <t>En el informe se indica que las funciones de las oficinas regionales y sus sedes operativas, donde se asienta el personal operativo de cada unidad regional es la supervisión y control de las cuadrillas en terreno. Al revisar el anexo COMA 1 Organización Empresaria, se observa que en la zona norte existen dos oficinas regionales, Antofagasta y Coquimbo, que se encuentran a una distancia de 876 km transitando por la Ruta 5, estableciendo el limite de ambas zonas en el sector de Paposo. Se puede ver que las distancias entre ambas sedes regionales es bastante extensa, teniendo un tiempo de desplazamiento desde Antofagasta de casi 2 horas hasta el</t>
    </r>
    <r>
      <rPr>
        <sz val="9"/>
        <rFont val="Arial Nova Cond Light"/>
        <family val="2"/>
      </rPr>
      <t xml:space="preserve"> extremos sur de la zona Norte Grande pero de casi 8 horas desde es mismo punto a Coquimbo. A su vez, Antofagasta hasta el extremo norte de la Zona Norte Grande se encuentra a una distancia de 719 km. Ambas situaciones no permiten atender emergencias o trabajos de supervisión en una zona operativa. Por otro lado, la falta de equidad con el extremo sur del sistema, donde las zonas no tienen una longitud individual tan amplia como en esta zona, hace necesario pensar en incorporar al menos una sede regional en las cercanías de Diego de Almagro, tal como tiene actualmente la empresa TEN en la misma localidad, redefiniendo el límite entre zonas en Vallenar por el sur y Paposo por el norte y una zona adicional en el Norte Grande con asiento en Iquique cuyo límite por el sur sería Quillagua, lo que permite atender emergencias en tiempos adecuados y supervisiones a los trabajos de mantenimiento.</t>
    </r>
  </si>
  <si>
    <r>
      <t xml:space="preserve">Se observa que el consultor en el caso de los "RPH3 Controlled Switching Device" homologados como equipos de control de paño, solamente valoriza aquellos existentes en los Paños Los Changos K5,K8 y K3Z, así como en Nueva Cardones K8 y K3Z. No obstane TEN ha declarado, y se encuentran en la base de datos 2017, para los siguientes Paños:
1) Los Changos 220: 52J2- 52J3- 52J5- 52J6
2) Los Changos 500: 52K2- 52K3- 52K5- 52K4- 52K1Z- 52K7- 52K8- 52K2Z.
3) Cumbre 500: 52K1Z- 52K2Z- 52K3Z- 52K4Z
4) Nueva Cardones 500: 52K8- 52K9- 52K11- 52K12- 52K1Z- 52K2Z- 52K7Z
El Consultor puede acceder a estos equipos realizando la siguiente consulta:
</t>
    </r>
    <r>
      <rPr>
        <i/>
        <sz val="9"/>
        <color theme="1"/>
        <rFont val="Arial Nova Cond Light"/>
        <family val="2"/>
      </rPr>
      <t>select*from ElementosdeProteccion where Descripcion like %'RPH3 Controlled Switching Device -'%</t>
    </r>
  </si>
  <si>
    <r>
      <t xml:space="preserve">No se explica cómo se determina la cantidad de HH por trabajador de la cuadrillas que requiere la actividad, en los anexos tampoco se encuentra mayor información. En la pág. 31, se señala: " </t>
    </r>
    <r>
      <rPr>
        <i/>
        <sz val="9"/>
        <color theme="1"/>
        <rFont val="Arial Nova Cond Light"/>
        <family val="2"/>
      </rPr>
      <t>Para muchos de estos elementos que no se aprecian en la planilla de montaje adjunta se utilizó como referencia el elemento más similar, modificando la cantidad de HH necesarias. Por ejemplo, para el montaje de los casi 2000 elementos de comunicaciones que se debió completar, se modificó la cantidad de HH de una cuadrilla utilizada para el montaje de protecciones. Como los elementos de comunicaciones eran variados, se definieron distintas cantidades de HH</t>
    </r>
    <r>
      <rPr>
        <sz val="9"/>
        <color theme="1"/>
        <rFont val="Arial Nova Cond Light"/>
        <family val="2"/>
      </rPr>
      <t>" Aquí habla que cambió la cantidad de HH en la base de datos, pero no señala la fuente de la cantidad de HH original.</t>
    </r>
  </si>
  <si>
    <r>
      <t>Se señala: "</t>
    </r>
    <r>
      <rPr>
        <i/>
        <sz val="9"/>
        <color theme="1"/>
        <rFont val="Arial Nova Cond Light"/>
        <family val="2"/>
      </rPr>
      <t>En ambos casos se consideraron containers con un costo de arriendo mensual de 168 dólares, al que se le incluyó un recargo de un 20% para reflejar el costo del transporte de la bodega desde el punto de entrega al punto de instalación</t>
    </r>
    <r>
      <rPr>
        <sz val="9"/>
        <color theme="1"/>
        <rFont val="Arial Nova Cond Light"/>
        <family val="2"/>
      </rPr>
      <t>". En el anexo VI recargos porcentuales se explica que el costo de arriendo se determina del estudio de precios, sin embargo, no se explica como se determinó el recargo por costo de transporte de la bodega hasta el punto de entrega.</t>
    </r>
  </si>
  <si>
    <r>
      <t>Según las Bases, Capítulo II, 3.4.1.4 De los Items de Costos, b.3 Montaje, los costos de montaje considerarán "</t>
    </r>
    <r>
      <rPr>
        <i/>
        <sz val="9"/>
        <color theme="1"/>
        <rFont val="Arial Nova Cond Light"/>
        <family val="2"/>
      </rPr>
      <t>Costo de montaje de las obras civiles y equipos electromecánicos diferenciados para instalaciones  aéreas y subterráneas</t>
    </r>
    <r>
      <rPr>
        <sz val="9"/>
        <color theme="1"/>
        <rFont val="Arial Nova Cond Light"/>
        <family val="2"/>
      </rPr>
      <t>". Sin embargo, en los excel no se hace diferencia entre instalaciones aéreas y subterráneas.</t>
    </r>
  </si>
  <si>
    <r>
      <t xml:space="preserve">La suma de COMA de la tabla </t>
    </r>
    <r>
      <rPr>
        <sz val="9"/>
        <color theme="1"/>
        <rFont val="Arial Nova Cond Light"/>
        <family val="2"/>
      </rPr>
      <t>presentan los resultados de COMA y de Bienes Muebles e Inmuebles por tramo</t>
    </r>
  </si>
  <si>
    <r>
      <t xml:space="preserve">El Consultor indica que </t>
    </r>
    <r>
      <rPr>
        <i/>
        <sz val="9"/>
        <color theme="1"/>
        <rFont val="Arial Nova Cond Light"/>
        <family val="2"/>
      </rPr>
      <t>"el Consorcio ha hecho el mayor esfuerzo y dedicación posible para mejorar la información, con el propósito de obtener una valorización que represente razonablemente el Valor de Inversión del Sistema Eléctrico Nacional para las instalaciones en servicio al 31 de diciembre de 2017 que debían ser valorizadas"</t>
    </r>
    <r>
      <rPr>
        <sz val="9"/>
        <color theme="1"/>
        <rFont val="Arial Nova Cond Light"/>
        <family val="2"/>
      </rPr>
      <t>.
Al respecto, se observa que el tramo de Subestación N°62 Central Quilapilun, no ha sido adecuadamente representado en cuanto a sus componentes. En efecto, al revisar los archivos del 09-Anexo VI_9-Calculo del VI, se constata la representación incompleta de esta subestación, valorizando sólo una cantidad menor de sus instalaciones.</t>
    </r>
  </si>
  <si>
    <r>
      <t>Se solicita al Consultor corregir la información del inventario de instalaciones de la Subestación Central Quilapilún, considerando la información contenida en archivo adjunto</t>
    </r>
    <r>
      <rPr>
        <i/>
        <sz val="9"/>
        <color theme="1"/>
        <rFont val="Arial Nova Cond Light"/>
        <family val="2"/>
      </rPr>
      <t xml:space="preserve"> "</t>
    </r>
    <r>
      <rPr>
        <b/>
        <sz val="9"/>
        <color theme="1"/>
        <rFont val="Arial Nova Cond Light"/>
        <family val="2"/>
      </rPr>
      <t>Inventario (SQL) SE Quilapilún (Chungungo S.A.).xlsx</t>
    </r>
    <r>
      <rPr>
        <i/>
        <sz val="9"/>
        <color theme="1"/>
        <rFont val="Arial Nova Cond Light"/>
        <family val="2"/>
      </rPr>
      <t>"</t>
    </r>
  </si>
  <si>
    <r>
      <t xml:space="preserve">En el informe se indica que </t>
    </r>
    <r>
      <rPr>
        <i/>
        <sz val="9"/>
        <color theme="1"/>
        <rFont val="Arial Nova Cond Light"/>
        <family val="2"/>
      </rPr>
      <t xml:space="preserve">“Para determinar el flujo de desembolsos se realizaron diversas cartas Gantt tanto para líneas como para subestaciones, indicando las diversas actividades desde que es licitada una obra hasta su puesta en servicio. Los costos de estas actividades se representaron en términos porcentuales del costo total de la obra. 
Luego, para cada etapa del estudio se creó un cuadro de pagos, también en términos porcentuales, por ejemplo, un pago de 10% al inicio de la actividad y el pago del 90% un mes después de finalizada la actividad.” 
</t>
    </r>
    <r>
      <rPr>
        <sz val="9"/>
        <color theme="1"/>
        <rFont val="Arial Nova Cond Light"/>
        <family val="2"/>
      </rPr>
      <t xml:space="preserve">
En base a lo anterior, se realizó una revisión de la planilla “Intereses intercalarios”, donde se constató en el caso particular de los desembolsos correspondientes a la compra de los suministros se utiliza la misma proporción indicada en el informe, lo cual es un pago de 10% al inicio de la actividad y el pago del 90% cuando este llega a obra. Lo anterior se contradice con la argumentación utilizada en la discrepancia analizada en el Dictamen N°6/2018, donde se dictaminó que </t>
    </r>
    <r>
      <rPr>
        <i/>
        <sz val="9"/>
        <color theme="1"/>
        <rFont val="Arial Nova Cond Light"/>
        <family val="2"/>
      </rPr>
      <t>"Para el caso de equipos mayores en que es necesario realizar un pago al proveedor para ordenar su fabricación, el flujo de fondo será considerado desde la emisión de la orden de compra emitida para la fabricación del equipo”</t>
    </r>
    <r>
      <rPr>
        <sz val="9"/>
        <color theme="1"/>
        <rFont val="Arial Nova Cond Light"/>
        <family val="2"/>
      </rPr>
      <t xml:space="preserve"> y donde se indicó que el pago de anticipo corresponde a un 30% del valor del equipo y no a un 10% como lo considera el Consultor.</t>
    </r>
  </si>
  <si>
    <r>
      <t xml:space="preserve">En el punto 3.6.4 de las Bases Técnicas del proceso se establece que </t>
    </r>
    <r>
      <rPr>
        <i/>
        <sz val="9"/>
        <color theme="1"/>
        <rFont val="Arial Nova Cond Light"/>
        <family val="2"/>
      </rPr>
      <t>“El Consultor deberá considerar que cada empresa eficiente de transmisión necesita contar con bienes muebles e inmuebles suficientes para albergar las funciones de operación, mantención y administración de la empresa de transmisión. En este caso, los costos anualizados de los bienes muebles e inmuebles deberán ser asignados a los tramos de transmisión en función del A.V.I. de las instalaciones eléctricas de dichos tramos. Además, se deberán considerar los recursos necesarios para la supervisión de la ejecución de las obras de ampliación.”</t>
    </r>
    <r>
      <rPr>
        <sz val="9"/>
        <color theme="1"/>
        <rFont val="Arial Nova Cond Light"/>
        <family val="2"/>
      </rPr>
      <t xml:space="preserve"> Sin embargo, de la revisión efectuada no se observa que dentro del dimensionamiento de BM&amp;I existan partidas explícitas para dar cumplimiento a lo mandatado en bases. </t>
    </r>
  </si>
  <si>
    <r>
      <t>En el informe se indica que las funciones de las oficinas regionales y sus sedes operativas, donde se asienta el personal operativo de cada unidad regional es la supervisión y control de las cuadrillas en terreno. Al revisar el anexo COMA 1 Organización Empresaria, se observa que en la zona norte existen dos oficinas regionales, Antofagasta y Coquimbo, que se encuentran a una distancia de 876 km transitando por la Ruta 5, estableciendo el limite de ambas zonas en el sector de Paposo. Se puede ver que las distancias entre ambas sedes regionales es bastante extensa, teniendo un tiempo de desplazamiento desde Antofagasta de casi 2 horas hasta el</t>
    </r>
    <r>
      <rPr>
        <strike/>
        <sz val="9"/>
        <rFont val="Arial Nova Cond Light"/>
        <family val="2"/>
      </rPr>
      <t xml:space="preserve"> </t>
    </r>
    <r>
      <rPr>
        <sz val="9"/>
        <rFont val="Arial Nova Cond Light"/>
        <family val="2"/>
      </rPr>
      <t>extremo sur de la zona Norte Grande pero de casi 8 horas desde es mismo punto a Coquimbo. A su vez, Antofagasta hasta el extremo norte de la Zona Norte Grande se encuentra a una distancia de 719 km. Ambas situaciones no permiten atender emergencias o trabajos de supervisión en una zona operativa. Por otro lado, la falta de equidad con el extremo sur del sistema, donde las zonas no tienen una longitud individual tan amplia como en esta zona, hace necesario pensar en incorporar al menos una sede regional en las cercanías de Diego de Almagro, redefiniendo el límite entre zonas en Vallenar por el sur y Paposo por el norte y una zona adicional en el Norte Grande con asiento en Iquique, tal como tiene actualmente ETSA, cuyo límite por el sur sería Quillagua, lo que permite atender emergencias en tiempos adecuados y supervisiones a los trabajos de mantenimiento.</t>
    </r>
  </si>
  <si>
    <r>
      <t xml:space="preserve">En el tercer párrafo de la sección citada, el Consultor presenta una metodología para el cálculo del recargo por flete de las instalaciones a valorizar. Sin embargo, esta metodología no coincide con la metodología presentada en el Informe n°1, informe que tiene por finalidad presentar metodología para el desarrollo del estudio, en la cual se establecía que el cálculo del recargo por flete se basaría sobre la base de </t>
    </r>
    <r>
      <rPr>
        <i/>
        <sz val="9"/>
        <color theme="1"/>
        <rFont val="Arial Nova Cond Light"/>
        <family val="2"/>
      </rPr>
      <t xml:space="preserve">"simular la ejecución del conjunto de proyectos representativos seleccionados". Este cambio metodológico no debe ser parte del Informe de Avance n°2 de acuerdo a lo establecido en Bases Técnicas, dado que los alcances del presente informe se enmarcan de acuerdo a lo indicado en el punto 16.2 de las Bases Administrativas. 
</t>
    </r>
    <r>
      <rPr>
        <sz val="9"/>
        <color theme="1"/>
        <rFont val="Arial Nova Cond Light"/>
        <family val="2"/>
      </rPr>
      <t>Independiente del incumplimiento metodológico respecto al primer informe indicado en el párrafo precedente, la metodología presentada no representa fielmente los costos por fletes de líneas de transmisión debido a características propias de estas tales como; longitud total, variación de altura, variaciones de condiciones geográficas y climáticas del total del trazado del tramo de transporte a valorizar.
Para finalizar,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</si>
  <si>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 xml:space="preserve">Se solicita eliminar el siguiente texto  incluido en la página 30 del Informe: 
</t>
    </r>
    <r>
      <rPr>
        <i/>
        <sz val="9"/>
        <color theme="1"/>
        <rFont val="Arial Nova Cond Light"/>
        <family val="2"/>
      </rPr>
      <t xml:space="preserve">"La base de datos con que se debió realizar el estudio no estaba pensada completamente para un estudio de valorización de esta naturaleza y esto se puede apreciar pues el montaje de un elemento, por ejemplo de un interruptor, tiene el mismo costo ya sea instalado en la SE Chuquicamata o en la SE Puerto Montt." </t>
    </r>
    <r>
      <rPr>
        <i/>
        <sz val="9"/>
        <color rgb="FFFF0000"/>
        <rFont val="Arial Nova Cond Light"/>
        <family val="2"/>
      </rPr>
      <t xml:space="preserve">
</t>
    </r>
    <r>
      <rPr>
        <sz val="9"/>
        <color theme="1"/>
        <rFont val="Arial Nova Cond Light"/>
        <family val="2"/>
      </rPr>
      <t xml:space="preserve">Lo indicado por el Consultor es parte de sus funciones y alcances del presente Estudio. </t>
    </r>
  </si>
  <si>
    <r>
      <t xml:space="preserve">En la sección 1, página 3, se indica lo siguiente:
</t>
    </r>
    <r>
      <rPr>
        <i/>
        <sz val="9"/>
        <color theme="1"/>
        <rFont val="Arial Nova Cond Light"/>
        <family val="2"/>
      </rPr>
      <t xml:space="preserve">Debido al gran tamaño de la base de datos que contiene alrededor de cuatrocientos cincuenta mil registros solo del STN, es que se optó por revisar una muestra del total de instalaciones, que permitiera formarse una opinión objetiva sobre la calidad del inventario. 
</t>
    </r>
    <r>
      <rPr>
        <sz val="9"/>
        <color theme="1"/>
        <rFont val="Arial Nova Cond Light"/>
        <family val="2"/>
      </rPr>
      <t>Sin embargo, no indica que criterio se utilizó para realizar la muestra. Tampoco indica cual es la muestra de instalaciones a las cuales se le realiza el inventario.
Cabe mencionar además que en las Bases Técnicas, en su punto 3.4.1.3 "Antecedentes de Costos a Considerar", se exige que en el desarrollo del Estudio, tanto los precios como los recargos considerados para valorizar las instalaciones e infraestructura deberán basarse en estudios de mercado, conforme a la metodología descrita  en el CAPITULO II de las Bases Técnicas. Asimismo, deberán estar debidamente justificados contra antecedentes, efectiva y directamente extraíbles de los estudios de mercado, bajo las consideraciones a que se refiere el numeral 4.2 del mismo capítulo.</t>
    </r>
  </si>
  <si>
    <r>
      <t>El informe del consultor en esta sección señala que: "</t>
    </r>
    <r>
      <rPr>
        <i/>
        <sz val="9"/>
        <rFont val="Arial Nova Cond Light"/>
        <family val="2"/>
      </rPr>
      <t>Se estimó el consumo eficiente como un 70% del consumo relevado considerando que existe un 30% producto del consumo de energía de los contratistas que realizan obras tomando energía eléctrica de la estación y las posibilidades de mejora para optimizar el consumo.</t>
    </r>
    <r>
      <rPr>
        <sz val="9"/>
        <rFont val="Arial Nova Cond Light"/>
        <family val="2"/>
      </rPr>
      <t>"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arbitraria, y sin evidencia alguna, que los procesos actuales de la empresas de transmisión son sujetos a optimizaciones, y por consiguiente, descontar parte de su legítima renta.</t>
    </r>
  </si>
  <si>
    <r>
      <t>El documento señala que: "</t>
    </r>
    <r>
      <rPr>
        <i/>
        <sz val="9"/>
        <color theme="1"/>
        <rFont val="Arial Nova Cond Light"/>
        <family val="2"/>
      </rPr>
      <t>La cantidad de personal que integra las gerencias y sectores de apoyo, como administración, finanzas, etc. y la gerencia general, se calcula sobre la base de la apreciación de la dimensión de las tareas a realizar.</t>
    </r>
    <r>
      <rPr>
        <sz val="9"/>
        <color theme="1"/>
        <rFont val="Arial Nova Cond Light"/>
        <family val="2"/>
      </rPr>
      <t xml:space="preserve">"
Sin embargo, resulta evidente  que la </t>
    </r>
    <r>
      <rPr>
        <sz val="9"/>
        <rFont val="Arial Nova Cond Light"/>
        <family val="2"/>
      </rPr>
      <t>Empresa Modelo está subdimensionada en personal, requiriéndose un análisis más acabado a este respecto, uno en el cual se desglosen y especifiquen las horas que cada cargo dedica a cada actividad y la cantidad de actividades que la Empresa Modelo requiere que se ejecuten</t>
    </r>
  </si>
  <si>
    <r>
      <t xml:space="preserve">Se observa que el Consultor no consideró la observación realizada a la primera versión del Informe de Avance N°2, de marzo-2020, respecto de que el tramo de Subestación N°62 Central Quilapilun no ha sido adecuadamente representado en cuanto a sus componentes. En efecto, al revisar los archivos del </t>
    </r>
    <r>
      <rPr>
        <b/>
        <sz val="9"/>
        <color theme="1"/>
        <rFont val="Arial Nova Cond Light"/>
        <family val="2"/>
      </rPr>
      <t>09-Anexo VI_9-Calculo del VI</t>
    </r>
    <r>
      <rPr>
        <sz val="9"/>
        <color theme="1"/>
        <rFont val="Arial Nova Cond Light"/>
        <family val="2"/>
      </rPr>
      <t>, se constata la representación incompleta de esta subestación, valorizando sólo una cantidad menor de sus instalaciones.</t>
    </r>
  </si>
  <si>
    <r>
      <t>Se solicita al Consultor incorporar la observación realizada a la primera versión del Informe de Avance N°2 y corregir la información del inventario de instalaciones de la Subestación Central Quilapilún, considerando la información contenida en archivo adjunto</t>
    </r>
    <r>
      <rPr>
        <i/>
        <sz val="9"/>
        <color theme="1"/>
        <rFont val="Arial Nova Cond Light"/>
        <family val="2"/>
      </rPr>
      <t xml:space="preserve"> "</t>
    </r>
    <r>
      <rPr>
        <b/>
        <sz val="9"/>
        <color theme="1"/>
        <rFont val="Arial Nova Cond Light"/>
        <family val="2"/>
      </rPr>
      <t>Inventario (SQL) SE Quilapilún (Chungungo S.A.).xlsx</t>
    </r>
    <r>
      <rPr>
        <i/>
        <sz val="9"/>
        <color theme="1"/>
        <rFont val="Arial Nova Cond Light"/>
        <family val="2"/>
      </rPr>
      <t>"</t>
    </r>
  </si>
  <si>
    <r>
      <t>Se solicita al Consultor incorporar los antecedentes enviados a la CNE a propósito de la información solicitada en Oficio CNE N° 235 y contenidos en archivo adjunto "</t>
    </r>
    <r>
      <rPr>
        <b/>
        <sz val="9"/>
        <color theme="1"/>
        <rFont val="Arial Nova Cond Light"/>
        <family val="2"/>
      </rPr>
      <t>Anexo Tramos SSSEE_OF. CNE N°235 - SE_Central_Quilapilun</t>
    </r>
    <r>
      <rPr>
        <sz val="9"/>
        <color theme="1"/>
        <rFont val="Arial Nova Cond Light"/>
        <family val="2"/>
      </rPr>
      <t>"</t>
    </r>
  </si>
  <si>
    <r>
      <rPr>
        <u/>
        <sz val="9"/>
        <color theme="1"/>
        <rFont val="Arial Nova Cond Light"/>
        <family val="2"/>
      </rPr>
      <t>Recursos Humanos</t>
    </r>
    <r>
      <rPr>
        <sz val="9"/>
        <color theme="1"/>
        <rFont val="Arial Nova Cond Light"/>
        <family val="2"/>
      </rPr>
      <t xml:space="preserve">
"El sistema de Recursos Humanos tiene por objetivo el cálculo de las remuneraciones de la dotación que trabaja en la </t>
    </r>
    <r>
      <rPr>
        <b/>
        <sz val="9"/>
        <color theme="1"/>
        <rFont val="Arial Nova Cond Light"/>
        <family val="2"/>
      </rPr>
      <t>empresa distribuidora,</t>
    </r>
    <r>
      <rPr>
        <sz val="9"/>
        <color theme="1"/>
        <rFont val="Arial Nova Cond Light"/>
        <family val="2"/>
      </rPr>
      <t xml:space="preserve"> además de proveer información relevante del personal que labora en la </t>
    </r>
    <r>
      <rPr>
        <b/>
        <sz val="9"/>
        <color theme="1"/>
        <rFont val="Arial Nova Cond Light"/>
        <family val="2"/>
      </rPr>
      <t>empresa distribuidora</t>
    </r>
    <r>
      <rPr>
        <sz val="9"/>
        <color theme="1"/>
        <rFont val="Arial Nova Cond Light"/>
        <family val="2"/>
      </rPr>
      <t xml:space="preserve"> (datos personales, forma de pago, previsión, atributos, vacaciones, planillas leyes sociales, rentas, etc.)"</t>
    </r>
  </si>
  <si>
    <r>
      <rPr>
        <u/>
        <sz val="9"/>
        <color theme="1"/>
        <rFont val="Arial Nova Cond Light"/>
        <family val="2"/>
      </rPr>
      <t>Sistema de Información Georeferenciada (GIS)</t>
    </r>
    <r>
      <rPr>
        <sz val="9"/>
        <color theme="1"/>
        <rFont val="Arial Nova Cond Light"/>
        <family val="2"/>
      </rPr>
      <t xml:space="preserve">
Permite la creación, modificación y acceso a la información georeferenciada, mediante </t>
    </r>
    <r>
      <rPr>
        <b/>
        <sz val="9"/>
        <color theme="1"/>
        <rFont val="Arial Nova Cond Light"/>
        <family val="2"/>
      </rPr>
      <t>una base de datos geográfica que integre la informació</t>
    </r>
    <r>
      <rPr>
        <sz val="9"/>
        <color theme="1"/>
        <rFont val="Arial Nova Cond Light"/>
        <family val="2"/>
      </rPr>
      <t>n</t>
    </r>
    <r>
      <rPr>
        <b/>
        <sz val="9"/>
        <color theme="1"/>
        <rFont val="Arial Nova Cond Light"/>
        <family val="2"/>
      </rPr>
      <t xml:space="preserve"> de las redes con los datos de los clientes</t>
    </r>
    <r>
      <rPr>
        <sz val="9"/>
        <color theme="1"/>
        <rFont val="Arial Nova Cond Light"/>
        <family val="2"/>
      </rPr>
      <t>. Entre las prestaciones del sistema se encuentra la de entregar interfaces a los diferentes niveles de usuarios del sistema e interrelacionarse con los demás sistemas de la empresa.</t>
    </r>
  </si>
  <si>
    <r>
      <rPr>
        <u/>
        <sz val="9"/>
        <color theme="1"/>
        <rFont val="Arial Nova Cond Light"/>
        <family val="2"/>
      </rPr>
      <t>Sistema SCADA</t>
    </r>
    <r>
      <rPr>
        <sz val="9"/>
        <color theme="1"/>
        <rFont val="Arial Nova Cond Light"/>
        <family val="2"/>
      </rPr>
      <t xml:space="preserve">
Comprende el Sistema de tele supervisión y control de la red de transmisión, o sistema SCADA, considerando las características del sistema, fundamentalmente en lo referente a la cantidad de subestaciones telecontroladas y la cantidad de paños de cada subestación.
Respecto al centro de control del sistema se especifica la instalación de un Centro de Control Principal en el edificio cabecera de la zona principal, y un Centro de Control de respaldo en una de las otras zonas de explotación. La función de este centro de respaldo es asumir la operación remota del sistema en caso de no disponibilidad del Centro de Control, Principal por falla técnica o caso de fuerza mayor, como un sismo importante.
</t>
    </r>
    <r>
      <rPr>
        <b/>
        <sz val="9"/>
        <color theme="1"/>
        <rFont val="Arial Nova Cond Light"/>
        <family val="2"/>
      </rPr>
      <t>Las características principales del sistema SCADA dimensionado,</t>
    </r>
    <r>
      <rPr>
        <sz val="9"/>
        <color theme="1"/>
        <rFont val="Arial Nova Cond Light"/>
        <family val="2"/>
      </rPr>
      <t xml:space="preserve"> </t>
    </r>
    <r>
      <rPr>
        <b/>
        <sz val="9"/>
        <color theme="1"/>
        <rFont val="Arial Nova Cond Light"/>
        <family val="2"/>
      </rPr>
      <t>que corresponden a las habituales incorporadas en los sistemas actuales,</t>
    </r>
    <r>
      <rPr>
        <sz val="9"/>
        <color theme="1"/>
        <rFont val="Arial Nova Cond Light"/>
        <family val="2"/>
      </rPr>
      <t xml:space="preserve"> son las siguientes:</t>
    </r>
  </si>
  <si>
    <r>
      <rPr>
        <u/>
        <sz val="9"/>
        <color theme="1"/>
        <rFont val="Arial Nova Cond Light"/>
        <family val="2"/>
      </rPr>
      <t>Vehículos</t>
    </r>
    <r>
      <rPr>
        <sz val="9"/>
        <color theme="1"/>
        <rFont val="Arial Nova Cond Light"/>
        <family val="2"/>
      </rPr>
      <t xml:space="preserve">.
La empresa de transmisión necesita un conjunto de vehículos, tanto para transporte como para labores específicas de operación y mantenimiento por parte de las cuadrillas sean estas propias o tercerizadas y para las tareas de supervisión y control de las mismas.
</t>
    </r>
  </si>
  <si>
    <r>
      <rPr>
        <u/>
        <sz val="9"/>
        <color theme="1"/>
        <rFont val="Arial Nova Cond Light"/>
        <family val="2"/>
      </rPr>
      <t>Precios de Materiales y Equipos</t>
    </r>
    <r>
      <rPr>
        <sz val="9"/>
        <color theme="1"/>
        <rFont val="Arial Nova Cond Light"/>
        <family val="2"/>
      </rPr>
      <t xml:space="preserve">
Sin embargo, se debe tener presente que en los últimos años las empresas eléctricas han realizado pocas inversiones en transmisión</t>
    </r>
    <r>
      <rPr>
        <b/>
        <sz val="9"/>
        <color theme="1"/>
        <rFont val="Arial Nova Cond Light"/>
        <family val="2"/>
      </rPr>
      <t xml:space="preserve"> y, por ello, no disponen de información de precios en una cantidad importante</t>
    </r>
    <r>
      <rPr>
        <sz val="9"/>
        <color theme="1"/>
        <rFont val="Arial Nova Cond Light"/>
        <family val="2"/>
      </rPr>
      <t xml:space="preserve">. Por otra parte, en las licitaciones de obras realizadas por el Coordinador en el último tiempo, no se solicita en las bases respectivas que los oferentes indiquen los precios de equipos y materiales, pues solo se exige un valor de suma alzada por el total de la obra.
</t>
    </r>
    <r>
      <rPr>
        <b/>
        <sz val="9"/>
        <color theme="1"/>
        <rFont val="Arial Nova Cond Light"/>
        <family val="2"/>
      </rPr>
      <t>En caso de obtener información, los datos de licitaciones realizadas serán tomados como referencia no sólo para aquellos precios para los que no se consigan cotizaciones, sino en general para todas las instalaciones.</t>
    </r>
  </si>
  <si>
    <r>
      <rPr>
        <u/>
        <sz val="9"/>
        <color theme="1"/>
        <rFont val="Arial Nova Cond Light"/>
        <family val="2"/>
      </rPr>
      <t>Metodología y Fuentes de Información</t>
    </r>
    <r>
      <rPr>
        <sz val="9"/>
        <color theme="1"/>
        <rFont val="Arial Nova Cond Light"/>
        <family val="2"/>
      </rPr>
      <t xml:space="preserve">
“Para determinar las rentas de mercado asociadas a cada cargo, el consultor realizará un proceso de homologación debidamente fundado, buscando el mejor ajuste entre las características de los cargos con la información disponible en los estudios de remuneraciones. </t>
    </r>
    <r>
      <rPr>
        <b/>
        <sz val="9"/>
        <color theme="1"/>
        <rFont val="Arial Nova Cond Light"/>
        <family val="2"/>
      </rPr>
      <t>El estadígrafo a utilizar para el personal propio será el percentil 50%</t>
    </r>
    <r>
      <rPr>
        <sz val="9"/>
        <color theme="1"/>
        <rFont val="Arial Nova Cond Light"/>
        <family val="2"/>
      </rPr>
      <t xml:space="preserve"> y para el personal tercerizado (contratistas) se deberá emplear como estadígrafo el percentil 25%"</t>
    </r>
  </si>
  <si>
    <r>
      <t xml:space="preserve">De la muestra completa de 79 empresas, </t>
    </r>
    <r>
      <rPr>
        <b/>
        <sz val="9"/>
        <color theme="1"/>
        <rFont val="Arial Nova Cond Light"/>
        <family val="2"/>
      </rPr>
      <t>el Consorcio solicitará a Price filtrar las remuneraciones para un subconjunto conformado</t>
    </r>
    <r>
      <rPr>
        <sz val="9"/>
        <color theme="1"/>
        <rFont val="Arial Nova Cond Light"/>
        <family val="2"/>
      </rPr>
      <t xml:space="preserve"> por 17 empresas del área más tecnológica, incluyendo eléctricas, telecomunicaciones, agua potable y del sector minero. De las remuneraciones que figuren en esta muestra, y para los cargos homologados, el Consorcio utilizará el estadígrafo 50% para el personal propio de la empresa y el estadígrafo 25% para el personal tercerizado. La muestra que se propone utilizar es la siguiente:</t>
    </r>
  </si>
  <si>
    <r>
      <rPr>
        <u/>
        <sz val="9"/>
        <color theme="1"/>
        <rFont val="Arial Nova Cond Light"/>
        <family val="2"/>
      </rPr>
      <t>Beneficios adicionales a la remuneración bruta</t>
    </r>
    <r>
      <rPr>
        <sz val="9"/>
        <color theme="1"/>
        <rFont val="Arial Nova Cond Light"/>
        <family val="2"/>
      </rPr>
      <t xml:space="preserve">
Se considerarán en la remuneración bruta estos beneficios en la medida que sean una práctica usual en el mercado laboral de Chile.
Se analizarán los siguientes beneficios adicionales incluidos en la encuesta PWC:</t>
    </r>
  </si>
  <si>
    <r>
      <rPr>
        <u/>
        <sz val="9"/>
        <color theme="1"/>
        <rFont val="Arial Nova Cond Light"/>
        <family val="2"/>
      </rPr>
      <t>Análisis de conveniencia económica de tercerización de actividades.</t>
    </r>
    <r>
      <rPr>
        <sz val="9"/>
        <color theme="1"/>
        <rFont val="Arial Nova Cond Light"/>
        <family val="2"/>
      </rPr>
      <t xml:space="preserve">
Se realiza un análisis sobre la conveniencia de tercerizar algunas de las actividades operativas de la EM, contemplando las mejores prácticas de empresas de transmisión en la región.
Este análisis se realiza sobre aquellas actividades de operación y mantenimiento que son susceptibles de tercerizar en base al análisis de la importancia estratégica de las tareas. Para definir la importancia estratégica se tienen en cuenta aspectos tales como la confiabilidad operativa, la seguridad de los trabajadores, el control y supervisión del sistema, el nivel de calidad y especialización de los contratistas presentes en el mercado.
Sobre la base de los criterios anteriores se identifican las áreas operativas de la empresa y los cargos que son posibles de tercerizar </t>
    </r>
    <r>
      <rPr>
        <b/>
        <sz val="9"/>
        <color theme="1"/>
        <rFont val="Arial Nova Cond Light"/>
        <family val="2"/>
      </rPr>
      <t>y se analiza la factibilidad de la tercerización</t>
    </r>
    <r>
      <rPr>
        <sz val="9"/>
        <color theme="1"/>
        <rFont val="Arial Nova Cond Light"/>
        <family val="2"/>
      </rPr>
      <t xml:space="preserve"> teniendo en cuenta la </t>
    </r>
    <r>
      <rPr>
        <b/>
        <sz val="9"/>
        <color theme="1"/>
        <rFont val="Arial Nova Cond Light"/>
        <family val="2"/>
      </rPr>
      <t>experiencia de la industria</t>
    </r>
    <r>
      <rPr>
        <sz val="9"/>
        <color theme="1"/>
        <rFont val="Arial Nova Cond Light"/>
        <family val="2"/>
      </rPr>
      <t xml:space="preserve"> y de las empresas especializadas de outsourcing de manera de </t>
    </r>
    <r>
      <rPr>
        <b/>
        <sz val="9"/>
        <color theme="1"/>
        <rFont val="Arial Nova Cond Light"/>
        <family val="2"/>
      </rPr>
      <t>minimizar los costos operativos</t>
    </r>
    <r>
      <rPr>
        <sz val="9"/>
        <color theme="1"/>
        <rFont val="Arial Nova Cond Light"/>
        <family val="2"/>
      </rPr>
      <t xml:space="preserve"> en que debe incurrir la EM.</t>
    </r>
  </si>
  <si>
    <r>
      <t xml:space="preserve">Para realizar el </t>
    </r>
    <r>
      <rPr>
        <b/>
        <sz val="9"/>
        <color theme="1"/>
        <rFont val="Arial Nova Cond Light"/>
        <family val="2"/>
      </rPr>
      <t>análisis de conveniencia</t>
    </r>
    <r>
      <rPr>
        <sz val="9"/>
        <color theme="1"/>
        <rFont val="Arial Nova Cond Light"/>
        <family val="2"/>
      </rPr>
      <t xml:space="preserve"> </t>
    </r>
    <r>
      <rPr>
        <b/>
        <sz val="9"/>
        <color theme="1"/>
        <rFont val="Arial Nova Cond Light"/>
        <family val="2"/>
      </rPr>
      <t>económica</t>
    </r>
    <r>
      <rPr>
        <sz val="9"/>
        <color theme="1"/>
        <rFont val="Arial Nova Cond Light"/>
        <family val="2"/>
      </rPr>
      <t xml:space="preserve"> se deben comparar los costos operacionales de mano de obra de los cargos que integran las cuadrillas de actividades de terreno que podrían realizar las tareas tercerizadas versus los costos para dichos cargos conformadas por personal propio.</t>
    </r>
  </si>
  <si>
    <r>
      <rPr>
        <u/>
        <sz val="9"/>
        <color theme="1"/>
        <rFont val="Arial Nova Cond Light"/>
        <family val="2"/>
      </rPr>
      <t>Introducción.</t>
    </r>
    <r>
      <rPr>
        <sz val="9"/>
        <color theme="1"/>
        <rFont val="Arial Nova Cond Light"/>
        <family val="2"/>
      </rPr>
      <t xml:space="preserve">
El objetivo de esta sección es presentar la metodología, y criterios para calcular el COMA, compuesto por los costos anuales de operación, mantención y administración óptimos y necesarios para desarrollar en forma eficiente las labores correspondientes al </t>
    </r>
    <r>
      <rPr>
        <b/>
        <sz val="9"/>
        <color theme="1"/>
        <rFont val="Arial Nova Cond Light"/>
        <family val="2"/>
      </rPr>
      <t>sistema adaptado a la demanda.</t>
    </r>
    <r>
      <rPr>
        <sz val="9"/>
        <color theme="1"/>
        <rFont val="Arial Nova Cond Light"/>
        <family val="2"/>
      </rPr>
      <t xml:space="preserve">
Se dimensiona una única empresa de transmisión diseñada óptimamente que administra, opera y mantiene en forma eficiente las instalaciones del sistema troncal para prestar el servicio de transmisión.
Dicha empresa contempla todos los procesos y actividades necesarios para prestar el servicio de transmisión de energía eléctrica, que comprende la operación y el mantenimiento (O&amp;M) de las instalaciones que integran la infraestructura, y las actividades de dirección y administración inherentes a toda empresa.</t>
    </r>
  </si>
  <si>
    <r>
      <t>El IdTramo 805615 es parte del Tramo Transporte N_34, de propiedad de Chena S.A. Se debe rectificar la calificación ya que para un mismo elemento asociado a los tramos, se le asignan dos tipos de recargos. Ejemplo, Las estructuras de la línea quedan con dos recargos distintos como se presenta en la hoja "</t>
    </r>
    <r>
      <rPr>
        <b/>
        <sz val="9"/>
        <color rgb="FF000000"/>
        <rFont val="Arial Nova Cond Light"/>
        <family val="2"/>
      </rPr>
      <t>Obs_5 - Error Calificación"</t>
    </r>
    <r>
      <rPr>
        <sz val="9"/>
        <color rgb="FF000000"/>
        <rFont val="Arial Nova Cond Light"/>
        <family val="2"/>
      </rPr>
      <t xml:space="preserve">. </t>
    </r>
  </si>
  <si>
    <r>
      <t xml:space="preserve">El IdTerreno 937456 debe ser asociado a la SE </t>
    </r>
    <r>
      <rPr>
        <b/>
        <sz val="9"/>
        <color rgb="FF000000"/>
        <rFont val="Arial Nova Cond Light"/>
        <family val="2"/>
      </rPr>
      <t>Polpaico Chilectra</t>
    </r>
    <r>
      <rPr>
        <sz val="9"/>
        <color rgb="FF000000"/>
        <rFont val="Arial Nova Cond Light"/>
        <family val="2"/>
      </rPr>
      <t xml:space="preserve"> (IdSubestacion 856799), que es zonal SE-Z_170. 
En la base de dato entregada por el coordinador, el terreno quedo asociado a la </t>
    </r>
    <r>
      <rPr>
        <b/>
        <sz val="9"/>
        <color rgb="FF000000"/>
        <rFont val="Arial Nova Cond Light"/>
        <family val="2"/>
      </rPr>
      <t xml:space="preserve">SE Polpaico (IdSubestacion 1123834) </t>
    </r>
    <r>
      <rPr>
        <sz val="9"/>
        <color rgb="FF000000"/>
        <rFont val="Arial Nova Cond Light"/>
        <family val="2"/>
      </rPr>
      <t>Nacional</t>
    </r>
    <r>
      <rPr>
        <b/>
        <sz val="9"/>
        <color rgb="FF000000"/>
        <rFont val="Arial Nova Cond Light"/>
        <family val="2"/>
      </rPr>
      <t xml:space="preserve">, </t>
    </r>
    <r>
      <rPr>
        <sz val="9"/>
        <color rgb="FF000000"/>
        <rFont val="Arial Nova Cond Light"/>
        <family val="2"/>
      </rPr>
      <t xml:space="preserve"> por similitud de nombre. Esto repercute en el cruce entre elementos Nacionales y Zonales como se detalla en el punto 13.</t>
    </r>
  </si>
  <si>
    <r>
      <t>Se adjunta en la hoja "</t>
    </r>
    <r>
      <rPr>
        <b/>
        <sz val="9"/>
        <color rgb="FF000000"/>
        <rFont val="Arial Nova Cond Light"/>
        <family val="2"/>
      </rPr>
      <t>Obs 8_ Detalle_Polpaico</t>
    </r>
    <r>
      <rPr>
        <sz val="9"/>
        <color rgb="FF000000"/>
        <rFont val="Arial Nova Cond Light"/>
        <family val="2"/>
      </rPr>
      <t>" los elemento que se deben eliminar de la valorización Nacional y aquellos que deben ser agregados de modo de normalizar el inventario a valorizar. En la hoja "</t>
    </r>
    <r>
      <rPr>
        <b/>
        <sz val="9"/>
        <color rgb="FF000000"/>
        <rFont val="Arial Nova Cond Light"/>
        <family val="2"/>
      </rPr>
      <t>Obs 8_Resumes</t>
    </r>
    <r>
      <rPr>
        <sz val="9"/>
        <color rgb="FF000000"/>
        <rFont val="Arial Nova Cond Light"/>
        <family val="2"/>
      </rPr>
      <t>" se detalla el resumen de las modificaciones</t>
    </r>
  </si>
  <si>
    <r>
      <t>Se solicita identificar cada una de las modificaciones realizadas y para cada una de ellas entregar los antecedentes que dan origen a estas modificaciones, de modo que acompañen todos los antecedentes para una completa revisión a la mismas, según indican las Bases en el numeral 5.1 del Capítulo II: "L</t>
    </r>
    <r>
      <rPr>
        <i/>
        <sz val="9"/>
        <rFont val="Arial Nova Cond Light"/>
        <family val="2"/>
      </rPr>
      <t>os informes y productos finales de los Estudios deberán ser autosuficientes y acompañarse de todos los antecedentes, metodologías, análisis realizados supuestos considerados y respaldos necesarios y suficientes para una completa revisión y reproducción en tiempo y forma de sus resultados por parte del Comité y de la Comisión</t>
    </r>
    <r>
      <rPr>
        <sz val="9"/>
        <rFont val="Arial Nova Cond Light"/>
        <family val="2"/>
      </rPr>
      <t xml:space="preserve">". </t>
    </r>
  </si>
  <si>
    <r>
      <t xml:space="preserve">En esta oportunidad, el Consorcio incorporó un motor de cálculo que valoriza correctamente el VATT final de cada instalación o tramo, sin embargo, no es posible reproducir el valor final de las partidas que componen el VI_Base de las mismas. En otras palabras, la sumatoria de P_Cantidad, MontajeConFactores, Vi_RecargoBodegaje, Vi_RecargoFlete, VI_RecargoGastosGenerales y VI_RecargoInteresesIntercalarios, no es igual al Vi_Base derivado del motor.
En revisiones detalladas, se ha determinado que las particularidades de los elementos para calcular el Montaje, son incorporadas al momento de calcular el VI_Base y no cuando se genera la columna "Cantidad_x_Montaje" o "MontajeConFactores". Un ejemplo de esto se puede apreciar a continuación:
</t>
    </r>
    <r>
      <rPr>
        <b/>
        <sz val="9"/>
        <color theme="1"/>
        <rFont val="Arial Nova Cond Light"/>
        <family val="2"/>
      </rPr>
      <t xml:space="preserve">Tabla </t>
    </r>
    <r>
      <rPr>
        <sz val="9"/>
        <color theme="1"/>
        <rFont val="Arial Nova Cond Light"/>
        <family val="2"/>
      </rPr>
      <t xml:space="preserve">= VI_TramoSubestacion_Detalle
</t>
    </r>
    <r>
      <rPr>
        <b/>
        <sz val="9"/>
        <color theme="1"/>
        <rFont val="Arial Nova Cond Light"/>
        <family val="2"/>
      </rPr>
      <t>Elemento</t>
    </r>
    <r>
      <rPr>
        <sz val="9"/>
        <color theme="1"/>
        <rFont val="Arial Nova Cond Light"/>
        <family val="2"/>
      </rPr>
      <t xml:space="preserve"> = CONDUCTORES BARRAS
Para que el valor de "VI_Base" de la tabla sea coherente del VI resultante al aplicar la fórmula de cálculo de VI, </t>
    </r>
    <r>
      <rPr>
        <b/>
        <sz val="9"/>
        <color rgb="FFFF0000"/>
        <rFont val="Arial Nova Cond Light"/>
        <family val="2"/>
      </rPr>
      <t>se debe multiplicar por 3</t>
    </r>
    <r>
      <rPr>
        <sz val="9"/>
        <color theme="1"/>
        <rFont val="Arial Nova Cond Light"/>
        <family val="2"/>
      </rPr>
      <t xml:space="preserve"> la columna "MontajeConFactores". Este producto, se puede encontrar en la sección " CALCULO DE MATERIALES CON FLETE BODEGAJE Y MONTAJE ( Cu * (1 + R_FL + R_B) + MO )" cuando el motor de valorización realia la creación de la tabla VI_TramoSubestacion_Detalle". 
 WHEN Elemento like '%CONDUCTORES BARRAS%' AND LargoConductor = 0 AND NumeroConductores = 0 THEN 0
  WHEN Elemento like '%CONDUCTORES BARRAS%' AND LargoConductor = 0 AND NumeroConductores &gt; 0 
   THEN 
    NumeroConductores * </t>
    </r>
    <r>
      <rPr>
        <sz val="9"/>
        <color rgb="FFFF0000"/>
        <rFont val="Arial Nova Cond Light"/>
        <family val="2"/>
      </rPr>
      <t>3</t>
    </r>
    <r>
      <rPr>
        <sz val="9"/>
        <color theme="1"/>
        <rFont val="Arial Nova Cond Light"/>
        <family val="2"/>
      </rPr>
      <t xml:space="preserve"> /* N° Fases */
    * ((ValorUnitario) * (1 + isnull(RecargoFlete/100,0)+isnull(RecargoBodegaje/100,0))
    + /*MO*/ ((isnull(CantidadHHMontaje,0)*isnull(ValorHHMontaje,0)) / (ms.CorreccionAlturaGeografica*ms.CorreccionZona)))
  WHEN Elemento like '%CONDUCTORES BARRAS%' AND LargoConductor &gt; 0 AND NumeroConductores = 0 
   THEN 
    LargoConductor *</t>
    </r>
    <r>
      <rPr>
        <sz val="9"/>
        <color rgb="FFFF0000"/>
        <rFont val="Arial Nova Cond Light"/>
        <family val="2"/>
      </rPr>
      <t xml:space="preserve"> 3</t>
    </r>
    <r>
      <rPr>
        <sz val="9"/>
        <color theme="1"/>
        <rFont val="Arial Nova Cond Light"/>
        <family val="2"/>
      </rPr>
      <t xml:space="preserve"> /* N° Fases */
    * ((ValorUnitario) * (1 + isnull(RecargoFlete/100,0)+isnull(RecargoBodegaje/100,0))
    + /*MO*/ ((isnull(CantidadHHMontaje,0)*isnull(ValorHHMontaje,0)) / (ms.CorreccionAlturaGeografica*ms.CorreccionZona)))
  WHEN Elemento like '%CONDUCTORES BARRAS%' AND LargoConductor &gt; 0 AND NumeroConductores &gt; 0 
   THEN 
    LargoConductor * NumeroConductores *</t>
    </r>
    <r>
      <rPr>
        <sz val="9"/>
        <color rgb="FFFF0000"/>
        <rFont val="Arial Nova Cond Light"/>
        <family val="2"/>
      </rPr>
      <t xml:space="preserve"> 3 </t>
    </r>
    <r>
      <rPr>
        <sz val="9"/>
        <color theme="1"/>
        <rFont val="Arial Nova Cond Light"/>
        <family val="2"/>
      </rPr>
      <t xml:space="preserve">/* N° Fases */
    * ((ValorUnitario) * (1 + isnull(RecargoFlete/100,0)+isnull(RecargoBodegaje/100,0))
    + /*MO*/ ((isnull(CantidadHHMontaje,0)*isnull(ValorHHMontaje,0)) / (ms.CorreccionAlturaGeografica*ms.CorreccionZona)))
Para una correcta reproducción del modelo, este cálculo debería estar en la sección "COLUMNA VALOR DE MONTAJE"
WHEN Elemento like '%CONDUCTORES BARRAS%' THEN isnull(LargoConductor,0) * isnull(NumeroConductores,0) * isnull(CantidadHHMontaje,0) * isnull(ValorHHMontaje,0)
</t>
    </r>
  </si>
  <si>
    <r>
      <t>Se solicita al Consultor indicar las razones del porque modific</t>
    </r>
    <r>
      <rPr>
        <sz val="9"/>
        <color rgb="FF00B050"/>
        <rFont val="Arial Nova Cond Light"/>
        <family val="2"/>
      </rPr>
      <t>ó</t>
    </r>
    <r>
      <rPr>
        <sz val="9"/>
        <color theme="1"/>
        <rFont val="Arial Nova Cond Light"/>
        <family val="2"/>
      </rPr>
      <t xml:space="preserve"> las fuentes de información para la determinación de los precios unitarios.</t>
    </r>
  </si>
  <si>
    <r>
      <t xml:space="preserve">Se solicita al Consultor respaldar el origen de todos los precios utilizados tal como lo indican las </t>
    </r>
    <r>
      <rPr>
        <b/>
        <sz val="9"/>
        <color theme="1"/>
        <rFont val="Arial Nova Cond Light"/>
        <family val="2"/>
      </rPr>
      <t>Bases Administrativas</t>
    </r>
    <r>
      <rPr>
        <sz val="9"/>
        <color theme="1"/>
        <rFont val="Arial Nova Cond Light"/>
        <family val="2"/>
      </rPr>
      <t xml:space="preserve"> del proceso en el punto 18 "</t>
    </r>
    <r>
      <rPr>
        <i/>
        <sz val="9"/>
        <color theme="1"/>
        <rFont val="Arial Nova Cond Light"/>
        <family val="2"/>
      </rPr>
      <t xml:space="preserve">Los Estudios que se entreguen por el consultor deberán ser </t>
    </r>
    <r>
      <rPr>
        <b/>
        <i/>
        <sz val="9"/>
        <color theme="1"/>
        <rFont val="Arial Nova Cond Light"/>
        <family val="2"/>
      </rPr>
      <t xml:space="preserve">autosuficientes y acompañarse de todos los antecedentes y respaldos necesarios y suficientes para la completa revisión y reproducción </t>
    </r>
    <r>
      <rPr>
        <i/>
        <sz val="9"/>
        <color theme="1"/>
        <rFont val="Arial Nova Cond Light"/>
        <family val="2"/>
      </rPr>
      <t>por parte de esta Comisión y por el Comité, en tiempo y forma, de sus resultados, conforme lo señalado en el CAPÍTULO II de las Bases.</t>
    </r>
    <r>
      <rPr>
        <sz val="9"/>
        <color theme="1"/>
        <rFont val="Arial Nova Cond Light"/>
        <family val="2"/>
      </rPr>
      <t xml:space="preserve"> "</t>
    </r>
  </si>
  <si>
    <r>
      <t>Las Bases del proceso indican que "</t>
    </r>
    <r>
      <rPr>
        <i/>
        <sz val="9"/>
        <color theme="1"/>
        <rFont val="Arial Nova Cond Light"/>
        <family val="2"/>
      </rPr>
      <t xml:space="preserve">Los costos de montaje considerarán lo siguiente:
•	Costos de montaje de personal, ya sean de contratistas o personal propio;
•	</t>
    </r>
    <r>
      <rPr>
        <b/>
        <i/>
        <sz val="9"/>
        <color theme="1"/>
        <rFont val="Arial Nova Cond Light"/>
        <family val="2"/>
      </rPr>
      <t>Costos de inspector técnico de obras (ITO) y supervisión;</t>
    </r>
    <r>
      <rPr>
        <i/>
        <sz val="9"/>
        <color theme="1"/>
        <rFont val="Arial Nova Cond Light"/>
        <family val="2"/>
      </rPr>
      <t xml:space="preserve">
•	Costos de vehículos, maquinarías y herramientas utilizadas en el montaje, sin considerar el costo de los materiales;
•	Costo de montaje de las obras civiles y equipos electromecánicos diferenciados para instalaciones aéreas y subterráneas; y
•	Otros costos de montaje debidamente detallados, justificados y respaldados por el Consultor."
</t>
    </r>
    <r>
      <rPr>
        <sz val="9"/>
        <color theme="1"/>
        <rFont val="Arial Nova Cond Light"/>
        <family val="2"/>
      </rPr>
      <t xml:space="preserve">
De la revisión efectuada, se constata que el Consultor incluye un costo asociado a la ITO que calcula como la valorización de un determinado número de HH de un profesional que cumple con esta función. Lo anterior, no refleja de buena manera los costos eficientes involucrados en la inspección técnica de las obras ni la supervisión de las mismas.</t>
    </r>
  </si>
  <si>
    <r>
      <t>Se solicita al Consultor</t>
    </r>
    <r>
      <rPr>
        <b/>
        <sz val="9"/>
        <color theme="1"/>
        <rFont val="Arial Nova Cond Light"/>
        <family val="2"/>
      </rPr>
      <t xml:space="preserve"> que considere, al menos</t>
    </r>
    <r>
      <rPr>
        <sz val="9"/>
        <color theme="1"/>
        <rFont val="Arial Nova Cond Light"/>
        <family val="2"/>
      </rPr>
      <t xml:space="preserve">, </t>
    </r>
    <r>
      <rPr>
        <b/>
        <sz val="9"/>
        <color theme="1"/>
        <rFont val="Arial Nova Cond Light"/>
        <family val="2"/>
      </rPr>
      <t>dentro de la estructura de la ITO un JEFE DE LA INSPECCIÓN EN TERRENO</t>
    </r>
    <r>
      <rPr>
        <sz val="9"/>
        <color theme="1"/>
        <rFont val="Arial Nova Cond Light"/>
        <family val="2"/>
      </rPr>
      <t xml:space="preserve"> cuya función será dirigir técnica y administrativamente la ITO. El Jefe de la ITO deberá tener presencia permanente en el lugar de las obras y será el responsable de la supervisión e inspección de las obras para asegurar la correcta ejecución de los trabajos por parte del contratista. Dentro de sus competencias debe contar con manejo de software relacionados con la programación, control y dirección de obras de transmisión eléctrica de alta tensión y deberá tener una experiencia mínima de diez (10) años, de los cuales, al menos cinco (5) deben corresponder a cargos similares en construcción y puesta en servicio de obras de transmisión eléctrica en Alta Tensión. </t>
    </r>
    <r>
      <rPr>
        <b/>
        <sz val="9"/>
        <color theme="1"/>
        <rFont val="Arial Nova Cond Light"/>
        <family val="2"/>
      </rPr>
      <t>Un JEFE DE OFICINA TECNICA</t>
    </r>
    <r>
      <rPr>
        <sz val="9"/>
        <color theme="1"/>
        <rFont val="Arial Nova Cond Light"/>
        <family val="2"/>
      </rPr>
      <t xml:space="preserve"> cuya función será dar seguimiento y control del Programa Maestro del Contrato, la realización de los informes de avance, la coordinación de reuniones, el control de la documentación técnica del proyecto, apoyar al Jefe de la ITO en las labores de planificación, logística, programación y control de las actividades de las distintas organizaciones de la ITO, de la revisión y visación de las Autorizaciones de Trabajo elaboradas por el Contratista para intervenir instalaciones del Mandante o de terceros en explotación. Será el profesional que reemplace al Jefe de ITO en su ausencia en caso de que la organización no cuente con Inspector Visitador.
Debe ser Ingeniero o profesional equivalente (Ingeniero con formación académica no menor a cinco (5) años), graduado en una Universidad reconocida por el Estado. Deberá tener una experiencia mínima de siete (7) años en programación y control de obras de transmisión eléctrica en Alta Tensión y</t>
    </r>
    <r>
      <rPr>
        <b/>
        <sz val="9"/>
        <color theme="1"/>
        <rFont val="Arial Nova Cond Light"/>
        <family val="2"/>
      </rPr>
      <t xml:space="preserve"> otros cargos requeridos por el Coordinar Eléctrico Nacional en las Bases de Licitación de Obras Nuevas.</t>
    </r>
  </si>
  <si>
    <r>
      <t>En el Anexo VI_7_v2 el Consultor indica que: "</t>
    </r>
    <r>
      <rPr>
        <i/>
        <sz val="9"/>
        <color theme="1"/>
        <rFont val="Arial Nova Cond Light"/>
        <family val="2"/>
      </rPr>
      <t>Para la determinación de la remuneración de cada una de las categorías definidas para las cuadrillas, se ha utilizado el estudio de remuneración considerado en este estudio, en el cual no existen cargos definidos para labores de montaje de subestaciones y líneas de transmisión. Por tal razón ha sido necesario homologar los cargos de las cuadrillas con cargos comparables del estudio de remuneraciones. Sin embargo solo se logró homologar los 3 cargos principales, siendo necesario para los 4 cargos restantes estimar como remuneración un porcentaje de los anteriores</t>
    </r>
    <r>
      <rPr>
        <sz val="9"/>
        <color theme="1"/>
        <rFont val="Arial Nova Cond Light"/>
        <family val="2"/>
      </rPr>
      <t xml:space="preserve">." Y no incorpora la descripción de las tareas, labores y experiencia que debe tener cada uno de los profesionales que conforman las planillas para en función de eso analizar y revisar la homologación propuesta por el Consultor.
</t>
    </r>
  </si>
  <si>
    <r>
      <t>Se solicita al consultor  justificar cada una de las reducciones y cambios de los valores que incorpora.
A modo de referencia, en el anexo</t>
    </r>
    <r>
      <rPr>
        <b/>
        <sz val="9"/>
        <rFont val="Arial Nova Cond Light"/>
        <family val="2"/>
      </rPr>
      <t xml:space="preserve"> "Anexo 01-Rendimiento Montaje"</t>
    </r>
    <r>
      <rPr>
        <sz val="9"/>
        <rFont val="Arial Nova Cond Light"/>
        <family val="2"/>
      </rPr>
      <t xml:space="preserve"> se presentan algunos materiales que bajaron considerablemente su rendimiento entre versiones del informe, lo que redujo fuertemente su montaje final.</t>
    </r>
  </si>
  <si>
    <r>
      <t xml:space="preserve">Se solicita corregir en la tabla ElementosComunesSSEE de la Base Datos la columna "Cantidad", completando la longitud del conductor de las mallas a tierra y aéreas con la información proporcionada en el archivo "Datos Mallas BD CNE" disponible en el link señalado anteriormente.
A modo de referencia, en el anexo </t>
    </r>
    <r>
      <rPr>
        <b/>
        <sz val="9"/>
        <color theme="1"/>
        <rFont val="Arial Nova Cond Light"/>
        <family val="2"/>
      </rPr>
      <t>"Anexo 02-Mallas a Tierra"</t>
    </r>
    <r>
      <rPr>
        <sz val="9"/>
        <color theme="1"/>
        <rFont val="Arial Nova Cond Light"/>
        <family val="2"/>
      </rPr>
      <t xml:space="preserve"> se encuentra el archivo </t>
    </r>
    <r>
      <rPr>
        <b/>
        <sz val="9"/>
        <color theme="1"/>
        <rFont val="Arial Nova Cond Light"/>
        <family val="2"/>
      </rPr>
      <t>"Datos Mallas BD CNE"</t>
    </r>
    <r>
      <rPr>
        <sz val="9"/>
        <color theme="1"/>
        <rFont val="Arial Nova Cond Light"/>
        <family val="2"/>
      </rPr>
      <t xml:space="preserve"> con información de las longitudes de las mallas a tierra y el archivo </t>
    </r>
    <r>
      <rPr>
        <b/>
        <sz val="9"/>
        <color theme="1"/>
        <rFont val="Arial Nova Cond Light"/>
        <family val="2"/>
      </rPr>
      <t>"Excavaciones Malla PAT"</t>
    </r>
    <r>
      <rPr>
        <sz val="9"/>
        <color theme="1"/>
        <rFont val="Arial Nova Cond Light"/>
        <family val="2"/>
      </rPr>
      <t xml:space="preserve"> con información relativa a las actividades de excavación. Esta informacón también se encuentra disponible en el siguiente link:
https://drive.google.com/drive/folders/1QAsP87Xi2rpPDFAM0dLxb4aZiQCZjAMn?usp=sharing</t>
    </r>
  </si>
  <si>
    <r>
      <t>Se solicita al Consultor lo siguiente:
• Fundamentar, con respaldos</t>
    </r>
    <r>
      <rPr>
        <sz val="9"/>
        <color rgb="FF00B050"/>
        <rFont val="Arial Nova Cond Light"/>
        <family val="2"/>
      </rPr>
      <t xml:space="preserve">, </t>
    </r>
    <r>
      <rPr>
        <sz val="9"/>
        <rFont val="Arial Nova Cond Light"/>
        <family val="2"/>
      </rPr>
      <t xml:space="preserve">dónde se obtuvieron los costos de flete Normal y Especial utilizados en el estudio..
• Considerar la capacidad de transporte de los camiones y no modelar el transporte como si fuera un solo camión de volumen infinito.
• Considerar un factor de no utilización de los camiones por tipo de equipo, contemplando el embalaje propio en que se trasladan.
• Considerar los seguros de transporte en el modelo.
• Incorporar en el modelo la capacidad de ingreso de barcos de gran tamaño en los puertos nacionales, necesarios para transportar equipos de alta tensión de gran volumen y peso.
</t>
    </r>
  </si>
  <si>
    <r>
      <t>De la revisión efectuada se puede constatar que no existen los respaldos de la decisión y costo tomados por el Consultor para determinar que almacenar en containers es la mejor opción y que la misma sea apropiada para almacenar los elementos. 
Por otra parte, no considera bodegaje para los elementos mayores indicando en el ANEXO VI_8 “Tanto para líneas como subestaciones se ha considerado que los elementos mayores no son almacenados.” Criterio que al menos debiese estar respaldado de acuerdo a lo dictaminado por el H. Panel de Expertos en el Dictamen N°6/2018 donde se indica que “Modificar el punto 3.4.1.4 letra b.2 de las Bases Definitivas, primer párrafo, por el siguiente:</t>
    </r>
    <r>
      <rPr>
        <b/>
        <sz val="9"/>
        <rFont val="Arial Nova Cond Light"/>
        <family val="2"/>
      </rPr>
      <t xml:space="preserve"> "Deberá cubrir los requerimientos mínimos y necesarios de almacenamiento transitorio en obra de los equipos y materiales destinados a la construcción de instalaciones de transmisión, según corresponda. Todo criterio aplicado para la inclusión de los equipos y materiales que defina el Consultor deberá estar debidamente respaldado”</t>
    </r>
    <r>
      <rPr>
        <sz val="9"/>
        <color theme="1"/>
        <rFont val="Arial Nova Cond Light"/>
        <family val="2"/>
      </rPr>
      <t>. Por último, el Consultor indica que en las Bases del proceso no se le exige al Consultor enumerar cada uno de los elementos a almacenar, si bien esto es cierto tanto las Bases Administrativas como Técnicas del proceso indican que todos los resultados del estudio deben estar debidamente respaldados.</t>
    </r>
  </si>
  <si>
    <r>
      <t xml:space="preserve">Se solicita al Consultor respaldar adecuadamente los criterios y metodología aplicados, tal como indican las Bases Administrativas del proceso en el punto 18 "Los </t>
    </r>
    <r>
      <rPr>
        <b/>
        <sz val="9"/>
        <color theme="1"/>
        <rFont val="Arial Nova Cond Light"/>
        <family val="2"/>
      </rPr>
      <t>Estudios que se entreguen por el consultor deberán ser autosuficientes y acompañarse de todos los antecedentes y respaldos necesarios y suficientes para la completa revisión y reproducción</t>
    </r>
    <r>
      <rPr>
        <sz val="9"/>
        <color theme="1"/>
        <rFont val="Arial Nova Cond Light"/>
        <family val="2"/>
      </rPr>
      <t xml:space="preserve"> por parte de esta Comisión y por el Comité, en tiempo y forma, de sus resultados, conforme lo señalado en el CAPÍTULO II de las Bases. "</t>
    </r>
  </si>
  <si>
    <r>
      <t xml:space="preserve">En el ANEXO VI_8 el Consultor indica que “Tanto para subestaciones como líneas se ha considerado que </t>
    </r>
    <r>
      <rPr>
        <b/>
        <sz val="9"/>
        <rFont val="Arial Nova Cond Light"/>
        <family val="2"/>
      </rPr>
      <t>los elementos mayores</t>
    </r>
    <r>
      <rPr>
        <sz val="9"/>
        <rFont val="Arial Nova Cond Light"/>
        <family val="2"/>
      </rPr>
      <t xml:space="preserve"> no son almacenados. En el primer caso, equipos como transformadores de poder, reactores, condensadores, interruptores, etc. </t>
    </r>
    <r>
      <rPr>
        <b/>
        <sz val="9"/>
        <rFont val="Arial Nova Cond Light"/>
        <family val="2"/>
      </rPr>
      <t>son colocados en el terreno de la subestación</t>
    </r>
    <r>
      <rPr>
        <sz val="9"/>
        <rFont val="Arial Nova Cond Light"/>
        <family val="2"/>
      </rPr>
      <t>, pues es evidente que no pueden ser almacenados dentro de un conteiner. En el segundo caso, las estructuras y conductor s</t>
    </r>
    <r>
      <rPr>
        <b/>
        <sz val="9"/>
        <rFont val="Arial Nova Cond Light"/>
        <family val="2"/>
      </rPr>
      <t>on almacenados en las distintas bases que se conforman durante la construcción de la línea, quedando en el sueldo</t>
    </r>
    <r>
      <rPr>
        <sz val="9"/>
        <rFont val="Arial Nova Cond Light"/>
        <family val="2"/>
      </rPr>
      <t xml:space="preserve"> y no en una bodega.</t>
    </r>
    <r>
      <rPr>
        <b/>
        <sz val="9"/>
        <rFont val="Arial Nova Cond Light"/>
        <family val="2"/>
      </rPr>
      <t xml:space="preserve"> En ambos casos, los materiales civiles tampoco son almacenados dentro de un conteiner, sino que dejados en el terreno, tal como ocurre en obras civiles realizadas en la vía pública</t>
    </r>
    <r>
      <rPr>
        <sz val="9"/>
        <rFont val="Arial Nova Cond Light"/>
        <family val="2"/>
      </rPr>
      <t>.” De lo expuesto por el Consultor si bien se entiende que no hay un costo asociado al arriendo de un lugar techado si hay un costo y requerimiento de espacio asociado al acopio de esos elementos lo cual no se ve reflejado en los costos con que determina el recargo de bodegaje.</t>
    </r>
  </si>
  <si>
    <r>
      <t xml:space="preserve">El cálculo del consultor en lo referente a la estimación de recursos indirectos en terreno no tiene ninguna semejanza con la realidad. En efecto, la forma en que está planteada dicha estimación es impracticable. Al grupo de profesionales establecido le asigna un factor de dedicación menor a uno (Columna E: Cantidad), lo que puede interpretarse como si estos profesionales estuvieran distribuidos en varios proyectos. Las realidades demuestran que eso no es posible, puesto que es imposible que una persona que está desarrollando un proyecto en una Región del país pueda viajar todos los días a 4 regiones diferentes.
La planilla Base de Gastos Generales del Consultor concluye que un proyecto de Subestación de 12 meses en terreno es manejado (Costo Indirecto) por 5,63 personas e incluye en ese número desde el Administrador de Contrato hasta el pañolero y los serenos. Para una línea desarrollada en el mismo plazo son 4,9 las personas Indirectas asignadas al Proyecto.  
A modo de referencia, en el anexo </t>
    </r>
    <r>
      <rPr>
        <b/>
        <sz val="9"/>
        <color theme="1"/>
        <rFont val="Arial Nova Cond Light"/>
        <family val="2"/>
      </rPr>
      <t>"Anexo 03-Personal Indirecto"</t>
    </r>
    <r>
      <rPr>
        <sz val="9"/>
        <color theme="1"/>
        <rFont val="Arial Nova Cond Light"/>
        <family val="2"/>
      </rPr>
      <t xml:space="preserve">, se adjuntan los archivos </t>
    </r>
    <r>
      <rPr>
        <b/>
        <sz val="9"/>
        <color theme="1"/>
        <rFont val="Arial Nova Cond Light"/>
        <family val="2"/>
      </rPr>
      <t xml:space="preserve">Personal_Indirecto.xlsx y Personal_Indirecto.pdf </t>
    </r>
    <r>
      <rPr>
        <sz val="9"/>
        <color theme="1"/>
        <rFont val="Arial Nova Cond Light"/>
        <family val="2"/>
      </rPr>
      <t xml:space="preserve">en el que, para una nueva subestación, se consideran 178 Hombres Mes en 9 meses = 20 personas Indirectas en Proyecto. 
Además, en el archivo </t>
    </r>
    <r>
      <rPr>
        <b/>
        <sz val="9"/>
        <color theme="1"/>
        <rFont val="Arial Nova Cond Light"/>
        <family val="2"/>
      </rPr>
      <t>Personal_Indirecto.xlsx</t>
    </r>
    <r>
      <rPr>
        <sz val="9"/>
        <color theme="1"/>
        <rFont val="Arial Nova Cond Light"/>
        <family val="2"/>
      </rPr>
      <t xml:space="preserve"> se puede ver que para cada uno de los proyectos la dedicación de cada profesional es completa y la única variable que cambia es el tiempo en meses en que el profesional esta dedicado a la obra. Otro detalle a observar es que en algunos casos es necesario contar con más de un administrador, jefe o supervisor en terreno (porcentaje superior a 100%), incluso para obras con periodo de construcción menor a 12 meses. Lo anterior, contradice la asignación de cada profesional presentado en la columna E: Cantidad del archivo Base Gastos Generales del consultor.
Finalmente, en el mismo archivo</t>
    </r>
    <r>
      <rPr>
        <b/>
        <sz val="9"/>
        <color theme="1"/>
        <rFont val="Arial Nova Cond Light"/>
        <family val="2"/>
      </rPr>
      <t xml:space="preserve"> Personal_Indirecto.xlsx </t>
    </r>
    <r>
      <rPr>
        <sz val="9"/>
        <color theme="1"/>
        <rFont val="Arial Nova Cond Light"/>
        <family val="2"/>
      </rPr>
      <t xml:space="preserve">se presenta, en la hoja Análisis un listado de profesionales que forman parte del personal indirecto de una obra y que no fueron considerados por el consultor,como es el caso de Especialista SIG, Coordinador de Rescate, Alarifes, Conductor de Buses, Conductor de Ambulancia, entre otros. Nuevamente estos datos se encuentran respaldados en el archivo </t>
    </r>
    <r>
      <rPr>
        <b/>
        <sz val="9"/>
        <color theme="1"/>
        <rFont val="Arial Nova Cond Light"/>
        <family val="2"/>
      </rPr>
      <t>Personal_Indirecto.pdf</t>
    </r>
    <r>
      <rPr>
        <sz val="9"/>
        <color theme="1"/>
        <rFont val="Arial Nova Cond Light"/>
        <family val="2"/>
      </rPr>
      <t xml:space="preserve">, que incluye extractos del Personal Indirecto considerado en diferentes obras reales.
</t>
    </r>
  </si>
  <si>
    <r>
      <t>Se solicita al consultor modificar las cantidades asignadas a los profesionales indirectos el modelo de montaje, considerando para cada uno de ellos 100%, o en su defecto eliminar la columna E: Cantidad, del archivo Base Gastos Generales del consultor.
Además se solicita incluir los profesionales presentados a modo de referencia en el anexo</t>
    </r>
    <r>
      <rPr>
        <b/>
        <sz val="9"/>
        <color theme="1"/>
        <rFont val="Arial Nova Cond Light"/>
        <family val="2"/>
      </rPr>
      <t xml:space="preserve"> "Anexo 03-Personal Indirecto", </t>
    </r>
    <r>
      <rPr>
        <sz val="9"/>
        <color theme="1"/>
        <rFont val="Arial Nova Cond Light"/>
        <family val="2"/>
      </rPr>
      <t>archivo</t>
    </r>
    <r>
      <rPr>
        <b/>
        <sz val="9"/>
        <color theme="1"/>
        <rFont val="Arial Nova Cond Light"/>
        <family val="2"/>
      </rPr>
      <t xml:space="preserve"> Personal_Indirecto.xlsx, </t>
    </r>
    <r>
      <rPr>
        <sz val="9"/>
        <color theme="1"/>
        <rFont val="Arial Nova Cond Light"/>
        <family val="2"/>
      </rPr>
      <t>hoja</t>
    </r>
    <r>
      <rPr>
        <b/>
        <sz val="9"/>
        <color theme="1"/>
        <rFont val="Arial Nova Cond Light"/>
        <family val="2"/>
      </rPr>
      <t xml:space="preserve"> "Análisis" </t>
    </r>
    <r>
      <rPr>
        <sz val="9"/>
        <color theme="1"/>
        <rFont val="Arial Nova Cond Light"/>
        <family val="2"/>
      </rPr>
      <t xml:space="preserve">que forman parte de proyectos de transmisión reales y que no fueron considerados por el consultor en el archivo Base Gastos Generales.
A modo de referencia, se adjunta </t>
    </r>
    <r>
      <rPr>
        <b/>
        <sz val="9"/>
        <rFont val="Arial Nova Cond Light"/>
        <family val="2"/>
      </rPr>
      <t>anexo "Anexo 03-Personal Indirecto</t>
    </r>
    <r>
      <rPr>
        <sz val="9"/>
        <color theme="1"/>
        <rFont val="Arial Nova Cond Light"/>
        <family val="2"/>
      </rPr>
      <t xml:space="preserve"> en el que, para una nueva subestación, se consideran 178 Hombres Mes en 9 meses = 20 personas Indirectas en Proyecto.</t>
    </r>
    <r>
      <rPr>
        <sz val="9"/>
        <color rgb="FF00B050"/>
        <rFont val="Arial Nova Cond Light"/>
        <family val="2"/>
      </rPr>
      <t xml:space="preserve">
</t>
    </r>
  </si>
  <si>
    <r>
      <t xml:space="preserve">Se solicita al consultor incorporar la utilidad del contratista por un valor de 7%. A modo de referencia, se envían antecedentes en el anexo </t>
    </r>
    <r>
      <rPr>
        <b/>
        <sz val="9"/>
        <color theme="1"/>
        <rFont val="Arial Nova Cond Light"/>
        <family val="2"/>
      </rPr>
      <t>"</t>
    </r>
    <r>
      <rPr>
        <b/>
        <sz val="9"/>
        <rFont val="Arial Nova Cond Light"/>
        <family val="2"/>
      </rPr>
      <t>Anexo 04-Utilidades"</t>
    </r>
    <r>
      <rPr>
        <sz val="9"/>
        <color theme="1"/>
        <rFont val="Arial Nova Cond Light"/>
        <family val="2"/>
      </rPr>
      <t>, ya que la partida de utilidad de contratista siempre existe en cualquier proyecto.</t>
    </r>
  </si>
  <si>
    <r>
      <t xml:space="preserve">En el modelo para Subestaciones, en el caso del Tipo de Obra 1, el Consultor asigna cantidad de tiempo 0 de participación en el proyecto para profesionales como los siguientes:
o JEFE de INGENIERÍA ( INGENIERO II)
o JEFE OFICINA TÉCNICA
o ASISTENTE TÉCNICO SUPERVISOR GENERAL ( AUDITOR II)
o ENCARGADO DE CALIDAD ( JEFE ASEGURAMIENTO CALIDAD)
o ESPECIALISTA MEDIOAMBIENTAL (ESPECIALISTA EN CONTROL AMBIENTAL I)
En el caso del Tipo de Obra 2, sucede lo mismo para el profesional “ENCARGADO DE CALIDAD ( JEFE ASEGURAMIENTO CALIDAD)” .
No se indica justificación alguna que permita entender este criterio puesto que el personal indicado en el modelo, es el </t>
    </r>
    <r>
      <rPr>
        <b/>
        <sz val="9"/>
        <color theme="1"/>
        <rFont val="Arial Nova Cond Light"/>
        <family val="2"/>
      </rPr>
      <t>mínimo</t>
    </r>
    <r>
      <rPr>
        <sz val="9"/>
        <color theme="1"/>
        <rFont val="Arial Nova Cond Light"/>
        <family val="2"/>
      </rPr>
      <t xml:space="preserve"> que debe existir en una obra, independiente del tamaño de la obra.
</t>
    </r>
  </si>
  <si>
    <r>
      <t>Se solicita al consultor incluir en el modelo de gastos generales la partida de pruebas FAT, SAT y PES con costos equivalentes a los respaldos enviados. 
A modo de referencia, se adjunta anexo</t>
    </r>
    <r>
      <rPr>
        <b/>
        <sz val="9"/>
        <rFont val="Arial Nova Cond Light"/>
        <family val="2"/>
      </rPr>
      <t xml:space="preserve"> "Anexo 05-PES"</t>
    </r>
    <r>
      <rPr>
        <sz val="9"/>
        <rFont val="Arial Nova Cond Light"/>
        <family val="2"/>
      </rPr>
      <t xml:space="preserve"> con costos de puestas en servicio.</t>
    </r>
  </si>
  <si>
    <r>
      <t>Se solicita al consultor incorporar los imprevistos del contratista, en el modelo de Gastos Generales, por un equivalente a 1.5% del valor de la obra. A modo de referencia, se envían antecedentes en el anexo</t>
    </r>
    <r>
      <rPr>
        <sz val="9"/>
        <rFont val="Arial Nova Cond Light"/>
        <family val="2"/>
      </rPr>
      <t xml:space="preserve"> </t>
    </r>
    <r>
      <rPr>
        <b/>
        <sz val="9"/>
        <rFont val="Arial Nova Cond Light"/>
        <family val="2"/>
      </rPr>
      <t>"Anexo 06-Imprevistos</t>
    </r>
    <r>
      <rPr>
        <sz val="9"/>
        <rFont val="Arial Nova Cond Light"/>
        <family val="2"/>
      </rPr>
      <t>".</t>
    </r>
  </si>
  <si>
    <r>
      <t>El consultor considera valores de seguros de obra muy por debajo de los costos establecidos en el mercado. Para justificar lo anterior, se adjunta como r</t>
    </r>
    <r>
      <rPr>
        <sz val="9"/>
        <rFont val="Arial Nova Cond Light"/>
        <family val="2"/>
      </rPr>
      <t xml:space="preserve">eferencia, el anexo </t>
    </r>
    <r>
      <rPr>
        <b/>
        <sz val="9"/>
        <rFont val="Arial Nova Cond Light"/>
        <family val="2"/>
      </rPr>
      <t>"Anexo 07-Seguros"</t>
    </r>
    <r>
      <rPr>
        <sz val="9"/>
        <rFont val="Arial Nova Cond Light"/>
        <family val="2"/>
      </rPr>
      <t xml:space="preserve">. En los archivos </t>
    </r>
    <r>
      <rPr>
        <b/>
        <sz val="9"/>
        <rFont val="Arial Nova Cond Light"/>
        <family val="2"/>
      </rPr>
      <t>Seguros.xlsx</t>
    </r>
    <r>
      <rPr>
        <sz val="9"/>
        <rFont val="Arial Nova Cond Light"/>
        <family val="2"/>
      </rPr>
      <t xml:space="preserve"> y </t>
    </r>
    <r>
      <rPr>
        <b/>
        <sz val="9"/>
        <rFont val="Arial Nova Cond Light"/>
        <family val="2"/>
      </rPr>
      <t>Seguros.pdf</t>
    </r>
    <r>
      <rPr>
        <sz val="9"/>
        <color theme="1"/>
        <rFont val="Arial Nova Cond Light"/>
        <family val="2"/>
      </rPr>
      <t xml:space="preserve"> se observa que los valores de seguro del costo de la obra oscilan </t>
    </r>
    <r>
      <rPr>
        <sz val="9"/>
        <rFont val="Arial Nova Cond Light"/>
        <family val="2"/>
      </rPr>
      <t xml:space="preserve">entre 0.1% y 1.4% del valor de materiales y montaje y que el valor mínimo de dichos seguros es U$ 27.000 </t>
    </r>
    <r>
      <rPr>
        <sz val="9"/>
        <color theme="1"/>
        <rFont val="Arial Nova Cond Light"/>
        <family val="2"/>
      </rPr>
      <t>por lo cual se solicita corregir el valor de seguro por no representar valores reales de mercado.</t>
    </r>
  </si>
  <si>
    <r>
      <t xml:space="preserve">Se solicita al consultor modificar los valores de seguro a los valores de mercado, de acuerdo a los valores que se envían a modo de referencia  en el anexo </t>
    </r>
    <r>
      <rPr>
        <b/>
        <sz val="9"/>
        <color theme="1"/>
        <rFont val="Arial Nova Cond Light"/>
        <family val="2"/>
      </rPr>
      <t xml:space="preserve">"Anexo 07-Seguros", </t>
    </r>
    <r>
      <rPr>
        <sz val="9"/>
        <color theme="1"/>
        <rFont val="Arial Nova Cond Light"/>
        <family val="2"/>
      </rPr>
      <t>archivos</t>
    </r>
    <r>
      <rPr>
        <b/>
        <sz val="9"/>
        <rFont val="Arial Nova Cond Light"/>
        <family val="2"/>
      </rPr>
      <t xml:space="preserve"> Seguros.xlsx y Seguros.pdf.</t>
    </r>
  </si>
  <si>
    <r>
      <t>En el Informe, página 56, se indica que “[p]</t>
    </r>
    <r>
      <rPr>
        <i/>
        <sz val="9"/>
        <color theme="1"/>
        <rFont val="Arial Nova Cond Light"/>
        <family val="2"/>
      </rPr>
      <t>ara determinar este recargo porcentual se consideró una tasa financiera de un 3,13% anual, obtenido desde la Superintendencia de Bancos e Instituciones Financieras al día 31 de diciembre de 2017 y que corresponde a la tasa de interés corriente para operaciones expresadas en moneda extranjera y de un monto superior a las 2.000 unidades de fomento</t>
    </r>
    <r>
      <rPr>
        <sz val="9"/>
        <color theme="1"/>
        <rFont val="Arial Nova Cond Light"/>
        <family val="2"/>
      </rPr>
      <t>”. 
Sin embargo, esto no se ajusta a lo que establecen las Bases Técnicas, en cuanto a que la tasa sea representativa del “</t>
    </r>
    <r>
      <rPr>
        <i/>
        <sz val="9"/>
        <color theme="1"/>
        <rFont val="Arial Nova Cond Light"/>
        <family val="2"/>
      </rPr>
      <t>costo financiero que se produce durante el período de construcción eficiente</t>
    </r>
    <r>
      <rPr>
        <sz val="9"/>
        <color theme="1"/>
        <rFont val="Arial Nova Cond Light"/>
        <family val="2"/>
      </rPr>
      <t>" de las obras de transmisión y "</t>
    </r>
    <r>
      <rPr>
        <i/>
        <sz val="9"/>
        <color theme="1"/>
        <rFont val="Arial Nova Cond Light"/>
        <family val="2"/>
      </rPr>
      <t>considere el costo de capital de mercado para el financiamiento</t>
    </r>
    <r>
      <rPr>
        <sz val="9"/>
        <color theme="1"/>
        <rFont val="Arial Nova Cond Light"/>
        <family val="2"/>
      </rPr>
      <t xml:space="preserve">”. </t>
    </r>
  </si>
  <si>
    <r>
      <t xml:space="preserve">Se solicita al Consultor que justifique el valor de descuento de 3% que se le aplica a los costos de materiales de O&amp;M, considerando que los volúmenes de los materiales no son tan grandes y cuyas compras son espaciadas en el tiempo.
Además, se solicita al Consultor que aplique economías de escala solo a aquellos materiales y/o repuestos sobre los cuales la empresa real realmente puede optar a descuento de esta naturaleza, por cuanto no todos ellos se compran por volumen. En el anexo </t>
    </r>
    <r>
      <rPr>
        <b/>
        <sz val="9"/>
        <color theme="1"/>
        <rFont val="Arial Nova Cond Light"/>
        <family val="2"/>
      </rPr>
      <t>"Anexo 08-Listado de materiales con descuento de economía de escala"</t>
    </r>
    <r>
      <rPr>
        <sz val="9"/>
        <color theme="1"/>
        <rFont val="Arial Nova Cond Light"/>
        <family val="2"/>
      </rPr>
      <t>, se encuentra una planilla con propuesta de cuáles materiales podrían estar sujetos a descuentos por economía de escala.</t>
    </r>
  </si>
  <si>
    <r>
      <t xml:space="preserve">Se solicita al Consultor considerar el porcentaje de estimación del personal de acuerdo al Estudio de Remuneraciones de Empresas Eléctricas de KornFerrys. A modo de referencia, en el  anexo </t>
    </r>
    <r>
      <rPr>
        <b/>
        <sz val="9"/>
        <rFont val="Arial Nova Cond Light"/>
        <family val="2"/>
      </rPr>
      <t>"Anexo 09-Informe compensación-beneficios"</t>
    </r>
    <r>
      <rPr>
        <b/>
        <sz val="9"/>
        <color rgb="FFFF0000"/>
        <rFont val="Arial Nova Cond Light"/>
        <family val="2"/>
      </rPr>
      <t xml:space="preserve"> </t>
    </r>
    <r>
      <rPr>
        <sz val="9"/>
        <rFont val="Arial Nova Cond Light"/>
        <family val="2"/>
      </rPr>
      <t>se encuentran los Informes de Compensaciones y Beneficios de KornFerrys emitidos el año 2018 y 2020.</t>
    </r>
  </si>
  <si>
    <r>
      <t>Se solicita justificar los antecedentes considerados, en virtud de lo indicado en el numeral 3.6.2.7 del Capítulo II de las Bases: "</t>
    </r>
    <r>
      <rPr>
        <i/>
        <sz val="9"/>
        <color indexed="8"/>
        <rFont val="Arial Nova Cond Light"/>
        <family val="2"/>
      </rPr>
      <t>El consultor deberá determinar y justificar la cantidad de trabajadores que se capacita anualmente</t>
    </r>
    <r>
      <rPr>
        <sz val="9"/>
        <color theme="1"/>
        <rFont val="Arial Nova Cond Light"/>
        <family val="2"/>
      </rPr>
      <t xml:space="preserve">". </t>
    </r>
  </si>
  <si>
    <r>
      <t xml:space="preserve">En el numeral 6 del punto “6.3.2.1 Determinación del VI de Labores de Ampliación y AVI a recuperar” se señala lo siguiente:
6. El valor resultante fue descontado del V.I. de la labor de ampliación, y el valor resultante (nota 1) puesto al inicio del período de recuperación para proceder a anualizarlo en cuatro cuotas, utilizando la tasa de descuento (7%), dando lugar al A.V.I. de labores de ampliación a recuperar en el cuadrienio.
</t>
    </r>
    <r>
      <rPr>
        <i/>
        <sz val="9"/>
        <color theme="1"/>
        <rFont val="Arial Nova Cond Light"/>
        <family val="2"/>
      </rPr>
      <t xml:space="preserve">Nota 1: Valor resultante proviene de la siguiente operación “5.- El monto ya pagado se estableció según el valor presente de las cuotas mensuales pagadas al propietario de la obra de ampliación desde el mes de entrada en operación, y hasta diciembre de 2019, considerando que cada cuota de labor de ampliación es igual al valor mensualizado del V.I. de la labor de ampliación determinado conforme al punto anterior. Para determinar el factor de recuperación mensual correspondiente se utilizó la tasa mensual equivalente al 10% anual (0,797%), y la vida útil de la obra de ampliación respectiva”
</t>
    </r>
    <r>
      <rPr>
        <sz val="9"/>
        <color theme="1"/>
        <rFont val="Arial Nova Cond Light"/>
        <family val="2"/>
      </rPr>
      <t xml:space="preserve">
En la hoja “AVI Labores de Ampliación” de la planilla “AVI Labores de Ampliación Informe V2.xls” contenida en el Anexo VI_10, se puede apreciar que en la columna X, el Consultor lleva el valor resultante al inicio del período de recuperación empleando una tasa mensual igual a 0,00565, correspondiente a una tasa anual del 7%.
Dado que mediante correo electrónico de fecha 9 de abril la Comisión informó al Consultor que “Para determinar el monto ya recuperado de las labores de ampliación se debe utilizar una tasa de descuento de 10% (antes de impuesto)….”, se solicita que se corrija el cálculo del valor del AVI de las Labores de Ampliación puesto al inicio del período de recuperación, empleando una tasa mensual de 0,00797, correspondiente a una tasa anual del 10%, en vez de la tasa mensual 0,00565, correspondiente a una tasa del 7% anual, empleada por el Consultor.   
</t>
    </r>
  </si>
  <si>
    <r>
      <t xml:space="preserve">6.1.1.2 Análisis General de la Base de Datos 
Tabla 1. </t>
    </r>
    <r>
      <rPr>
        <sz val="9"/>
        <color rgb="FFFF0000"/>
        <rFont val="Arial Nova Cond Light"/>
        <family val="2"/>
      </rPr>
      <t>Se produce un error por omisión al no incluir</t>
    </r>
    <r>
      <rPr>
        <sz val="9"/>
        <color rgb="FF000000"/>
        <rFont val="Arial Nova Cond Light"/>
        <family val="2"/>
      </rPr>
      <t xml:space="preserve"> la información de las líneas Laberinto - Nueva Zaldívar 2x220 kV y Atacama - O'Higgins 2x220 kV en la base de datos, cuando aparecen en el informe anterior del Consultor y no han sido consideradas en el actual informe. Toda la información de las líneas antes señaladas están actualizadas en las bases de datos del CEN. </t>
    </r>
  </si>
  <si>
    <r>
      <t xml:space="preserve">No estamos, de acuerdo con la propuesta de benchmark del Consultor, en el entendido que existen diferencias </t>
    </r>
    <r>
      <rPr>
        <sz val="9"/>
        <color rgb="FFFF0000"/>
        <rFont val="Arial Nova Cond Light"/>
        <family val="2"/>
      </rPr>
      <t>relevantes</t>
    </r>
    <r>
      <rPr>
        <sz val="9"/>
        <color rgb="FF000000"/>
        <rFont val="Arial Nova Cond Light"/>
        <family val="2"/>
      </rPr>
      <t xml:space="preserve"> en la línea usada como referencia, tales como su longitud, ubicación e instalaciones consideradas. </t>
    </r>
  </si>
  <si>
    <r>
      <t xml:space="preserve">Se solicita considerar para cada circuito, las valorizaciones </t>
    </r>
    <r>
      <rPr>
        <sz val="9"/>
        <color rgb="FFFF0000"/>
        <rFont val="Arial Nova Cond Light"/>
        <family val="2"/>
      </rPr>
      <t>incluyendo</t>
    </r>
    <r>
      <rPr>
        <sz val="9"/>
        <color rgb="FF000000"/>
        <rFont val="Arial Nova Cond Light"/>
        <family val="2"/>
      </rPr>
      <t xml:space="preserve"> su respectivo COMA, según lo ya informado en la versión anterior del Informe 2, el cual asignó </t>
    </r>
    <r>
      <rPr>
        <sz val="9"/>
        <color rgb="FFFF0000"/>
        <rFont val="Arial Nova Cond Light"/>
        <family val="2"/>
      </rPr>
      <t>a</t>
    </r>
    <r>
      <rPr>
        <sz val="9"/>
        <color rgb="FF000000"/>
        <rFont val="Arial Nova Cond Light"/>
        <family val="2"/>
      </rPr>
      <t xml:space="preserve"> los circuitos de Minera Escondida los </t>
    </r>
    <r>
      <rPr>
        <sz val="9"/>
        <color rgb="FFFF0000"/>
        <rFont val="Arial Nova Cond Light"/>
        <family val="2"/>
      </rPr>
      <t>siguientes</t>
    </r>
    <r>
      <rPr>
        <sz val="9"/>
        <color rgb="FF000000"/>
        <rFont val="Arial Nova Cond Light"/>
        <family val="2"/>
      </rPr>
      <t xml:space="preserve"> valores de VI:
 Laberinto  - Kimal 220 kV: US$ 36.116.566 (Hacemos presente que Zaldívar Transmisión es dueña del C2, cuya valorización debiera ser equivalente)
Laberinto  - Nueva Zaldívar 220 kV: US$ 24.470.587 (Hacemos presente que Zaldívar Transmisión es dueña del C2, cuya valorización debiera ser equivalente)
O'Higgins - Atacama 220 kV: US$ 20.451.649 
</t>
    </r>
  </si>
  <si>
    <r>
      <t xml:space="preserve">Se observa que el tramo de Subestación N°62 Central Quilapilun no ha sido adecuadamente representado en cuanto a sus componentes. En efecto, al revisar los archivos del </t>
    </r>
    <r>
      <rPr>
        <b/>
        <sz val="9"/>
        <rFont val="Arial Nova Cond Light"/>
        <family val="2"/>
      </rPr>
      <t>09-Anexo VI_9-Calculo del VI</t>
    </r>
    <r>
      <rPr>
        <sz val="9"/>
        <rFont val="Arial Nova Cond Light"/>
        <family val="2"/>
      </rPr>
      <t xml:space="preserve">, se constata la representación incompleta de esta subestación, </t>
    </r>
    <r>
      <rPr>
        <u/>
        <sz val="9"/>
        <rFont val="Arial Nova Cond Light"/>
        <family val="2"/>
      </rPr>
      <t>valorizando sólo una parte menor de sus instalaciones (secciones de barra)</t>
    </r>
    <r>
      <rPr>
        <sz val="9"/>
        <rFont val="Arial Nova Cond Light"/>
        <family val="2"/>
      </rPr>
      <t>.</t>
    </r>
  </si>
  <si>
    <r>
      <t>Se solicita al Consultor incorporar la observación realizada y corregir la información del inventario de instalaciones de la Subestación Central Quilapilún, considerando la información contenida en archivo adjunto</t>
    </r>
    <r>
      <rPr>
        <i/>
        <sz val="9"/>
        <color theme="1"/>
        <rFont val="Arial Nova Cond Light"/>
        <family val="2"/>
      </rPr>
      <t xml:space="preserve"> "</t>
    </r>
    <r>
      <rPr>
        <b/>
        <sz val="9"/>
        <color theme="1"/>
        <rFont val="Arial Nova Cond Light"/>
        <family val="2"/>
      </rPr>
      <t>Inventario (SQL) SE Quilapilún (Chungungo S.A.).xlsx</t>
    </r>
    <r>
      <rPr>
        <i/>
        <sz val="9"/>
        <color theme="1"/>
        <rFont val="Arial Nova Cond Light"/>
        <family val="2"/>
      </rPr>
      <t>"</t>
    </r>
    <r>
      <rPr>
        <sz val="9"/>
        <color theme="1"/>
        <rFont val="Arial Nova Cond Light"/>
        <family val="2"/>
      </rPr>
      <t xml:space="preserve">.
Adicionalmente, adjuntamos archivo </t>
    </r>
    <r>
      <rPr>
        <b/>
        <sz val="9"/>
        <color theme="1"/>
        <rFont val="Arial Nova Cond Light"/>
        <family val="2"/>
      </rPr>
      <t>"Instrucciones_de_revisión_BD_Contable_Quilapilun_2020.08.06.xlsx"</t>
    </r>
    <r>
      <rPr>
        <sz val="9"/>
        <color theme="1"/>
        <rFont val="Arial Nova Cond Light"/>
        <family val="2"/>
      </rPr>
      <t>, con la información en el formato solicitado.</t>
    </r>
  </si>
  <si>
    <r>
      <t>Se solicita al Consultor incorporar los antecedentes enviados a la CNE a propósito de la información solicitada en Oficio CNE N° 235 y contenidos en archivo adjunto "</t>
    </r>
    <r>
      <rPr>
        <b/>
        <sz val="9"/>
        <color theme="1"/>
        <rFont val="Arial Nova Cond Light"/>
        <family val="2"/>
      </rPr>
      <t>Anexo Tramos SSSEE_OF. CNE N°235 - SE_Central_Quilapilun</t>
    </r>
    <r>
      <rPr>
        <sz val="9"/>
        <color theme="1"/>
        <rFont val="Arial Nova Cond Light"/>
        <family val="2"/>
      </rPr>
      <t>". En caso de requerir un formato distinto, por favor indicarlo claramente, previo a la emisión del Informe Final.</t>
    </r>
  </si>
  <si>
    <r>
      <t xml:space="preserve">El Consultor cambió los cálculos del VATT de las Obras de Ampliación diciendo que: “Debe notarse que las Bases no hacen referencia a la tasa de descuento a utilizar, existiendo dos tasas de referencia, a saber, la tasa del 10% antes de impuestos correspondiente a la tasa vigente cuando las obras empezaron a remunerarse, y la tasa de 7% después de impuesto establecida en la normativa actualmente en vigencia. Considerando que la tasa con la que se remunerará la infraestructura de transmisión cuya valorización se acomete en el presente estudio corresponde al 7% después de impuesto y considerando además lo señalado en comunicación de la secretaría técnica del estudio, se ha optado por considerar una tasa del 10% antes de impuesto para valorar los flujos del período hasta el 31 de diciembre de 2019, y una tasa de 7% para los flujos del período posterior, es decir los correspondientes a la anualidad de labores de ampliación a recuperar.”
</t>
    </r>
    <r>
      <rPr>
        <u/>
        <sz val="9"/>
        <color theme="1"/>
        <rFont val="Arial Nova Cond Light"/>
        <family val="2"/>
      </rPr>
      <t>El Consultor está equivocado</t>
    </r>
    <r>
      <rPr>
        <sz val="9"/>
        <color theme="1"/>
        <rFont val="Arial Nova Cond Light"/>
        <family val="2"/>
      </rPr>
      <t xml:space="preserve">, ya que el Art. 99° de la Ley 20.936 es claro en que el AVI se determina en función de la tasa vigente al minuto de la adjudicación. La tasa vigente del 7% se hizo vigente con la publicación las bases técnicas definitivas del actual proceso de valorización. 
El Art. 99 dice: </t>
    </r>
    <r>
      <rPr>
        <i/>
        <sz val="9"/>
        <color theme="1"/>
        <rFont val="Arial Nova Cond Light"/>
        <family val="2"/>
      </rPr>
      <t>“Por su parte, el propietario de la obra de ampliación recibirá como remuneración de dicha obra el V.A.T.T., compuesto por el A.V.I. más el C.O.M.A. correspondiente, y considerando los ajustes por efectos de impuestos a la renta, de conformidad a la metodología que establezca el reglamento. El A.V.I. será determinado considerando el V.I. adjudicado y la tasa de descuento correspondiente utilizada en el estudio de valorización vigente al momento de la adjudicación.</t>
    </r>
    <r>
      <rPr>
        <b/>
        <i/>
        <sz val="9"/>
        <color theme="1"/>
        <rFont val="Arial Nova Cond Light"/>
        <family val="2"/>
      </rPr>
      <t xml:space="preserve"> El A.V.I. resultante le corresponderá al propietario por cinco períodos tarifarios a partir de la entrada en operación de la obra de ampliación respectiva,</t>
    </r>
    <r>
      <rPr>
        <i/>
        <sz val="9"/>
        <color theme="1"/>
        <rFont val="Arial Nova Cond Light"/>
        <family val="2"/>
      </rPr>
      <t xml:space="preserve"> transcurridos los cuales las instalaciones y su valorización deberán ser revisadas y actualizadas en el proceso de tarificación de la transmisión correspondiente, a que se hace referencia en el Capítulo IV del presente Título.”</t>
    </r>
  </si>
  <si>
    <r>
      <t>Se observa un error en planilla “Montaje_planilla Base Tramo Transporte-IFP_v2” en la pestaña “Líneas” el lugar E12, se señala que la longitud del tramo “Ancoa – Alto Jahuel 500 kV” se señala que la</t>
    </r>
    <r>
      <rPr>
        <b/>
        <sz val="9"/>
        <color theme="1"/>
        <rFont val="Arial Nova Cond Light"/>
        <family val="2"/>
      </rPr>
      <t xml:space="preserve"> longitud de 0,16 km</t>
    </r>
    <r>
      <rPr>
        <sz val="9"/>
        <color theme="1"/>
        <rFont val="Arial Nova Cond Light"/>
        <family val="2"/>
      </rPr>
      <t xml:space="preserve">. Esto no es correcto, ya que dicho tramo tiene una </t>
    </r>
    <r>
      <rPr>
        <b/>
        <sz val="9"/>
        <color theme="1"/>
        <rFont val="Arial Nova Cond Light"/>
        <family val="2"/>
      </rPr>
      <t>longitud cercana a los 260 kms</t>
    </r>
    <r>
      <rPr>
        <sz val="9"/>
        <color theme="1"/>
        <rFont val="Arial Nova Cond Light"/>
        <family val="2"/>
      </rPr>
      <t>. Lo anterior tiene un efecto en el cálculo del montaje para el tramo, dado que el tendido del conductor depende de la longitud del tramo.</t>
    </r>
  </si>
  <si>
    <r>
      <t xml:space="preserve">En la sección 1 de este infome, se indica lo siguiente: 
</t>
    </r>
    <r>
      <rPr>
        <i/>
        <sz val="9"/>
        <color theme="1"/>
        <rFont val="Arial Nova Cond Light"/>
        <family val="2"/>
      </rPr>
      <t xml:space="preserve">En síntesis, la metodología utilizada consiste en la ejecución secuencial de las siguientes actividades:
1             .Agrupación de los inventarios de los tramos en familias, de acuerdo a tabla de las Bases del estudio. Subestaciones según tamaño y </t>
    </r>
    <r>
      <rPr>
        <b/>
        <i/>
        <sz val="9"/>
        <color theme="1"/>
        <rFont val="Arial Nova Cond Light"/>
        <family val="2"/>
      </rPr>
      <t xml:space="preserve">subfamilia </t>
    </r>
    <r>
      <rPr>
        <i/>
        <sz val="9"/>
        <color theme="1"/>
        <rFont val="Arial Nova Cond Light"/>
        <family val="2"/>
      </rPr>
      <t xml:space="preserve">según nivel de tensión. Líneas según longitud y subfamilias según nivel de tensión. 
</t>
    </r>
    <r>
      <rPr>
        <sz val="9"/>
        <color theme="1"/>
        <rFont val="Arial Nova Cond Light"/>
        <family val="2"/>
      </rPr>
      <t xml:space="preserve">Sin embargo, en la metodología del Consultor no existe la incorporación de subfamilias, sólo la incorporación de factores de ajuste. Por ejemplo, para líneas de transmisión debería existir una subfamilia que de cuenta del dimensionamiento de las instalaciones ya sea por nivel de tensión y potencia. La actual clasificación sólo por longitud, no recoge correctamente los costos eficientes de montaje de estas instalaciones, sólo realiza la subdivisión de algunas tareas del montaje en dos niveles de tensión, 220 kV y 500 kV </t>
    </r>
  </si>
  <si>
    <r>
      <t xml:space="preserve">Respecto a la confidencialidad de los rendimientos, el consultor indica lo siguiente:
</t>
    </r>
    <r>
      <rPr>
        <i/>
        <sz val="9"/>
        <color theme="1"/>
        <rFont val="Arial Nova Cond Light"/>
        <family val="2"/>
      </rPr>
      <t xml:space="preserve">Para los rendimientos se ha utilizado información de empresas que se dedican a la construcción y montaje de obras de transmisión, pero que es considerada de carácter confidencial, no siendo posible hacerla pública
</t>
    </r>
    <r>
      <rPr>
        <sz val="9"/>
        <color theme="1"/>
        <rFont val="Arial Nova Cond Light"/>
        <family val="2"/>
      </rPr>
      <t>Sin embargo, para una correcta representatibilidad y revisión de los valores que el Consultor presenta, se necesita al menos información básica como por ejemplo: tipo de obra realizada, fecha de realización,  ubicación, nivel de tensión, etc.
Además, se solicita al Consultor que manifieste que entregará todos los antecedentes con caracter de confidencial a la CNE una vez finalizado los estudios con tal de que esta disponga de todos los respaldos para una correcta realización del Informe Técnico Preliminar.</t>
    </r>
  </si>
  <si>
    <r>
      <t>El informe en esta sección señala que: "</t>
    </r>
    <r>
      <rPr>
        <i/>
        <sz val="9"/>
        <color theme="1"/>
        <rFont val="Arial Nova Cond Light"/>
        <family val="2"/>
      </rPr>
      <t>Para tareas de mantenimiento no programables, tal el caso de fallas, se considera que la cuadrilla realiza un viaje al punto de la faena por cada evento de mantenimiento</t>
    </r>
    <r>
      <rPr>
        <sz val="9"/>
        <color theme="1"/>
        <rFont val="Arial Nova Cond Light"/>
        <family val="2"/>
      </rPr>
      <t>".
Sin embargo, se entiende del informe que el consultor no reparó en que los eventos de falla en líneas pueden llevar a la necesidad de recorrer la línea, algunas veces en su totalidad, a fin de descartar una falla de carácter permanente (como corte de conductor o elemento extraño sobre la línea) y autorizar una orden de cierre presumiendo una falla transitoria (como flash over). El consultor no demuestra por que utilizar el 50% del recorrido es representativo en una falla esporadica del tramo, los indicado por el consultor  se entiende en mantenimientos programados que tienen un alta frecuencia de ocurrencia.</t>
    </r>
  </si>
  <si>
    <r>
      <t>El informe del consultor en esta sección señala que: "</t>
    </r>
    <r>
      <rPr>
        <i/>
        <sz val="9"/>
        <rFont val="Arial Nova Cond Light"/>
        <family val="2"/>
      </rPr>
      <t>Se estimó el consumo eficiente como un 70% del consumo relevado considerando que existe un 30% producto del consumo de energía de los contratistas que realizan obras tomando energía eléctrica de la estación y las posibilidades de mejora para optimizar el consumo.</t>
    </r>
    <r>
      <rPr>
        <sz val="9"/>
        <rFont val="Arial Nova Cond Light"/>
        <family val="2"/>
      </rPr>
      <t>" El valor del 70% no se encuentra calculado en el informe o en anexos, y no se observa en otros items de costos de los modelos de VI o COMA que el consultor ha presentado.
Sin embargo, es importante señalarle al consultor que:
(i)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y
(ii) No existe espacio dentro del desarrollo del estudio para que el consultor suponga de manera arbitraria, y sin evidencia alguna, que los procesos actuales de la empresas de transmisión son sujetos a optimizaciones, y por consiguiente, descontar parte de su legítima renta.</t>
    </r>
    <r>
      <rPr>
        <sz val="9"/>
        <color theme="1"/>
        <rFont val="Arial Nova Cond Light"/>
        <family val="2"/>
      </rPr>
      <t xml:space="preserve">                     </t>
    </r>
  </si>
  <si>
    <r>
      <t>El documento señala que: "</t>
    </r>
    <r>
      <rPr>
        <i/>
        <sz val="9"/>
        <color theme="1"/>
        <rFont val="Arial Nova Cond Light"/>
        <family val="2"/>
      </rPr>
      <t>La cantidad de personal que integra las gerencias y sectores de apoyo, como administración, finanzas, etc. y la gerencia general, se calcula sobre la base de la apreciación de la dimensión de las tareas a realizar.</t>
    </r>
    <r>
      <rPr>
        <sz val="9"/>
        <color theme="1"/>
        <rFont val="Arial Nova Cond Light"/>
        <family val="2"/>
      </rPr>
      <t xml:space="preserve">"
Sin embargo, resulta evidente  que la </t>
    </r>
    <r>
      <rPr>
        <sz val="9"/>
        <rFont val="Arial Nova Cond Light"/>
        <family val="2"/>
      </rPr>
      <t>Empresa Modelo está subdimensionada en personal, requiriéndose un análisis más acabado a este respecto, uno en el cual se desglosen y especifiquen las horas que cada cargo dedica a cada actividad y la cantidad de actividades que la Empresa Modelo requiere que se ejecuten</t>
    </r>
    <r>
      <rPr>
        <sz val="9"/>
        <color theme="1"/>
        <rFont val="Arial Nova Cond Light"/>
        <family val="2"/>
      </rPr>
      <t>. El consultor en su anexo no demuestra cómo o en qué se basa para estimar la cantidad de personas en cada área en base a los supuestos y criterios que dice que sustentas su estimación.</t>
    </r>
  </si>
  <si>
    <r>
      <t>Se solicita al Consultor corregir la calificación para los 6 paños señalados y valorizarlos en este estudio como parte de las instalaciones del Sistema de Transmisión Nacional. 
Dichos paños, así como su correcta calificación,  se detallan en las columnas "IdCalificacionPano_New", "Observacion_New" y "Valorizar_New" del anexo</t>
    </r>
    <r>
      <rPr>
        <b/>
        <sz val="9"/>
        <color theme="1"/>
        <rFont val="Arial Nova Cond Light"/>
        <family val="2"/>
      </rPr>
      <t xml:space="preserve"> "Anexo 01-Paños"</t>
    </r>
    <r>
      <rPr>
        <sz val="9"/>
        <color theme="1"/>
        <rFont val="Arial Nova Cond Light"/>
        <family val="2"/>
      </rPr>
      <t xml:space="preserve"> del archivo "Paños no Calificados Prelim1.xlsx".
Para esto, además se incluye en este anexo un archivo con los respaldos que justifican dicha propuesta, denominado "Paños no Calificados Prelim1.zip".</t>
    </r>
  </si>
  <si>
    <r>
      <t>Existen tres subestaciones que fueron construidas con ciertas particularidades para su correcto funcionamiento considerando el lugar y condiciones donde se encuentran emplazadas, estas son: SE Tinguiririca, SE Ancoa y SE Charrúa. 
La SE Tinguiririca se encuentra emplazada en la ladera de un cerro, con alto riesgo de inundaciones o daños por las lluvias, por esta razón, fue necesario construir un canal colector de aguas lluvias que protege a la subestación. 
La SE Ancoa colinda con un canal de regadío que genera un alto riesgo de erosión en el terreno de la subestación, por esta razón, fue necesario realizar obras de reforzamiento y desvíos que encausaran el caudal de este canal y lo redireccionaran evitando efectos negativos en la subestación. 
La SE Charrúa tiene un canal de regadío en el interior que pasa entre los patios de 500 kV y 220 kV, por lo que fue necesario construir un puente que permitiera el tránsito de personas y maquinarias menores a través de él.
Por lo mismo, se requiere considerar respecto de dichas subestaciones aquellas labores y materiales relativos a la adecuación de los canales de regadío, para el acceso a dichas subestaciones.
Estas solicitudes se realizan debido a que en la base de datos no existen tablas específicas que permitan el ingreso de la información necesaria para realizar las valorizaciones correspondientes y en las bases técnicas se establece lo siguiente:
"</t>
    </r>
    <r>
      <rPr>
        <i/>
        <sz val="9"/>
        <rFont val="Arial Nova Cond Light"/>
        <family val="2"/>
      </rPr>
      <t xml:space="preserve">A su vez, </t>
    </r>
    <r>
      <rPr>
        <sz val="9"/>
        <rFont val="Arial Nova Cond Light"/>
        <family val="2"/>
      </rPr>
      <t xml:space="preserve">[el Consultor] </t>
    </r>
    <r>
      <rPr>
        <i/>
        <sz val="9"/>
        <rFont val="Arial Nova Cond Light"/>
        <family val="2"/>
      </rPr>
      <t xml:space="preserve">deberá adecuar el modelo de dicha base de datos, de modo que los elementos o instalaciones tales como aquellos que no pudieran ser ingresados en una tabla exclusiva para ellos o que el modelo no permita relacionarlos debidamente, entre otros, queden correctamente asignados y representados </t>
    </r>
    <r>
      <rPr>
        <sz val="9"/>
        <rFont val="Arial Nova Cond Light"/>
        <family val="2"/>
      </rPr>
      <t xml:space="preserve">[...].” EL Consultor señala que no se encuentra el respaldo correspondiente en los anexos enviados.
Esta observación, fue enviada en el Informe N°2 versión N°4 y no fue abordada por el consultor  argumentando lo siguiente: </t>
    </r>
    <r>
      <rPr>
        <i/>
        <sz val="9"/>
        <rFont val="Arial Nova Cond Light"/>
        <family val="2"/>
      </rPr>
      <t>“El anexo al cual hace referencia la empresa no ha sido recibido por el Consultor”</t>
    </r>
    <r>
      <rPr>
        <sz val="9"/>
        <rFont val="Arial Nova Cond Light"/>
        <family val="2"/>
      </rPr>
      <t>. Dicho anexo, mencionado en la propuesta de la observación, fue revisado y confirmada su existencia en la misma ruta que el resto de los anexos enviados  con ocasión del envío de observaciones del mencionado informe.</t>
    </r>
  </si>
  <si>
    <r>
      <t xml:space="preserve">Se solicita al Consultor lo siguiente:
-En SE Tinguiririca, agregar a la cubicación de los caminos interiores de esta subestación, los materiales correspondientes a la construcción del canal colector de aguas lluvias.
-En SE Ancoa, agregar a la cubicación de los caminos interiores de esta subestación, los materiales correspondientes al desvío del canal de regadío.
-En SE Charrúa, agregar a la cubicación de los caminos interiores de esta subestación, los materiales correspondientes a la construcción del puente sobre el canal de regadío.
Se adjunta </t>
    </r>
    <r>
      <rPr>
        <b/>
        <sz val="9"/>
        <color theme="1"/>
        <rFont val="Arial Nova Cond Light"/>
        <family val="2"/>
      </rPr>
      <t xml:space="preserve">por tercera vez </t>
    </r>
    <r>
      <rPr>
        <sz val="9"/>
        <color theme="1"/>
        <rFont val="Arial Nova Cond Light"/>
        <family val="2"/>
      </rPr>
      <t>el mismo anexo</t>
    </r>
    <r>
      <rPr>
        <sz val="9"/>
        <rFont val="Arial Nova Cond Light"/>
        <family val="2"/>
      </rPr>
      <t xml:space="preserve"> </t>
    </r>
    <r>
      <rPr>
        <b/>
        <sz val="9"/>
        <rFont val="Arial Nova Cond Light"/>
        <family val="2"/>
      </rPr>
      <t>"Anexo 02-Respaldo Obras Civiles"</t>
    </r>
    <r>
      <rPr>
        <b/>
        <sz val="9"/>
        <color theme="1"/>
        <rFont val="Arial Nova Cond Light"/>
        <family val="2"/>
      </rPr>
      <t xml:space="preserve">  </t>
    </r>
    <r>
      <rPr>
        <sz val="9"/>
        <color theme="1"/>
        <rFont val="Arial Nova Cond Light"/>
        <family val="2"/>
      </rPr>
      <t xml:space="preserve">enviado </t>
    </r>
    <r>
      <rPr>
        <b/>
        <sz val="9"/>
        <color theme="1"/>
        <rFont val="Arial Nova Cond Light"/>
        <family val="2"/>
      </rPr>
      <t>junto a las observaciones de la versión 4 del Informe de Avance N°2, y junto a las observaciones del Informe final preliminar.</t>
    </r>
    <r>
      <rPr>
        <sz val="9"/>
        <color theme="1"/>
        <rFont val="Arial Nova Cond Light"/>
        <family val="2"/>
      </rPr>
      <t xml:space="preserve"> Este Anexo contiene una minuta explicativa y los planos correspondiente a las subestaciones mencionadas.
</t>
    </r>
  </si>
  <si>
    <r>
      <t xml:space="preserve">La aplicación de la prorrata de montaje, mediante el motor de cálculo del consultor, sigue siendo errónea. En la versión 4 del Informe 2 y versión 1 del Informe Final Preliminar ya se ha observado lo anterior.
El modelo de montaje de transporte, presentado en el archivo "Montaje_planilla Base Tramo Transporte-IFP_v2" calcula los costos de montaje para los siguientes tipos de instalaciones:
• Líneas: que incluye el cálculo de costo de montaje de los siguientes subítems: Costos montaje Línea, Costos montaje Paños de Línea, Costos montaje Compensación.
• Transformadores: quel incluye el cálculo de costo de montaje de los siguientes subítems: Costos montaje, Transformador, Costos montaje Paños de Transformador.
Sin embargo, en el archivo antes mencionado, no entrega información del propietario de cada uno de los registros de líneas (o tramos) del modelo, así como tampoco, de los propietarios de paños, equipos de compensación o transformadores. Posterior al cálculo de los costos de montaje de forma independiente en cada uno de los registros, el </t>
    </r>
    <r>
      <rPr>
        <u/>
        <sz val="9"/>
        <rFont val="Arial Nova Cond Light"/>
        <family val="2"/>
      </rPr>
      <t>consultor agrupa los costos de montaje por tramo de calificación</t>
    </r>
    <r>
      <rPr>
        <sz val="9"/>
        <rFont val="Arial Nova Cond Light"/>
        <family val="2"/>
      </rPr>
      <t xml:space="preserve">.
En la Base de Datos se ingresa el valor agrupado y posteriormente, el motor de valorización lo prorratea en función del PxQ de las instalaciones (sin considerar la Habilitación Acceso Estructuras, Mitigaciones Ambientales, Estudio Declaración Ambiental y Servidumbres), lo que provoca una distorsión en los valores de montaje por instalación cuando existe más de un propietario del tramo.
En efecto, si tomamos como ejemplo el tramo de Calificación N_7: Ancoa – Alto Jahuel, los valores de montaje debiesen tener una prorrata de 98% para la empresa A y 2% para la empresa B (se toma el montaje de cada Instalación y su correspondiente propietario), sin embargo, al aplicar la metodología de la prorrata en las bases, la nueva distribución queda en 68% para la empresa A y 32% para la empresa B, </t>
    </r>
    <r>
      <rPr>
        <b/>
        <sz val="9"/>
        <rFont val="Arial Nova Cond Light"/>
        <family val="2"/>
      </rPr>
      <t>lo que es incorrecto</t>
    </r>
    <r>
      <rPr>
        <sz val="9"/>
        <rFont val="Arial Nova Cond Light"/>
        <family val="2"/>
      </rPr>
      <t xml:space="preserve">. </t>
    </r>
  </si>
  <si>
    <r>
      <t xml:space="preserve">Se solicita al consultor asignar correctamente el montaje del tramo de calificación por instalación y por propietario de las instalaciones dentro del tramo, de manera de mantener la coherencia con los costos de montaje determinados en el modelo. 
En el anexo </t>
    </r>
    <r>
      <rPr>
        <b/>
        <sz val="9"/>
        <rFont val="Arial Nova Cond Light"/>
        <family val="2"/>
      </rPr>
      <t>"Anexo 03-Prorrata_Montaje"</t>
    </r>
    <r>
      <rPr>
        <sz val="9"/>
        <rFont val="Arial Nova Cond Light"/>
        <family val="2"/>
      </rPr>
      <t xml:space="preserve"> se entrega un detalle con ejemplos de tramos de Transelec que se encuentran en esta situación y con ello se puede visualizar el grave efecto de asignación generado.</t>
    </r>
  </si>
  <si>
    <r>
      <t xml:space="preserve">En la tabla "dbo.RecargosCalificacion", el consultor asigna los recargos calculados en los modelos correspondientes para todas las familias de instalaciones presentes en la Base de Datos SQL. Sin embargo, comete un error al asignar los recargos de Flete, Bodegaje, Ingeniería y Gastos Generales, a los paños de Transporte, ya que el recargo utilizado proviene de los modelos de subestaciones y no de los de transporte.
En efecto, en el artículo 4 de la Resolución Exta 385/2017 se señala lo siguiente: </t>
    </r>
    <r>
      <rPr>
        <i/>
        <sz val="9"/>
        <color theme="1"/>
        <rFont val="Arial Nova Cond Light"/>
        <family val="2"/>
      </rPr>
      <t xml:space="preserve">"Asimismo, se entenderá por tramo de transporte al tramo del sistema de transmisión compuesto por el conjunto mínimo de instalaciones económicamente identificables para conformar una línea de transmisión, constituido físicamente por un extremo, una línea y otro extremo. En particular, </t>
    </r>
    <r>
      <rPr>
        <b/>
        <i/>
        <sz val="9"/>
        <color theme="1"/>
        <rFont val="Arial Nova Cond Light"/>
        <family val="2"/>
      </rPr>
      <t>un extremo de un tramo de transporte corresponde al paño de conexión de la línea al patio de una subestación, incluyendo sus equipos asociados, tales como el correspondiente interruptor, desconectadores, transformadores de corriente y otros equipos primarios, equipos de control, telecomunicaciones, protección y medida e instalaciones comunes que corresponda"</t>
    </r>
    <r>
      <rPr>
        <sz val="9"/>
        <color theme="1"/>
        <rFont val="Arial Nova Cond Light"/>
        <family val="2"/>
      </rPr>
      <t>. Además, en el Reglamento de Calificación, Valorización, Tarificación y Remuneración de instalaciones de transmisión, publicado en junio 2020, en su artículo 5 indica que los Tramos de Subestación son el "Conjunto de instalaciones comunes, económicamente identificables, ubicadas al interior de una subestación,</t>
    </r>
    <r>
      <rPr>
        <b/>
        <sz val="9"/>
        <color theme="1"/>
        <rFont val="Arial Nova Cond Light"/>
        <family val="2"/>
      </rPr>
      <t xml:space="preserve"> cuyo uso no es atribuible a un tramo de transporte en particular y que presta servicio a todos los tramos de transporte que se conectan a la misma</t>
    </r>
    <r>
      <rPr>
        <sz val="9"/>
        <color theme="1"/>
        <rFont val="Arial Nova Cond Light"/>
        <family val="2"/>
      </rPr>
      <t>, independiente de la calificación de éstos" y a su vez indica que los Tramos de Transporte son el "Conjunto mínimo de instalaciones económicamente identificables para conformar una línea de transmisión, un sistema de almacenamiento que haya sido decretado en un plan de expansión de la transmisión o un transformador de poder y que puede</t>
    </r>
    <r>
      <rPr>
        <b/>
        <sz val="9"/>
        <color theme="1"/>
        <rFont val="Arial Nova Cond Light"/>
        <family val="2"/>
      </rPr>
      <t xml:space="preserve"> incluir todas aquellas instalaciones o equipamientos que no se encuentren contenidas en un Tramo de Subestación"</t>
    </r>
    <r>
      <rPr>
        <sz val="9"/>
        <color theme="1"/>
        <rFont val="Arial Nova Cond Light"/>
        <family val="2"/>
      </rPr>
      <t>. Lo anterior, es reiterado en el punto 3.2 "Definición de Tramo" de las Bases Técnicas del Estudio.
Como antecedente adicional y, como es de público conocimiento, en las licitaciones de construcción de nuevas líneas incluyen la construcción de los paños de conexión de dicha línea a las subestaciones correspondientes. A modo de ejemplo, se incluye el anexo "</t>
    </r>
    <r>
      <rPr>
        <b/>
        <sz val="9"/>
        <color theme="1"/>
        <rFont val="Arial Nova Cond Light"/>
        <family val="2"/>
      </rPr>
      <t>Anexo 04-DEx-2017-422"</t>
    </r>
    <r>
      <rPr>
        <sz val="9"/>
        <color theme="1"/>
        <rFont val="Arial Nova Cond Light"/>
        <family val="2"/>
      </rPr>
      <t xml:space="preserve">, que corresponde al Decreto Exento 422/2017, que fija el Plan de Expansión del Sistema de Transmisión Nacional, para los doce meses siguientes a su emisión. En este plan se incluyen 2 proyectos de líneas nuevas:
- Nueva Línea Nueva Pan de Azúcar - Punta Sierra - Nueva Los Pelambres 2x220 kV, 2x580 MVA
- Línea Nueva Puerto Montt - Nueva Ancud 2x500 kV 2x1500 MVA, Nuevo Cruce aéreo 2x500 MVA, ambos energizados en 220 kV y S/E Nueva Ancud
Para ambos proyectos, la descripción correspondiente incluye el siguiente texto: </t>
    </r>
    <r>
      <rPr>
        <i/>
        <sz val="9"/>
        <color theme="1"/>
        <rFont val="Arial Nova Cond Light"/>
        <family val="2"/>
      </rPr>
      <t xml:space="preserve">"El proyecto consiste en la construcción de una nueva línea... </t>
    </r>
    <r>
      <rPr>
        <i/>
        <u/>
        <sz val="9"/>
        <color theme="1"/>
        <rFont val="Arial Nova Cond Light"/>
        <family val="2"/>
      </rPr>
      <t>y sus respectivos paños de conexión</t>
    </r>
    <r>
      <rPr>
        <i/>
        <sz val="9"/>
        <color theme="1"/>
        <rFont val="Arial Nova Cond Light"/>
        <family val="2"/>
      </rPr>
      <t xml:space="preserve"> en los patios de 220 kV de las subestaciones mencionadas."
</t>
    </r>
    <r>
      <rPr>
        <sz val="9"/>
        <color theme="1"/>
        <rFont val="Arial Nova Cond Light"/>
        <family val="2"/>
      </rPr>
      <t>Por cuanto, se entiende que la construcción de un proyecto de línea nueva</t>
    </r>
    <r>
      <rPr>
        <u/>
        <sz val="9"/>
        <color theme="1"/>
        <rFont val="Arial Nova Cond Light"/>
        <family val="2"/>
      </rPr>
      <t xml:space="preserve"> siempre considera los paños de conexión correspondientes</t>
    </r>
    <r>
      <rPr>
        <sz val="9"/>
        <color theme="1"/>
        <rFont val="Arial Nova Cond Light"/>
        <family val="2"/>
      </rPr>
      <t>, por lo cual, al formar parte del mismo proyecto es que se deben asignar los recargos de los paños de conexión de líneas y transformadores a los recargos de los tramos de transporte correspondientes, en lugar de los recargos de la subestación dónde están instalados.</t>
    </r>
  </si>
  <si>
    <r>
      <t>En la hoja "SSEE conceptual", fila 9, el Consultor tiene un error en la fórmula para el cálculo de cantidad de HH de la Ingeniería conceptual.
La fórmula utilizada para el Jefe de proyecto es la siguiente :"REDONDEAR(V9*($Q$6+$Q$12+$Q$8+SI($Q$7&gt;5;1,1;0)+SI($Q$7&gt;10;1,1;0)+SI($Q$7&gt;30;1,1;0));0)", pero al calcular la cantidad de HH para los profesionales siguientes, la fórmula es la siguiente:
"REDONDEAR(W9*($Q$6+$Q$12+$Q$8+SI</t>
    </r>
    <r>
      <rPr>
        <sz val="9"/>
        <color rgb="FFFF0000"/>
        <rFont val="Arial Nova Cond Light"/>
        <family val="2"/>
      </rPr>
      <t>(R7</t>
    </r>
    <r>
      <rPr>
        <sz val="9"/>
        <color theme="1"/>
        <rFont val="Arial Nova Cond Light"/>
        <family val="2"/>
      </rPr>
      <t>&gt;5;1,1;0)+SI(</t>
    </r>
    <r>
      <rPr>
        <sz val="9"/>
        <color rgb="FFFF0000"/>
        <rFont val="Arial Nova Cond Light"/>
        <family val="2"/>
      </rPr>
      <t>R7</t>
    </r>
    <r>
      <rPr>
        <sz val="9"/>
        <color theme="1"/>
        <rFont val="Arial Nova Cond Light"/>
        <family val="2"/>
      </rPr>
      <t>&gt;10;1,1;0)+SI(</t>
    </r>
    <r>
      <rPr>
        <sz val="9"/>
        <color rgb="FFFF0000"/>
        <rFont val="Arial Nova Cond Light"/>
        <family val="2"/>
      </rPr>
      <t>R7</t>
    </r>
    <r>
      <rPr>
        <sz val="9"/>
        <color theme="1"/>
        <rFont val="Arial Nova Cond Light"/>
        <family val="2"/>
      </rPr>
      <t>&gt;30;1,1;0));0)" en donde la celda destacada en rojo se mueve de acuerdo al siguiente profesional. Esto es un error, ya que esa celda debiese estar fijada en "$Q$7".</t>
    </r>
  </si>
  <si>
    <r>
      <t>Se solicita al Consultor corregir la fórmula del cálculo de la cantidad de HH de la Ingeniería Conceptual, por la siguiente: 
REDONDEAR(V9*($Q$6+$Q$12+$Q$8+SI(</t>
    </r>
    <r>
      <rPr>
        <sz val="9"/>
        <color rgb="FFFF0000"/>
        <rFont val="Arial Nova Cond Light"/>
        <family val="2"/>
      </rPr>
      <t>$Q$7</t>
    </r>
    <r>
      <rPr>
        <sz val="9"/>
        <color theme="1"/>
        <rFont val="Arial Nova Cond Light"/>
        <family val="2"/>
      </rPr>
      <t>&gt;5;1,1;0)+SI(</t>
    </r>
    <r>
      <rPr>
        <sz val="9"/>
        <color rgb="FFFF0000"/>
        <rFont val="Arial Nova Cond Light"/>
        <family val="2"/>
      </rPr>
      <t>$Q$7</t>
    </r>
    <r>
      <rPr>
        <sz val="9"/>
        <color theme="1"/>
        <rFont val="Arial Nova Cond Light"/>
        <family val="2"/>
      </rPr>
      <t>&gt;10;1,1;0)+SI(</t>
    </r>
    <r>
      <rPr>
        <sz val="9"/>
        <color rgb="FFFF0000"/>
        <rFont val="Arial Nova Cond Light"/>
        <family val="2"/>
      </rPr>
      <t>$Q$7</t>
    </r>
    <r>
      <rPr>
        <sz val="9"/>
        <color theme="1"/>
        <rFont val="Arial Nova Cond Light"/>
        <family val="2"/>
      </rPr>
      <t xml:space="preserve">&gt;30;1,1;0));0), con la celda "V9" modificada para el profesional que corresponda.
</t>
    </r>
  </si>
  <si>
    <r>
      <t xml:space="preserve">El Consultor, en el modelo de Gastos Generales/Personal Indirecto nuevamente realizó varios cambios tanto en los cargos incluidos como en la dedicación de tiempo asignado por cada uno (Retiro de Gerente de Proyecto y Prevencionista de Riesgo e inclusión de Supervisor de Obras Civiles). Estos cambios han sido realizados sin que el Consultor entregue alguna justificación al respecto, al comparar la modelación presentada en las 4 versiones del Informe 2 y la versión 1 del Informe Final Preliminar y la versión actual . Debido a lo anterior, se solicita al Consultor reintegrar los profesionales retirados del listado de personal indirecto de gastos generales y evitar modificaciones abruptas en este modelo, de manera de cumplir con lo estipulado en la sección 3.6.2 de las Bases Técnicas y Administrativas, que establecen que: </t>
    </r>
    <r>
      <rPr>
        <i/>
        <sz val="9"/>
        <color theme="1"/>
        <rFont val="Arial Nova Cond Light"/>
        <family val="2"/>
      </rPr>
      <t>"los archivos de sustento deberán ser estables en su proceso de cálculos, los cuales no deberán contener procesos iterativos para determinar el resultado final, ni pasos intermedios con cantidades fijas para posteriores nuevos cálculos</t>
    </r>
    <r>
      <rPr>
        <sz val="9"/>
        <color theme="1"/>
        <rFont val="Arial Nova Cond Light"/>
        <family val="2"/>
      </rPr>
      <t xml:space="preserve">." </t>
    </r>
  </si>
  <si>
    <r>
      <t xml:space="preserve">El Consultor, en el modelo de Gastos Generales/Personal Indirecto de </t>
    </r>
    <r>
      <rPr>
        <b/>
        <sz val="9"/>
        <rFont val="Arial Nova Cond Light"/>
        <family val="2"/>
      </rPr>
      <t>Líneas</t>
    </r>
    <r>
      <rPr>
        <sz val="9"/>
        <rFont val="Arial Nova Cond Light"/>
        <family val="2"/>
      </rPr>
      <t xml:space="preserve">, no asigna participación alguna a los siguientes profesionales:
- Jefe de Ingeniería (ingeniero II), para los proyectos 0-5km, 5-25km y 25-50km
- Jefe Oficina Técnica, para proyectos desde 0 a 25 km y 5-25km.
- Asistente Técnico Supervisor General (auditor II), para proyectos desde 0-25 km y 5-25km.
- Encargado de calidad (jefe de aseguramiento de calidad), para proyectos de 0-25 km y 5-25km.
- Encargado de Calidad (Jefe de Aseguramiento de Calidad) para proyectos desde 0 a 25 km.
- Encargado de Servicios Generales, para proyectos desde 0-25 km y 5-25km.
- Abogado EIA y SERV (Abogado I), para proyectos desde  0-25 km y 5-25km.
Estos profesionales son parte del personal mínimo necesario para una obra, sin perjuicio del tamaño de ésta, y en consideración que la organización empresa eficiente debe contar con un modelo que le permita operar, mantener y administrar las instalaciones de transmisión cumpliendo con las exigencias de la normativa vigente, de acuerdo a lo establecido en las Bases en la sección 3.6.2,  resulta necesario su incorporación. </t>
    </r>
  </si>
  <si>
    <r>
      <t xml:space="preserve">El Consultor en el modelo de Gastos Generales/Personal Indirecto de </t>
    </r>
    <r>
      <rPr>
        <b/>
        <sz val="9"/>
        <rFont val="Arial Nova Cond Light"/>
        <family val="2"/>
      </rPr>
      <t>Subestaciones</t>
    </r>
    <r>
      <rPr>
        <sz val="9"/>
        <rFont val="Arial Nova Cond Light"/>
        <family val="2"/>
      </rPr>
      <t xml:space="preserve">, específicamente para el caso del Tipo de Obra 1, no asigna participación alguna a los siguientes profesionales:
- Jefe de Ingeniería (ingeniero II)
- Asistente Técnico Supervisor General (auditor II)
- Encargado de calidad (jefe de aseguramiento de calidad)
- Especialista medioambiental (especialista en control ambiental I). 
Estos profesionales son parte del personal mínimo necesario para una obra, sin perjuicio del tamaño de esta, y en consideración que la organización empresa eficiente debe contar con un modelo que le permita operar, mantener y administrar las instalaciones de transmisión cumpliendo con las exigencias de la normativa vigente, de acuerdo a lo establecido en las Bases en la sección 3.6.2,  resulta necesario su incorporación. 
</t>
    </r>
  </si>
  <si>
    <r>
      <t xml:space="preserve">En el archivo “Base Gastos Generales.xlsx”, hojas “Personal y recursos Líneas” y “Personal y recursos SSEE”, el consultor eliminó del listado de Personal Indirecto el Cargo de Gerente de Proyecto (Administrador de Contrato), sin indicar justificación alguna.
Respecto a lo anterior, es importante mencionar que en toda obra de construcción de línea de transmisión o subestación debe existir un profesional específico, que se encargue de administrar el contrato, tomando todas las medidas necesarias para su adecuada ejecución, con estricto cumplimiento de sus cláusulas, programas, cronogramas, plazos y costos previstos. Además de lo anterior, este profesional es el interlocutor del desarrollo del proyecto ante la empresa mandante y debe contar con el perfil y experiencia acorde a las tareas requeridas, la cual no puede ser inferior a 10 años, puesto que este profesional además, debe cumplir con las siguientes </t>
    </r>
    <r>
      <rPr>
        <sz val="9"/>
        <rFont val="Arial Nova Cond Light"/>
        <family val="2"/>
      </rPr>
      <t>responsabilidades:
- Es la instancia más alta para resolver dificultades insalvables que pueden surgir entre las distintas especialidades en la ejecución de las obras. 
- Es responsable del avance global de las obras, incluyendo la negociación de mayores obras necesarias no contempladas en el contrato según las reglas del contrato.
- Es responsable de autorizar sobrecostos motivados por atrasos, incumplimiento reglamentario leve y otros.  
- En las etapas de pruebas finales y puesta de servicio, es responsable de las coordinaciones de los propietarios de las instalaciones que son intervenidas, el Coordinador Eléctrico Nacional y obtención de permisos por parte de los organismos sectoriales.</t>
    </r>
    <r>
      <rPr>
        <sz val="9"/>
        <color theme="1"/>
        <rFont val="Arial Nova Cond Light"/>
        <family val="2"/>
      </rPr>
      <t xml:space="preserve">
Por lo anterior, no queda clara la razón de que este profesional haya sido retirado del listado de Personal Indirecto de Gastos Generales. Se envía nuevamente el anexo, </t>
    </r>
    <r>
      <rPr>
        <b/>
        <sz val="9"/>
        <rFont val="Arial Nova Cond Light"/>
        <family val="2"/>
      </rPr>
      <t>“Anexo 05-Personal Indirecto”</t>
    </r>
    <r>
      <rPr>
        <sz val="9"/>
        <color theme="1"/>
        <rFont val="Arial Nova Cond Light"/>
        <family val="2"/>
      </rPr>
      <t>, de manera que el consultor pueda verificar que este profesional siempre forma parte del personal indirecto de los proyectos. Además, se incluye un archivo excel con estructuras organizacionales de proyectos reales.
Por otra parte, al eliminar este cargo, el consultor incumple lo establecido en el punto 2 de las Bases Técnicas y Administrativas del Estudio, que exige que: "los archivos de sustento deberán ser estables en su proceso de cálculos, los cuales no deberán contener procesos iterativos para determinar el resultado final, ni pasos intermedios con cantidades fijas para posteriores nuevos cálculos."</t>
    </r>
  </si>
  <si>
    <r>
      <t xml:space="preserve">Se solicita al consultor reincorporar el Cargo de Gerente de Proyecto (Administrador de Contrato) al listado de Personal Indirecto, ya que fue retirado del listado de Personal Indirecto sin justificación alguna. 
Se adjunta anexo </t>
    </r>
    <r>
      <rPr>
        <b/>
        <sz val="9"/>
        <color theme="1"/>
        <rFont val="Arial Nova Cond Light"/>
        <family val="2"/>
      </rPr>
      <t xml:space="preserve">“Anexo 05-Personal Indirecto” </t>
    </r>
    <r>
      <rPr>
        <sz val="9"/>
        <color theme="1"/>
        <rFont val="Arial Nova Cond Light"/>
        <family val="2"/>
      </rPr>
      <t>que contiene ejemplos de proyectos reales que demuestran que este profesional siempre forma parte del desarrollo de proyectos de Líneas de transmisión y Subestaciones.</t>
    </r>
  </si>
  <si>
    <r>
      <t>En el archivo “Base Gastos Generales.xlsx”, hojas “Personal y recursos Líneas” y “Personal y recursos SSEE”, y en relación al ítem Gastos Financieros/Garantías, falta incorporar los siguientes conceptos, que han sido observados previamente, con los respaldos correspondientes:
• Garantía de 5% del costo de la obra, por el periodo de 1 año, luego de la Entrada en Operación de la Obra 
• Responsabilidad civil
• Seguro tipo de cambio
Por otra parte, los costos de las boletas de garantía presentadas por el consultor, en las hojas “Personal y recursos Líneas” y “Personal y recursos SSEE”, están totalmente alejados de la realidad. Ya que, para desarrollar un proyecto es necesario desembolsar un valor típico de 0.15%/año (sin considerar el costo financiero), sobre el valor garantizado. Para las boletas de garantía de la seriedad de la oferta y de cumplimiento de contrato, estos valores garantizados corresponden al 5% y 10% del costo de la obra. Por otra parte, el valor de los Seguros de TRC&amp;M (Todo Riesgo de Construcción y Montaje) son del 4/1000 del costo total de la obra. Si se considera como ejemplo la SE Alto Jahuel, sobre el costo de la obra (CU(1+Fl+B)+MO), presentado por el consultor, para determinar el porcentaje de Gastos Generales, se obtienen que el resultado es 14 veces mayor a lo presentado por el consultor en el modelo de Gastos Generales. En el caso de una línea de Transmisión como Ancoa-Alto Jahuel 500 kV, el resultado obtenido es 25 veces mayor a los costos utilizados por el consultor. Lo anterior es válido para los cuatro tipos de SSEE y 6 tipos de LLTT.
En el ane</t>
    </r>
    <r>
      <rPr>
        <sz val="9"/>
        <rFont val="Arial Nova Cond Light"/>
        <family val="2"/>
      </rPr>
      <t>xo</t>
    </r>
    <r>
      <rPr>
        <b/>
        <sz val="9"/>
        <rFont val="Arial Nova Cond Light"/>
        <family val="2"/>
      </rPr>
      <t xml:space="preserve"> "Anexo 06-Respaldo Boletas y Seguros"</t>
    </r>
    <r>
      <rPr>
        <sz val="9"/>
        <rFont val="Arial Nova Cond Light"/>
        <family val="2"/>
      </rPr>
      <t>,</t>
    </r>
    <r>
      <rPr>
        <sz val="9"/>
        <color theme="1"/>
        <rFont val="Arial Nova Cond Light"/>
        <family val="2"/>
      </rPr>
      <t xml:space="preserve"> se adjuntan respaldos de boletas y seguros de TRC&amp;M, de proyectos reales, así como un archivo Excel con la comparación de costos antes mencionados.</t>
    </r>
  </si>
  <si>
    <r>
      <t>Se solicita al consultor corregir los valores utilizados para garantía de la seriedad de la oferta, cumplimiento de contrato y seguro todo riesgo de Construcción y Montaje. 
De igual forma, se solicita incluir los siguientes conceptos en la modelación de Gastos Financieros/Garantías. Para lo anterior, en el anexo</t>
    </r>
    <r>
      <rPr>
        <b/>
        <sz val="9"/>
        <color rgb="FFFF0000"/>
        <rFont val="Arial Nova Cond Light"/>
        <family val="2"/>
      </rPr>
      <t xml:space="preserve"> </t>
    </r>
    <r>
      <rPr>
        <b/>
        <sz val="9"/>
        <rFont val="Arial Nova Cond Light"/>
        <family val="2"/>
      </rPr>
      <t>"Anexo 06-Respaldo Boletas y Seguros".</t>
    </r>
    <r>
      <rPr>
        <sz val="9"/>
        <rFont val="Arial Nova Cond Light"/>
        <family val="2"/>
      </rPr>
      <t xml:space="preserve"> </t>
    </r>
    <r>
      <rPr>
        <sz val="9"/>
        <color theme="1"/>
        <rFont val="Arial Nova Cond Light"/>
        <family val="2"/>
      </rPr>
      <t xml:space="preserve">
Se adjuntan respaldos de boletas y seguros y el cálculo con la comparación efectuada.</t>
    </r>
  </si>
  <si>
    <r>
      <t xml:space="preserve">En el archivo “Base Gastos Generales.xlsx”, hojas “Personal y recursos Líneas” y “Personal y recursos SSEE”, el Consultor eliminó el cargo de Prevencionista de Riesgos del Personal Indirecto de Gastos Generales, sin justificar la razón de lo anterior, pues en las 4 versiones del Informe 2 y en la primera versión del Informe Final Preliminar este cargo se encontraba en dicho listado, sin mayores variaciones. En lugar de este profesional, el consultor incluyó un Supervisor de Obras Civiles.
En relación a lo anterior, es necesario mencionar que en el Decreto 40 de la Ley 16744, que establece normas sobre accidentes del trabajo y enfermedades profesionales, indica que en caso que una empresa cuente con 0-99 personas en una faena, dicha empresa deberá contar con un Técnico en Prevención de Riesgos, mientras que, para una faena con personal sobre 100 personas, se debe contar con un Ingeniero en Prevención de Riesgos. Además, en el caso que el nivel de riesgo de la obra sea alto se debe contar con un Ingeniero en Prevención de Riesgos, independiente de la cantidad de personas. Por lo tanto, en el caso de construcción de líneas de transmisión y subestaciones, por la cantidad de personas involucradas en la obra y por el hecho de tratarse de trabajos en altura e instalaciones energizadas, se debe contar con un Ingeniero en prevención de riesgos.
Adicionalmente, existen diferentes organismos fiscalizadores que se encargan de velar por el correcto cumplimiento de las normas y leyes establecidas.
</t>
    </r>
    <r>
      <rPr>
        <b/>
        <sz val="9"/>
        <color theme="1"/>
        <rFont val="Arial Nova Cond Light"/>
        <family val="2"/>
      </rPr>
      <t>• SEREMI de Salud:</t>
    </r>
    <r>
      <rPr>
        <sz val="9"/>
        <color theme="1"/>
        <rFont val="Arial Nova Cond Light"/>
        <family val="2"/>
      </rPr>
      <t xml:space="preserve"> realiza la fiscalización de condiciones de higiene, seguridad laboral y salud ocupacional en empresas. Verifica que el profesional a cargo cuente con el título acorde a la faena fiscalizada.
</t>
    </r>
    <r>
      <rPr>
        <b/>
        <sz val="9"/>
        <color theme="1"/>
        <rFont val="Arial Nova Cond Light"/>
        <family val="2"/>
      </rPr>
      <t xml:space="preserve">• Mutual de seguridad: </t>
    </r>
    <r>
      <rPr>
        <sz val="9"/>
        <color theme="1"/>
        <rFont val="Arial Nova Cond Light"/>
        <family val="2"/>
      </rPr>
      <t xml:space="preserve">fiscaliza las tasas de accidentalidad (cantidad de accidentes por día) y tasa de siniestralidad, que corresponde a la suma de la Tasa Promedio de Siniestralidad por Incapacidades Temporales y la Tasa de Siniestralidad por Invalideces y Muertes. Esta última se evalúa cada 2 años y en el caso que esta tasa aumente implica un aumento en el pago de cotización adicional, por parte de la empresa. Incluso, se puede dar el caso que las tasas sean muy altas la empresa fiscalizada tenga que cerrar.
</t>
    </r>
    <r>
      <rPr>
        <b/>
        <sz val="9"/>
        <color theme="1"/>
        <rFont val="Arial Nova Cond Light"/>
        <family val="2"/>
      </rPr>
      <t>• Inspección del trabajo:</t>
    </r>
    <r>
      <rPr>
        <sz val="9"/>
        <color theme="1"/>
        <rFont val="Arial Nova Cond Light"/>
        <family val="2"/>
      </rPr>
      <t xml:space="preserve"> El artículo 184 del Código del Trabajo, obliga a las empresas a tomar todas las medidas necesarias para proteger eficazmente la vida y salud de los trabajadores, manteniendo las condiciones adecuadas de higiene y seguridad en las faenas, como también los implementos necesarios para prevenir accidentes y enfermedades profesionales. Es así como debe preocuparse, por ejemplo, que se encuentren debidamente protegidas todas las partes móviles, transmisiones y punto de operación de maquinarias y equipos, que las instalaciones eléctricas del lugar de trabajo se encuentren en buen estado, que exista la señalización necesaria en las zonas de peligro, etc. Además, en la práctica, debe existir un contrato asociado a la obra en que se está trabajando. El profesional no puede estar involucrado en más de 2 proyectos a la vez.
</t>
    </r>
    <r>
      <rPr>
        <b/>
        <sz val="9"/>
        <color theme="1"/>
        <rFont val="Arial Nova Cond Light"/>
        <family val="2"/>
      </rPr>
      <t xml:space="preserve">• Superintendencia de Electricidad y Combustibles: </t>
    </r>
    <r>
      <rPr>
        <sz val="9"/>
        <color theme="1"/>
        <rFont val="Arial Nova Cond Light"/>
        <family val="2"/>
      </rPr>
      <t xml:space="preserve">En el caso de que ocurran accidentes, la SEC fiscalizará, según la nueva modificación de la NCh5 corrientes fuertes, lo que puede provocar la aplicación de multas, según corresponda.
De acuerdo a todo lo mencionado previamente, es obligatorio que en cualquier faena de construcción de líneas de transmisión o subestaciones se cuente, con al menos, un Ingeniero en Prevención de Riesgos que permita cumplir con las exigencias normativas del proyecto y así evitar multas, costos mayores e incluso un posible cierre de la empresa.
Por otra parte, los seguros de obra, al momento de ser contratados exigen contar con los profesionales. En caso contrario, es posible que la empresa que emite los seguros de obra aumente el costo respectivo de manera sustancial o que no asegure dicha obra.
Finalmente, el supervisor de obra con el cual se reemplazó al Prevencionista de Riesgos, si bien, debe conocer la reglamentación y todos los aspectos correspondientes a higiene y prevención de riesgos, no es especialista en esta materia. Adicionalmente, puede haber conflicto entre un rol de supervisor de obra y el cumplimiento estricto de las medidas de prevención de riesgos, por cuanto el primero tiene como prioridad desarrollar las obras que se le ha encargado, mientras que el prevencionista verifica que se realicen en condiciones seguras, contando con las herramientas para detener las obras en caso de que sea necesario. Por lo tanto, el prevencionista de riesgos es necesario tanto porque es una persona especialista en esas materias, como porque es un profesional independiente que puede llevar a cabo sus tareas sin conflicto de interés.
</t>
    </r>
  </si>
  <si>
    <r>
      <t>Se solicita que el Consultor respalde los valores empleados en el estudio con las cotizaciones que declara haber realizado, adjuntándolas en los anexos del estudio. Lo anterior, para la totalidad de los elementos considerados (materiales y herramientas). Esto en función de que la versión actual de la planilla "01_Herramientas cotizaciones_v2.xlsx" solo se refieren valores de respaldo sobre el algunos de los elementos citados en la misma.
Se adjunta la anexo</t>
    </r>
    <r>
      <rPr>
        <b/>
        <sz val="9"/>
        <color theme="1"/>
        <rFont val="Arial Nova Cond Light"/>
        <family val="2"/>
      </rPr>
      <t xml:space="preserve"> "Anexo 07-Cotizaciones herramientas" </t>
    </r>
    <r>
      <rPr>
        <sz val="9"/>
        <color theme="1"/>
        <rFont val="Arial Nova Cond Light"/>
        <family val="2"/>
      </rPr>
      <t>donde se marcan en color amarillo los elementos que no poseen archivo de respaldo (Columna H).</t>
    </r>
  </si>
  <si>
    <r>
      <t xml:space="preserve">En el  literal o) del punto 6.3.2.1 del Informe se señala que se analizó cada obra de ampliación en términos de la procedencia de reconocer para ellas la existencia de labores de ampliación, análisis que se practicó </t>
    </r>
    <r>
      <rPr>
        <b/>
        <u/>
        <sz val="9"/>
        <color theme="1"/>
        <rFont val="Arial Nova Cond Light"/>
        <family val="2"/>
      </rPr>
      <t>respecto de los antecedentes aportados por las empresas</t>
    </r>
    <r>
      <rPr>
        <sz val="9"/>
        <color theme="1"/>
        <rFont val="Arial Nova Cond Light"/>
        <family val="2"/>
      </rPr>
      <t xml:space="preserve"> desarrolladoras y/o propietarias de los proyectos.
Al respecto en la información proporcionada por Transelec se detectó un error involuntario, específicamente en el monto de la utilidad del contratista de las obras STA 3514 y STA 3520</t>
    </r>
  </si>
  <si>
    <t>En la letra b del punto 2.1 del Informe se define Valor de Inversión (V.I.): Se define el V.I. como la suma de los costos de adquisición e instalación eficientes de sus componentes y equipos, de acuerdo con valores de mercado, incluyendo fletes, bodegaje, montaje, ingeniería, gastos generales, intereses intercalarios, los derechos relacionados con el uso del suelo y medio ambiente, los bienes intangibles y el capital de explotación.
En el punto 6.1.5.5 se define: “Los intereses Intercalarios, como el costo financiero de una obra, lo cual se relaciona con el capital previo que necesita una empresa para ejecutar esta ya que debe financiar el estudio de impacto ambiental, las diversas ingenierías, las órdenes de compra, la inspección técnica de obra, etc. En todos estos casos, el propietario debe hacer pagos previos a la fecha de puesta en servicio, instante en que comienza a recibir la correspondiente remuneración por la obra”.
 En consecuencia, el interés intercalario reprenda el costo financiero en que la empresa incurriría, más allá de la rentabilidad de inversión representada por la tasa de costo de capital. Dado que la tasa utiliza como costo de capital se determina con el modelo CAPM, el cual asume que la compañía opera con capital propio, es decir, sin endeudamiento. 
 Dado que el Consultor reconoce que este es un costo financiero, se entendería razonable utilizar un esquema como WACC, que calcula el costo de capital como una media ponderada entre la tasa de costo de oportunidad del método CAPM y la tasa de interés asociada al costo de la deuda financiera.</t>
  </si>
  <si>
    <t>Se solicita corregir la tabla 56, asignando a AMSA el VI correspondiente de los tramos Laberinto 220 kV -- Kimal 220 kV, Laberinto 220 kV - Nueva Zaldivar 220 kV y María Elena 220 kV - Kimal 220 kV, pertenecientes a su relacionada Zaldivar Transmision S.A.
Adicionalmente, se solicita incluir en la tabla 60 el VI correspondiende a Zaldívar Transmisión S.A.  de los tramos de trasporte:  Laberinto 220 kV -- Kimal 220 kV, Laberinto 220 kV - Nueva Zaldivar 220 kV y María Elena 220 kV - Kimal 220 kV</t>
  </si>
  <si>
    <t>7.2.5  Valor de Inversión por tramo de transporte y por propietario calificación nacional
Tabla 60: Valor de Inversión (V.I.) por tramo de transporte y por propietario calificación nacional
Tramos: 
Maria Elena 220  kV - Kimal 220 kV
Laberinto 220 kV - Kimal 220 kV
Laberinto 220 kV - Nueva Zaldivar 220 kV</t>
  </si>
  <si>
    <t>7.2.6.2 Servidumbre tramos de transporte.
Tabla 62: Valor de Inversión (V.I.) servidumbre  tramo de transporte.
Tramos: 
Maria Elena 220  kV - Kimal 220 kV
Laberinto 220 kV - Kimal 220 kV
Laberinto 220 kV - Nueva Zaldivar 220 kV</t>
  </si>
  <si>
    <t>Se solicita corregir Tabla 62 incluyendo el VI de las  servidumbres correspondiente a Zaldivar Transmisión en  tramos indicados.</t>
  </si>
  <si>
    <t>No se ha considerado a Zaldívar Transmisión en el VI de las servidumbres de los tramos:
Maria Elena 220  kV - Kimal 220 kV
Laberinto 220 kV - Kimal 220 kV
Laberinto 220 kV - Nueva Zaldivar 220 kV</t>
  </si>
  <si>
    <t>7.2.6.3 VI Estudios de Impacto Ambiental
Tabla 63: Valor de Inversión (V.I.) estudios de impacto ambiental
Tramos: 
Maria Elena 220  kV - Kimal 220 kV
Laberinto 220 kV - Kimal 220 kV
Laberinto 220 kV - Nueva Zaldivar 220 kV</t>
  </si>
  <si>
    <t xml:space="preserve">No se ha considerado a Zaldívar Transmisión en el VI de los estudios de impacto ambiental  de los tramos:
Maria Elena 220  kV - Kimal 220 kV
Laberinto 220 kV - Kimal 220 kV
Laberinto 220 kV - Nueva Zaldivar 220 kV
</t>
  </si>
  <si>
    <t>Conforme se señala en la respuesta 2697, correspondiente a la observación N° 14 de CGE al Informe Final Preliminar versión 2, se rechazó lo observado respecto a la inclusión del costo de tramitación ambiental de subestación Los Peumos, indicando que la información aportada no se encontraba en la base de datos del Coordinador, tal como se había señalado en respuesta a observación N° 2218.
Al respecto, se insiste en que de acuerdo a lo establecido en el numeral 3.4.2 de las bases, "el consultor deberá considerar y respaldar los costos asociados a la tramitación ambiental de los proyectos con objeto de dar cumplimiento a la normativa vigente.". El texto citado no restringe dicha partida a información disponible en la BD del Coordinador, ni tampoco se considera dicha restricción en el resto de las bases.
Luego, es el consultor quién debería determinar el costos de tramitación ambiental, sin la necesidad de disponer información de respaldo de la tramitación ambiental efectiva de cada instalación.
Sin perjuicio de ello, entendemos que el criterio adoptado por el consultor fue valorizar la tramitación ambiental de aquellas instalaciones construidas con posterioridad a la entrada en vigencia de la Ley de Bases de Medio Ambiente, condición que nos parece no se ciñe a las Bases, pero que en el caso de subestación los Peumos se cumple.
Pero agrega una segunda condición, que tampoco está en las bases, cual es que la valorización a considerar sea aquella contenida en la BD de instalaciones del Coordinador, aún teniendo en este caso la información de tramitación real del proyecto.
Cabe recordar que la BD del Coordinador según lo dispuesto en los literales a) y j) del artículo 72-8 de la ley eléctrica, debe contener la información de las instalaciones eléctricas y de los derechos de uso de suelo, no siendo exigible, necesariamente, la información de tramitación ambiental.</t>
  </si>
  <si>
    <t xml:space="preserve">Anexos VI.
07-Anexo VI_7_Costos de Montaje
0-Info Respaldo                                                                                                                                                                                                       </t>
  </si>
  <si>
    <t xml:space="preserve">Anexos VI
 07-Anexo VI_7_Costos de Montaje
2-Planillas Base. Montaje_planilla Base SSEE-Tipo_IFP_V3. hoja costos unitarios                                                                </t>
  </si>
  <si>
    <t xml:space="preserve">Anexos VI
07-Anexo VI_7_Costos de Montaje
2-Planillas Base. Montaje_planilla Base Tramo Transporte-IFP_V3. hoja cuadrillas y rendimientos                                                           </t>
  </si>
  <si>
    <t xml:space="preserve">Anexos VI.07-Anexo VI_7_Costos de Montaje
2-Planillas Base. Montaje_planilla Base Tramo Transporte-IFP_V3. hojas paños y equipos mayores                                                                                                                                                   </t>
  </si>
  <si>
    <t xml:space="preserve">Anexos VI.
07-Anexo VI_7_Costos de Montaje
2-Planillas Base. Montaje_planilla Base SSEE-Tipo_IFP_V3. hoja cuadrillas y rendimientos                                                                 </t>
  </si>
  <si>
    <t xml:space="preserve">Anexos VI
07-Anexo VI_7_Costos de Montaje
2-Planillas Base. Montaje_planilla. hoja cuadrillas y rendimientos                                                           </t>
  </si>
  <si>
    <t>Anexos COMA/
Anexo COMA_3_Modelos_rev2/
OyMDirectos/
ModeloV4.xlsm y ModeloV4_SE.xlsm</t>
  </si>
  <si>
    <t xml:space="preserve">Anexos COMA/
Anexo COMA_3_Modelos_rev2/
EC/Datos
Costo Cuadrillas Tercerizadas.xlsx
</t>
  </si>
  <si>
    <t>Anexos COMA/
Anexo COMA_3_Modelos_rev2/
EC/Datos
Horas Extras y Guardia Pasiva.xls</t>
  </si>
  <si>
    <t>Anexos COMA
Anexo COMA_3 Modelo_rev2/
EC/Datos/
Equipamientos SCADA
Estimación de Costos II .xlsx</t>
  </si>
  <si>
    <t>Anexos COMA
Anexo COMA_3 Modelo_rev2/
OyM_Directos/Costos Materiales
Tablas de Precios Elementos STN definitiva.xlsx
Anexos VI/ 09-Anexo VI_9_Calculo del VI/ 3-Base de Datos
BD BDC_2017_ENTREGA_CNE_MOD_ELEQUIPOS_2.bak</t>
  </si>
  <si>
    <t xml:space="preserve">Archivo "2.2-TramoTransporte Detalle_IFP V3.xlsx"
Hoja "Detalle".
Tramo N_106 y N_36
</t>
  </si>
  <si>
    <t>Archivo "2.1-TramoSubestacion Detalle_IFP_V3.xlsx"
Hoja "Detalle".
Tramos de Subestación SE-N_13, SE-N_30, SE-N_43, SE-N_44 y SE-N_67</t>
  </si>
  <si>
    <t xml:space="preserve">Archivo "2.2-TramoTransporte Detalle_IFP V3.xlsx"
Hoja "Detalle".
Tramos de Transporte N_21, N_36, N_60, N_81, N_82, N_83, N_103, N_106 y N_125.
</t>
  </si>
  <si>
    <t>Con fecha 27 de noviembre de 2019 AES Gener adquiríó la central Parque Eólico Los Cururos y la subestación La Cebada (EPM Transmisión).
En la misma fecha se acordó el cambio de la razón social de la sociedad EPM Transmisión a Compañía Transmisora La Cebada S.A.
De esta forma se solicita cambiar el nombre del propietario asignado con el código P_442  de Parque Eólico Los Cururos a Compañía Transmisora La Cebada S.A.</t>
  </si>
  <si>
    <t>Se solicita al Consultor incorporar en las instalaciones valorizadas los elementos rezagados de acuerdo a  las siguientes partidas de elementos, en concreto, los archivos “modificaciones elementos Redenor 2” y respaldada por el archivo “documentación respaldo Redenor 2”.  Para ayudar al consultor, el archivo indicado está dividido en las siguientes hojas:
 -Valorizados en EVN anterior. Contempla equipamiento que estaba contemplado en el estudio anterior y que se adjunta para completar la información sobre este estudio y para entendimiento sobre los elementos de Redenor 2.
 -Ampliación información instalaciones. Contempla equipamientos complementarios como por ejemplo los ductos indicados en el punto anterior o protecciones que no estaban completamente identificadas.
 -Revisión cantidades. Contempla equipos que hemos detectado se valorizan como una única fase y el elemento es trifásico según lo indicado en punto precedente.
 -Revisión tipo. Contempla una diferencia en el tipo de aislamiento indicado en uno de nuestros circuitos. Se indica vidrio y es aislamiento polimérico. 
Los registros de dichas tablas tienen la referencia al elemento de la base CNE que corresponden, esto será importante a la hora de entender correctamente los elementos y las instalaciones de Redenor 2 que es el objeto del estudio. 
Además,  dentro del trabajo de adecuación de información que esta realizando,  entendemos que de una forma u otra debe ser integrado en el estudio, bien en la base de datos o como se indica en la pagina 11 del estudio " de manera completamente separada e independiente...." de forma de no vernos perjudicados al quedar los elementos como inexistentes cuando esta demostrado que los equipos existen, están en servicio y cumplen función en el sistema eléctrico y por tanto tienen que ser considerados.</t>
  </si>
  <si>
    <t>La valorización considera los elementos registrados en la Base de Datos entregada por el Coordinador, correspondiiente a las instalaciones en servicio a diciembre 2017. De acuerdo con lo establecido en el Artículo vigesimoprimero transitorio de la Ley Nº 20.936, el Consultor no puede agregar registros a la base de datos recibida correspondientes a instalaciones no declaradas en su oportunidad.
Se valorizará por fuera de la BD lo no declarado en ella.</t>
  </si>
  <si>
    <t>La línea correspondiente al tramo N_61 tampoco contiene elementos en la bse de datos, por lo cual no se puede utilizar para homologar la línea del tramo N_62.</t>
  </si>
  <si>
    <t>El Consultor no puede modificar la propiedad de las instalaciones. Es deber del Coordinador entregar correctamente los propietarios de las instalaciones.
Además, la valorización se realiza en conformidad a lo establecido en las Bases del estudio, esto es, con las características e información del sistema a diciembre 2017.</t>
  </si>
  <si>
    <t>Esta observación ya fue resuelta favorablemente como se señala en la respuesta a la misma observación recibida al Informe Avance 2 versión 1.</t>
  </si>
  <si>
    <t>Esto ya fue respondido en observación a Informe 2 versión 1.
"Se considerará un largo de 366,66 metros y dos conductores por barra. El motor de cálculo multiplica por las 3 fases.".</t>
  </si>
  <si>
    <t>La disposición que cita la empresa rige para obras que se licitaron con posterioridad a la entrada en vigencia de la Ley N°20.936, que no es el caso de la instalación que se discute.</t>
  </si>
  <si>
    <t>Respondida en observaciones anteriores</t>
  </si>
  <si>
    <t>No se puede considerar levantamiento de información ya que la ingeniería se hace suponiendo que es una obra nueva.
Las especificaciones técnicas ya son consideradas.
Los diseños de torres ya son considerados.</t>
  </si>
  <si>
    <t>Los factores de ajuste están explicados en el anexo de recargos</t>
  </si>
  <si>
    <t>En la versión 2 del IFP se modificó.</t>
  </si>
  <si>
    <t>Los intereses intercalarios determinados por el Consultor en el IFP se ajustan a las bases del estudio.</t>
  </si>
  <si>
    <t>Los antecedentes de costos indirectos aportados por la empresas dan cuenta que la inclusión en el VI de un valor proforma no corresponde a una práctica regular o estándar para los proyectos de obras de ampliación informadas, ni este concepto está incluido en las bases del estudio, por lo que el Consultor no acoge la observación.</t>
  </si>
  <si>
    <t>Se revisará lo solicitado en el Informe Final Definitivo.</t>
  </si>
  <si>
    <t>En la versión 3 del Informe Final Preliminarr se incluye información de respaldo.</t>
  </si>
  <si>
    <t>Los  inspectores de control y protección están considerados en los paños de los extremos de la línea.</t>
  </si>
  <si>
    <t>Se corrigió en la versión 3 del Informe Final Preliminar</t>
  </si>
  <si>
    <t>En el punto 3.4.1.3 de las Bases Técnicas del estudio, tercer párrafo, se señala lo siguiente:
"La determinación de los recargos deberá considerar la gestión de una empresa eficiente, por lo tanto, no deberán dar cuenta de mayores costos producto de ineficiencias históricas de las empresas reales. Al respecto, el consultor deberá hacer un análisis crítico de la información que entreguen las empresas a efectos de no considerar dichas ineficiencias.."
De acuerdo con ello, el Consultor ha deteminado la cantidad de personal mínima necesaria.</t>
  </si>
  <si>
    <t>En el punto 3.4.1.3 de las Bases Técnicas del estudio, tercer párrafo, se señala lo siguiente:
"La determinación de los recargos deberá considerar la gestión de una empresa eficiente, por lo tanto, no deberán dar cuenta de mayores costos producto de ineficiencias históricas de las empresas reales. Al respecto, el consultor deberá hacer un análisis crítico de la información que entreguen las empresas a efectos de no considerar dichas ineficiencias.."
De acuerdo con ello, el Consultor ha deteminado la cantidad de equipos mínima necesaria.</t>
  </si>
  <si>
    <t>Las actividades de roce y replanteo están incluidas</t>
  </si>
  <si>
    <t>El consultor mantiene el criterio utilizado para el cálculo de los costos de montaje.</t>
  </si>
  <si>
    <t>Ya respondida en observación 960</t>
  </si>
  <si>
    <t>El consultor realizó un chequeo de modo tal que los niveles salariales para los diferentes puestos, conformen una estructura piramidal en la empresa modelo, evitando el solapamiento de salarios entre los diferentes niveles jerárquicos. La única excepción es el caso del Tesorero, que tiene un salario más alto que el Jefe de Finanzas por las responsabilidades propias que implican un manejo de la caja. Las diferencias señaladas por la empresa son un resultado de un modelo que surge de la propia encuesta PWC, que no es responsabilidad del Consultor y que no necesariamente aplica a la empresa modelo. Así, lo esencial es que exista una estructura de salarios piramidal en la empresa modelo como es la que efectivamente se verifica.  Por lo señalado la observación de la empresa no es pertinente y no se acoge, pues se refiere a la encuesta PWC y no a la empresa modelo.</t>
  </si>
  <si>
    <t>El consultor en la elaboración del Informe Final Preliminar V3, ha tenido en consideración la totalidad de las observaciones realizadas por las empresas e instituciones interesadas a  los informes elaborados por el Consultor hasta el Informe Final Preliminar V2.</t>
  </si>
  <si>
    <t>Para las isntalaciones contenidas en la base de datos, el Consultor no puede realizar cambios de propeitario. Para las instalaciones valorizadas fuera de ella, se considerarán ambos propietarios en el Informe Final Definitivo.</t>
  </si>
  <si>
    <t>Ver respuesta a observación1805</t>
  </si>
  <si>
    <t>Ver respuesta a observación1806</t>
  </si>
  <si>
    <t xml:space="preserve">En el caso de las instalaciones declaradas en la base de datos, el Consultor ha valorizado las servidumbres en conformidad a lo establecido en las bases del estudio. En el caso de las instalaciones no declaradas en la base de datos, como es el caso de Laberinto Kimal y Laberinto Nueva Zaldivar, estas instalaciones se han valorizado fuera de la base de datos aplicanvo VI referenciales. </t>
  </si>
  <si>
    <t>En el caso de las instalaciones declaradas en la base de datos, el Consultor ha valorizado los estudios de impacto ambiental declarados en ella. En el caso de las instalaciones no declaradas en la base de datos, como es el caso de Laberinto Kimal y Laberinto Nueva Zaldivar, estas instalaciones se han valorizado fuera de la base de datos aplicanvo VI referenciales</t>
  </si>
  <si>
    <t>Las longitudes consideradas son las contenidas en la plataforma información técnica. 
Los valores entregados corresponden a la totalidad de la línea, por lo que el valor que se obtenga en el Informe Final Definitivo se dividirá entre ambos propietarios por partes iguales.</t>
  </si>
  <si>
    <t>El COMA por tramo informado en la tabla "Resultados C.O.M.A. por tramo" presenta el COMA por tramo asociado a las instalaciones declaradas en la base de datos, de acuerdo a las bases del estudio. El COMA total perteneciente a los tramos N_61 y N_62, que incluye el COMA asociado a las instalaciones no declaradas en la base de datos, se presenta en el archivo excel "VATT Total Tramos con instalaciones fuera de la BD IFP V3".</t>
  </si>
  <si>
    <t>Ver respuesta a observación 1811</t>
  </si>
  <si>
    <t>Ver respuesta a observación 1812</t>
  </si>
  <si>
    <t>Ver respuesta a observación 1813</t>
  </si>
  <si>
    <t>El Consultor ha trabajado con la restricción de utilizar un valor único, la que viene impuesta por el diseño de la base de datos. Consciente de esta restricción el valor utilizado ha pretendido ser efectivamente representativo para todos los casos.</t>
  </si>
  <si>
    <t>Se ha revisado los valores de los distintos archivos y son consistentes</t>
  </si>
  <si>
    <t>El Comité solicitó respaldar el porcentaje utilizado, que anteriormente era un 7%, y aceptó el nuevo porcentaje.</t>
  </si>
  <si>
    <t>Lo solicitado por la empresa ya se encuentra considerado en observación 1821. El rendimiento por km es el consumo promedio que incluye el sobreconsumo por accionamiento de bomba y otros dispositivos cuando se ejecuta la tarea.</t>
  </si>
  <si>
    <t xml:space="preserve">Este Consultor reitera el concepto de que la encuesta de PWC  es representativa de las remuneraciones de mercado en todo el territorio nacional, pues la mayoría de las empresas que pertenecen tanto a la muestra especial de 17 empresas como a la muestra de grandes empresas tienen presencia en todo el territorio donde opera la EM. </t>
  </si>
  <si>
    <t xml:space="preserve">Efectivamente las funciones están contempladas ya que se mencionanan: Verifica el permanente cumplimiento de la normativa. Mantener actualizada la información técnica de las instalaciones del STT (líneas, equipos primarios, sistemas de control y protecciones, limitaciones, etc.) contenidas en las bases de datos del Coordinador Eléctrico Nacional, conforme a la NT.Mantener actualizados y disponibles los planos solicitados por la normativa técnica e información técnica referente a las instalaciones en explotación. </t>
  </si>
  <si>
    <t>El alcance y funciones ya están descriptas en el informe que consiste en  interactuar con juzgados, notarías, conservadores de bienes raíces, otras empresas, proveedores y clientes bajo la dirección y supervisión de los abogados de plantilla de la EM que aseguran que la gestión tercerizada se realize segun la normativa impuesta por las materias propias del ámbito de operación de la EM de transmisión nacional.</t>
  </si>
  <si>
    <t>El antecedente de costo presentado para Auditorias Finacieras con el respaldo pertinente pertenece a  la firma "Crowe Horwath International" que es la octava firma de redes de servicios profesionales con presencia en 130 países"  El antecedente presentado para Auditorias Financieras tiene el respaldo pertinente y fue aceptado por la CNE para una empresa de características similares a la EM para el STN. Más detallas de la Auditora presentada en https://www.crowe.com/cl/-/media/Crowe/Firms/Americas/cl/CroweHorwathCL/Nuestra-Empresa-marzo-2017-1.ashx</t>
  </si>
  <si>
    <t>La respuesta ya fue dada y esta incoporado en el modelo de Informatica de la siguiente forma: Cisco N2K-C2348TQ 8 x 109.4 yard/1/10gt 10 G base T tela extensor , Meraki MX450 Enterprise License and Support, 3YR, Preliminary US GPL - Meraki MR12 Cloud Managed AP .</t>
  </si>
  <si>
    <t>La respuesta ya fue dada y esta incoporado en el modelo de Informatica.No se incoporó SAP HANA, se incorporo la versión SAP S4H, con su respectiva implementación. Ademas se incorporó Qlik view como herramienta de reporting.</t>
  </si>
  <si>
    <t>La respuesta a la observación 1834 fue clara.</t>
  </si>
  <si>
    <t>El Artículo vigesimoprimero transitorio de la Ley 20.936 señala lo siguiente:
"Las empresas que operen instalaciones de transmisión existentes al momento de la entrada en vigencia de la presente ley, deberán presentar al Coordinador los antecedentes e información que servirá de base para los registros señalados en las letras a) y j) del artículo 72°-8, dentro del plazo de nueve meses contado desde su publicación en el Diario Oficial, conforme a las instrucciones impartidas por la Comisión Nacional de Energía.
Las instalaciones de transmisión existentes cuyos antecedentes no sean presentados ante el Coordinador dentro del plazo antes indicado no serán consideradas en el primer proceso de tarificación a que se refiere el Capítulo IV del Título III de esta ley. Sin perjuicio de lo anterior, una vez entregada la información a que hace referencia el inciso precedente y registradas las instalaciones, las mismas serán consideradas en los siguientes procesos de tarificación."
El Coordinador entregó la información recibida en la base de datos que las bases del estudio obligan a utilizar. El deber del Consultor es desarrollar el estudio que las Bases establecen cumpliendo con sus disposiciones y no le corresponde valorizar instalaciones o costos, como las servidumbres, que el Coordinador no haya informado. El segundo inciso del artículo 72°-9 es categórico al señalar: "Sólo se valorizarán aquellos derechos de uso de suelos, los gastos y las indemnizaciones pagadas respecto de olos cuales se acredite fehacientemete el vaor pagado y se encuentren contenidos en el registro señalado en la letra j) del artículo precedente." El artículo precedente se refiere al sistema de información públca del Coordinador (lease base de datos),, y la letra j) se refire precisamente a los valores de uso de suelo.</t>
  </si>
  <si>
    <t>El cálculo de montaje ha sido aceptado por el Comité de Evaluación</t>
  </si>
  <si>
    <t>El prorrateo en la base de datos se realiza para registrar en ella el costo de montaje calculado para el tramo correspondiente. En consecuencia, el valor de montaje de un elemento específico no representan ecesariamente el real costo de montaje de este.</t>
  </si>
  <si>
    <t>En las versiones posteriores, se incluye el archivo señalado</t>
  </si>
  <si>
    <t>Se ha revisado lo observado y los valores son consistentes</t>
  </si>
  <si>
    <t>Se mantiene criterio del consultor respecto del modelo de montaje de los conductores. El tendido es realizado con una máquina por conductor por lo cual la variable relevante en el costo es al cantidad de conductores por fase y no el peso.</t>
  </si>
  <si>
    <t>El rendimiento se realiza por tipo de subestación (familia) y por tipo de elemento. Las bases del estudio no consideran realizar el cálculo para cada una de las subestaciones del sistema.</t>
  </si>
  <si>
    <t>El costo de transporte o flete se cotizó, e incluye todos los costos asociados, incluso seguros</t>
  </si>
  <si>
    <t>Los costos indicados se encuentran en el costo de montaje</t>
  </si>
  <si>
    <t>La consistencia ha sido verificada en las versiones posteriores</t>
  </si>
  <si>
    <t>De acuerdo a bases, las remuneraciones de la empresa modelo deben obtenerse a partir de una encuesta de remuneracones de mercado realizada por especialistas del rubro y de reconocido prestigio en el tema. Es por ello que no se acoge la observación, debido  a que lo solicitado por la empresa no es compatible con las exigencias contenidas en las bases del proceso en lo referente a metodología de dimensionamiento de la EM.</t>
  </si>
  <si>
    <t>La repuesta y justificativo a la observación señalada se encuentra respondida  en la observación nro 300.</t>
  </si>
  <si>
    <t>No se acoge la observación debido  a que lo solicitado por la empresa no es compatible con las exigencias contenidas en las bases del proceso en lo refernte a metodología de dimensionamiento de la EM.El Consultor para determinar el COMA correspondiente a las instalaciones del STN, ha establecido las siguientes premisas básicas, que recogen los costos eficientes según la metodología y lineamientos establecidos en las bases técnicas:
1)	Organizar una empresa cuyo objeto sea Administrar, Operar Técnicamente y Mantener dichas instalaciones cumpliendo con la totalidad de las obligaciones técnicas, legales y normativas.
2)	Ha establecido las necesidades a cubrir con personal propio, y de contratistas para lo cual ha descrito con la mayor prolijidad posible para un trabajo de esta naturaleza, lo que se podría establecer como el perfil de cada cargo. 
3)	El Consultor ha homologado los cargos en función de los perfiles de cargo de la encuesta de remuneraciones , y justifica  que dicha homologación se ajusta a las obligaciones y responsabilidades que se establecen para el personal de la EM.
4)	Valorizado los costos de personal, materiales y servicios según precios de mercado.</t>
  </si>
  <si>
    <t>La repuesta y justificativo a la observación señalada se encuentra respondida  en la observación nro 741</t>
  </si>
  <si>
    <t>La repuesta y justificativo a la observación señalada se encuentra respondida  en la observación nro 412</t>
  </si>
  <si>
    <t>La repuesta y justificativo a la observación señalada se encuentra respondida  en la observación nro 413. Como complemento cabe destacar que los ratios eficientes de rendimientos (tiempos de ejecución de las tareas) asi como las frecuencias de ejecución surgen de la propia experiencia del Consultor recogida en procesos de tarificación de la industria de la transmisión basados en la metodología de empresa modelo y realizados para Chile, Perú, Argentina, Bolivia, Brasil, Guatemala, Uruguay, Venezuela, Colombia entre otros países. Los antecedentes de dicha experiencia fueron utilizados con la adecuación requerida a las características de las instalaciones objeto del presente estudio y teniendo en cuenta las particularidades del contexto operacional.</t>
  </si>
  <si>
    <t>La repuesta y justificativo a la observación señalada se encuentra respondida  en la observación nro 167</t>
  </si>
  <si>
    <t>Se valoriza la información que está en la base de datos. El Consultor no está facultado para incorporar a la base de datos información que no ha sido comunicada por el Coordinador.
El precio de las RTU fue corregido en la versión 3 del Informe Final Preliminar</t>
  </si>
  <si>
    <t>Se incluyen cotizaciones actualizadas de microinformática</t>
  </si>
  <si>
    <t>La repuesta y justificativo a la observación señalada se encuentra respondida  en la observación nro 256</t>
  </si>
  <si>
    <t>El informe se encuentra corregido. Ver punto "6.2.10.13	Consumos básicos de electricidad de subestaciones "</t>
  </si>
  <si>
    <t>El informe se encuentra corregido. Ver punto "6.2.10.21	Publicaciones y avisos "</t>
  </si>
  <si>
    <t>El paño JT1 es una instalación que corresponde a retiro de cliente libre, no corresponde valorizarla como parte del Sistema de Transmisión Nacional</t>
  </si>
  <si>
    <t>El paño JT2 es una instalación que corresponde a retiro de cliente libre, no corresponde valorizarla como parte del Sistema de Transmisión Nacional</t>
  </si>
  <si>
    <t>El paño JT3 es una instalación que corresponde a retiro de cliente libre, no corresponde valorizarla como parte del Sistema de Transmisión Nacional</t>
  </si>
  <si>
    <t>Al no estar valorizado, no se encuentra el ID paño y en la observación no se nombra el código de él. En todo caso, los paños JT1 y JT2 no crresponde valorizarlos por ser un retiro de cliente libre</t>
  </si>
  <si>
    <t>En la SE Salar se valorizan los paños: 449091 como parte de la Subestación y los paños 449083, 449088 y 449089. El paño 445763 no se considera y no se sabe a que corresponde.</t>
  </si>
  <si>
    <t>El consultor mantiene el criterio de representar la variable clima con 3 factores estándar.</t>
  </si>
  <si>
    <t>Están considerados especialistas específicos para elementos de protección y control.</t>
  </si>
  <si>
    <t>Se ha revisado la correspondencia de los vínculos y la inclusión de los archivos correspondientes</t>
  </si>
  <si>
    <t>Los rendimientos son unitarios, por tipo y características del elemento o actividad de montaje. El mayorp eso de estructuras queda reflejado en un mayor costo por cuanto el rendimiento es por kg, no por unidad de estructura. El hecho que una estructura tenga más peso o menos peso no afecta el rendimiento, que se calculap or unidad, esto es, por kg.</t>
  </si>
  <si>
    <t>en versiones posteriores se verificó la consistencia de los valores utilizados</t>
  </si>
  <si>
    <t>La repuesta y justificativo a la observación señalada se encuentra respondida  en la observación nro 304</t>
  </si>
  <si>
    <t>Las servidumbres en la versión 3 del Informe Final Preliminar se han valorizado en conformidad a las observaciones del Comité de Evaluación.</t>
  </si>
  <si>
    <t>La diferencia existe por el tipo y característica considerado para determinar el rendimiento que se utiliza en el cálculo del montaje de un elemento o una actividad de montaje.</t>
  </si>
  <si>
    <t>Se explica en el texto del Anexo VI_7</t>
  </si>
  <si>
    <t>La información contiene la relación entre cuadrillas y rendimientos, a través de las HH de una cuadrilla y el tiempo de ejecución.
En las ofertas de las licitaciones EPC no se exige ni los oferentes entregan, información de la constitución de cuadrillas. Es un grado de libertad otrorgado, por cuanto como se ha dicho, cada empresa tiene sus propios métodos de organización y ejecución de trabajos.</t>
  </si>
  <si>
    <t>La repuesta y justificativo a la observación señalada se encuentra respondida  en la observación nro 223</t>
  </si>
  <si>
    <t>La repuesta y justificativo a la observación señalada se encuentra respondida  en la observación nro 231. Ver validación presentada en  Excel "Costo de Cuadrillas Tercerizadas" Celda C90 y siguientes.</t>
  </si>
  <si>
    <t>La repuesta y justificativo a la observación señalada se encuentra respondida  en la observación nro 232</t>
  </si>
  <si>
    <t>La repuesta y justificativo a la observación señalada se encuentra respondida  en la observación nro 250</t>
  </si>
  <si>
    <t>La repuesta y justificativo a la observación señalada se encuentra respondida  en la observación nro 254</t>
  </si>
  <si>
    <t>Ver respuesta a obserrvación 320</t>
  </si>
  <si>
    <t>Ver respuesta a obserrvación 853</t>
  </si>
  <si>
    <t>Ver respuesta a obserrvación 319</t>
  </si>
  <si>
    <t>En Observación 326, decían que son parte del tramo N_24. En Observaciones 856, 1513 y 1974 que son del N_34. Se asigna Conductores a Tramo N_24, mismo caso para los Accesorios Vanos.</t>
  </si>
  <si>
    <t>Las tablas están completas</t>
  </si>
  <si>
    <t>Se investigó todo el mercado, como se muestra en los respaldos del anexo de precios. Sin embargo muchos no respondieron. La muestra que se incluye es la que fue posible obtener.</t>
  </si>
  <si>
    <t>La conistencia y trazabilidad es la necesaria y suficiente para comprender y revisar el proceso de cálculo</t>
  </si>
  <si>
    <t>El consultor mantiene el criterio de considerar Puerto Montt como uno de los puertos válidos para el proceso de valorización de instalaciones del STN.</t>
  </si>
  <si>
    <t>Se entregan todos los antecedentes</t>
  </si>
  <si>
    <t>el límite se estableció para evitar distorsiones producidas por la base de datos, donde la ingeniería resultaba mayor que el costo de materiales y equipos de un tramo de transporte o subestación.</t>
  </si>
  <si>
    <t>El porcentaje extra que se señala fue eliminado en el Recargo de GG en la versión 2 del Informe Final Preliminar</t>
  </si>
  <si>
    <t>Se consideró el criterio del Consultor, el cual estableció un límite por los problemas de inventario de algunas subestaciones</t>
  </si>
  <si>
    <t>Los conductores si están incluidos. Las canalizaciones están en los elementos comunes subestación al igual que los armarios de protección y otros</t>
  </si>
  <si>
    <t>Los conductores están incluidos en el patio correspondiente. Las canalizaciones están en los elementos comunes subestación al igual que los armarios de protección y otros. En los paños no hay "transformadores de potencial de barras".</t>
  </si>
  <si>
    <t>En versiones posteriores se corrigió lo solicitado</t>
  </si>
  <si>
    <t>La repuesta y justificativo a la observación señalada se encuentra respondida  en la observación nro 487</t>
  </si>
  <si>
    <t>La repuesta y justificativo a la observación señalada se encuentra respondida  en la observación nro 72.</t>
  </si>
  <si>
    <t>El Consultor para determinar el COMA correspondiente a las instalaciones del STN, ha establecido las siguientes premisas básicas, que recogen los costos eficientes según la metodología y lineamientos establecidos en las bases técnicas:
1)	Organizar una empresa cuyo objeto sea Administrar, Operar Técnicamente y Mantener dichas instalaciones cumpliendo con la totalidad de las obligaciones técnicas, legales y normativas.
2)	Ha establecido las necesidades a cubrir con personal propio, y de contratistas para lo cual ha descrito con la mayor prolijidad posible para un trabajo de esta naturaleza, lo que se podría establecer como el perfil de cada cargo. 
3)	El Consultor ha homologado los cargos en función de los perfiles de cargo de la encuesta de remuneraciones , y justifica  que dicha homologación se ajusta a las obligaciones y responsabilidades que se establecen para el personal de la EM.
4)	Valorizado los costos de personal, materiales y servicios según precios de mercado.</t>
  </si>
  <si>
    <t>La repuesta y justificativo a la observación señalada se encuentra respondida  en la observación nro 72. Adicionalmente   todas las funciones señaladas por la empresa están contempladas dado que el Consultor para determinar el COMA correspondiente a las instalaciones del STN, ha establecido las siguientes premisas básicas, que recogen los costos eficientes según la metodología y lineamientos establecidos en las bases técnicas:
1)	Organizar una empresa cuyo objeto sea Administrar, Operar Técnicamente y Mantener dichas instalaciones cumpliendo con la totalidad de las obligaciones técnicas, legales y normativas.
2)	Ha establecido las necesidades a cubrir con personal propio, y de contratistas para lo cual ha descrito con la mayor prolijidad posible para un trabajo de esta naturaleza, lo que se podría establecer como el perfil de cada cargo. 
3)	El Consultor ha homologado los cargos en función de los perfiles de cargo de la encuesta de remuneraciones , y justifica  que dicha homologación se ajusta a las obligaciones y responsabilidades que se establecen para el personal de la EM.
4)	Valorizado los costos de personal, materiales y servicios según precios de mercado.</t>
  </si>
  <si>
    <t>La nueva solicitud de la empresa no tiene respaldo. Todas las funciones señaladas por la empresa están contempladas dado que el Consultor para determinar el COMA correspondiente a las instalaciones del STN, ha establecido las siguientes premisas básicas, que recogen los costos eficientes según la metodología y lineamientos establecidos en las bases técnicas:
1)	Organizar una empresa cuyo objeto sea Administrar, Operar Técnicamente y Mantener dichas instalaciones cumpliendo con la totalidad de las obligaciones técnicas, legales y normativas.
2)	Ha establecido las necesidades a cubrir con personal propio, y de contratistas para lo cual ha descrito con la mayor prolijidad posible para un trabajo de esta naturaleza, lo que se podría establecer como el perfil de cada cargo. 
3)	El Consultor ha homologado los cargos en función de los perfiles de cargo de la encuesta de remuneraciones , y justifica  que dicha homologación se ajusta a las obligaciones y responsabilidades que se establecen para el personal de la EM.
4)	Valorizado los costos de personal, materiales y servicios según precios de mercado.</t>
  </si>
  <si>
    <t>A juicio del Consultor, las bases en los puntos 6.3.1.6 y 6.3.2.4 son claras en señalar que el Consultor puede incorporar beneficios adicionales para el personal tercerizado sólo en caso que para determinar sus remuneraciones,se haya utilizado un "estudio de  remuneraciones  de  mercado,  realizado  por  empresas  especialistas  del  rubro,  cuya  muestra corresponda exclusivamente a empresas que ejecutan labores externalizadas por otras empresas", estudio que el Consultor no utilizó.</t>
  </si>
  <si>
    <t>El Consultor no puede agregar instalaciones no declaradas en la base de datos recibida para desarrollar el estudio</t>
  </si>
  <si>
    <t>Los paños se contabilizan en conformidad a la definición de tramos de subestación y de transporte que se indica en las bases del estudio.</t>
  </si>
  <si>
    <t>el archivo "TramoSubestacion Detalle 05JUL2020.xlsx" es una planilla que se baja dela base de datos con los resultados obtenidos del proceso de cálculo (por tal razón aparecen con valores absolutos no vinculados a otra fuente). Por lo tanto todo lo que aparece en esa planilla incluye el cálculo de montaje.</t>
  </si>
  <si>
    <t>La información registrada en la base de dtos no corresponde exactamente con la correspondietne a los tramos a valorizar</t>
  </si>
  <si>
    <t>Está valorizada en costo de montaje</t>
  </si>
  <si>
    <t>El Decreto contabiliza el plazo desde la adjudicación. De acuerdo con las Bases el plazo para  la valorización se contabiliza desde el inicio de la construcción</t>
  </si>
  <si>
    <t>Los valores utilizados son el resultado de un estudio de precios</t>
  </si>
  <si>
    <t>El costo de montaje calculado no considera la valorización de una a una de las instalaciones. De acuerdo con las bases, se realiza por familia.</t>
  </si>
  <si>
    <t>En la versión 3 del Informe Final Preliminar se corrigió</t>
  </si>
  <si>
    <t>A pesar de que el Consultor tiene la obligación de responder sólo las observaciones realizadas por el Comité, optó también por dar respuesta específica a cada una de las observaciones realizadas por las empresas e instituciones participantes, lo que considera también las explicaciones detalladas dadas en el informe para respaldar cada uno de los desarrollos que conducen a la determinación del VATT.</t>
  </si>
  <si>
    <t>Se considera que el tratamiento de la distancia está debidamente respaldado en los archivos correspondientes de los anexos.</t>
  </si>
  <si>
    <t>La observación fue acogida con la Observación 1947 que fue aceptada</t>
  </si>
  <si>
    <t xml:space="preserve">Cabe destacar que en muchos tramos, el gasto general se encuentra implicitamente amplificado pues la línea originalmente construida se encuentra dividida en tramos más pequeños producto de la incorporación de nuevas subestaciones. Por ejemplo, una línea de 120 km tiene un GG (sin utilidades ni imprevistos) de 1,6 MM USD y si se divide en dos tramos de 60 km se tiene un GG de 2,2 MM USD (2 veces el GG de una línea entre 50 y 100 km) </t>
  </si>
  <si>
    <t>El valor es promedio y por tal no considera un evento especifico sino el promedio de eventos que pudieran ocurrir con motivo de una falla y se basa en la experiencia del consultor .No se acoge la observación, en atención a que los antecedentes aportados por la empresa no permiten evaluar un valor promedio diferente al considerado por el Consultor</t>
  </si>
  <si>
    <t>La repuesta y justificativo a la observación señalada se encuentra respondida  en la observación nro 142</t>
  </si>
  <si>
    <t>En el anexo de precios se indica la fuente de cada precio utilizado</t>
  </si>
  <si>
    <t>El consultor tiene entre entre sus obligaciones valorizar las instalaciones declaradas en la base de datos y con las características informadas en tal declaración, y no está obligado a considerar características de las instalaciones que hayan sido informadas con posterioridad a la vigencia de la base de datos que está siendo valorizada.</t>
  </si>
  <si>
    <t>Los ductos GIS declarados como tal están valorizados</t>
  </si>
  <si>
    <t>Al consultor le corresponde valorizar lo declarado en la base de datos con la estructura que presentaban las instalaciuones del propietario al 31 de diciembre de 2017.</t>
  </si>
  <si>
    <t>La repuesta y justificativo a la observación señalada se encuentra respondida  en la observación nro 966</t>
  </si>
  <si>
    <t>La información contiene la relación entre cuadrillas y rendimientos, a través de las HH de una cuadrilla y el tiempo de ejecución.
En las ofertas de las licitaciones EPC no se exige ni los oferentes entregan, información de la constitución de cuadrillas. Es un grado de libertad otrorgado, por cuanto como se ha dicho, cada empresa tiene sus propios métodos de organización y ejecución de trabajos.
Si la empresa solicita ofertas técnicas, debe conocer su existencia y pudo haberlas proporcionado.</t>
  </si>
  <si>
    <t>El subconjunto considerado no es reducido. Considerar el 100% de los materiales, significaría duplicar el costo de transporte de aquellos materiales cuyo transporte es por un precio "puesto en obra".</t>
  </si>
  <si>
    <t>La empresa no proporciona minuta de cálculo que justifique el valor "mayor a 25%".</t>
  </si>
  <si>
    <t>Se ha utilizado maquinarias yvehículos mínimos necesario para un montaje eficiente.</t>
  </si>
  <si>
    <t>La observación correspponde a una situación en una versión muy anterior. No tiene relación con la versión que se está observando en esta oportunidad</t>
  </si>
  <si>
    <t>Como se ha indicado en informes anteriores, se considera la estructura como una empresa del tipo EPC.</t>
  </si>
  <si>
    <t>En versiones posteriores está considerado lo solicitado por la empresa.</t>
  </si>
  <si>
    <t>En las Bases del Estudio no se encuentra la exigencia de que en el informe se indique "el porcentaje de elementos de transmisión" que el conjunto de equipos y materiales principales (de mayor valor) representa del valor total de elementos de transmisión. En todo caso, en la planilla de Detalle de resultados se ecnuentra toda la información necesaria para determinar dicho porcentaje, lo cual puede realizar la empresa si lo estima indispensable.</t>
  </si>
  <si>
    <t>Se ha revisado y mejorado la constitución y descripción de las cuadrillas de montaje</t>
  </si>
  <si>
    <t>Se explica y fundamenta en el Anexo VI_7</t>
  </si>
  <si>
    <t>Cada actividad considera HH en administración, además el costo de oficina de ingeniería representa los costos para que una empresa de ingeniería pueda funcionar se representan en el factor costo oficina.</t>
  </si>
  <si>
    <t>El Consultor no puede agregar instalaciones no declaradas en la base de datos recibida para desarrollar el estudio. Adecuar no significa rehacer la base de datos. Agregar registros obligaría a la redefinición de los identificadores prácticamente de toda la base de datos</t>
  </si>
  <si>
    <t>En la versión 3 se valorizan</t>
  </si>
  <si>
    <t>En la versión 3 se valorizó</t>
  </si>
  <si>
    <t>Conforme a las Bases y al concepto general de valorización del estudio, se ha trabajado con plazos, costos estándares y dotación de recursos eficientes determinados para proyectos clasificados en familias, y no se ha calculado el VI caso a caso. Tal consideración se ha aplicado a todas las instalaciones del STN.</t>
  </si>
  <si>
    <t xml:space="preserve">En el IFP versión 3 se valorizan 3 paños. Los de SSAA no corresponden. </t>
  </si>
  <si>
    <t xml:space="preserve">El criterio que el Consultor  ha aplicado es no valorizar costos que no han existido de acuerdo a lo consignado en la base de datos.
</t>
  </si>
  <si>
    <t>El Consultor ha revisado y corregido las cantidades utilizando información de las instalaciones reales</t>
  </si>
  <si>
    <t>Los paños asociados a los desconectadores y las clases de desconectadores mencionados en el Anexo 12-IdClaseDesconectadorPanos no se valorizan en este estudio por lo que no se realizarán las modificaciones solicitadas.</t>
  </si>
  <si>
    <t>Ver respuesta a observación 26</t>
  </si>
  <si>
    <t>En versión 3 se revisió y verificó la consistencia de los valores utilziados</t>
  </si>
  <si>
    <t>Se incorporará en el Informe Final Definitivo.</t>
  </si>
  <si>
    <t>Se ha modificado el cálculo de montaje de los equpos indicados</t>
  </si>
  <si>
    <t>Están incluidos</t>
  </si>
  <si>
    <t>Se incorporará lo solicitado en el Informe Final Definitivo.</t>
  </si>
  <si>
    <t>El consultor mantiene el criterio utilizado para el rendimiento de pintado de torres.</t>
  </si>
  <si>
    <t>Los valores que la empresa incluye en su Anexo 10 corresponden a una línea para una empresa minera de alta cordillera, que llega a auna altura superior a 4. 000 m por lo cual de ningún modo pueden ser considerados como valores habituales aplicables a la totalidad de las líneas de sistema.</t>
  </si>
  <si>
    <t>El valor utilizado corresponde a las cotizaciones realizadas</t>
  </si>
  <si>
    <t>Está considerado el peso y volumen de cada elemento.</t>
  </si>
  <si>
    <t>Se indica para cada cargo la referencia correspondiente al estudio de remuneraciones</t>
  </si>
  <si>
    <t>Un costo de ingeniería por sobre el 12%, incluso en proyetos de bajo valor de inversión, no es representativo.</t>
  </si>
  <si>
    <t>Se indica la fuente de información de los costos utilizados en la modelación de los Gastos Generales</t>
  </si>
  <si>
    <t>La homologación se realizó uitilizando los cargos del estudio de remuneraciones que más se aproximan a los requeridos para las obras.</t>
  </si>
  <si>
    <t>La repuesta y justificativo a la observación señalada se encuentra respondida  en la observación nro 38.</t>
  </si>
  <si>
    <t>El costo de capital por stock inmovilizado está incluido dentro del capital de explotación ya que como se determina como una doce avos del costo anual de OyM y este último incluye el costo de los repuestos de equipos primarios, y el resto de los gastos para la administración, mantenimiento y operación eficientes (remuneraciones, gastos, etc). Con respecto a considerar el stock real de la empresa no puede ser considerado debido  a que lo solicitado por la empresa no es compatible con las exigencias contenidas en las bases del proceso, dado que las fallas y requerimiento de respuestos de la empresa modelo no necesariamente coincide con las necesidades de la empresa real.</t>
  </si>
  <si>
    <t>La optimización de los tiempos del Supervisor del contratista no implica una reducción de los estándares de seguridad de los trabajadores que está asegurado dado que se contemplan todos los elementos de seguridad, y capacitación para que las tareas se desarrollen en forma confiable y segura. Adicionalmente con se menciona en la observación se tiene el apoyo del personal de estructura de la EM constituido por ingenieros y técnicos especialistas,y expertos en seguridad.</t>
  </si>
  <si>
    <t xml:space="preserve">El tecnico en telecomunicaciones y control  fue homologado a Instrumentista I cuyas funciones son: Realiza rutinas de mantención preventiva de equipos atendiendo urgencias. Calibra instrumentos y mantiene registros. Lee e interpreta planos para la mantención y reparación de sistemas, instrumentos y equipos electrónicos. Por lo indicado está capacitado para las funciones requeridas. El ingeniero del área tiene la capacidad de administrar los recursos ya que su perfil es Planificar, dirigir y controlar las actividades de mantención y reparación de equipos y/o instalaciones. Detecta necesidades y se relaciona con proveedores de servicios. Participa activamente en proyectos que se desarrollan dentro de las instalaciones, materias de lay-out y optimización de procesos. Puede tener a su cargo la administración y logística de repuestos y otros similares. El personal de las regional cuenta con el apoyo especializado  por la " Sección Mantenimiento Telecontrol y Comunicaciones" para lo cual cuenta con un 1 (un) Jefe de Sección Mantenimiento Telecontrol y Comunicaciones (Ingeniero de Red I de la encuesta PWC)  y 1 (un) Ingeniero Analista en Mantenimiento de Telecontrol y Comunicaciones (Supervisor de Red I de la encuesta PWC). </t>
  </si>
  <si>
    <t>Se trata de una empresa modelo donde la mayoría del personal agremiado, básicamente el personal de campo se encuentra bajo la órbita del contratista, de manera que se trata de una mínima cantidad de personal que se encontraría agremiado en la plantilla de la EM por lo que basta que la relación con el gremio pueda ser desempeñada por el Jefe de Personal. Respecto al selección del personal, se trata de una dotación de 240 personas por lo que considerando una rotación del 6% se trataría de la incoporación de 14 empleados por año considerando además que se han considerado asesorías externas de apoyo en materia laboral al personal de plantilla. Respecto de la capacitacion en temas específicos relacionados con la industria de la transmisión son los propios Gerentes/Jefes de Departamento/Jefes de sección los que habitualmente y en conocimiento de las últimas tecnologías proponen los cursos y seminarios para su personal, quedano a cargo del area de Recursos Humanos las laborales de coordinación, por lo que se considera suficiente que esta tarea sea realizada por el "Analista de Selección y desarrollo del personal"</t>
  </si>
  <si>
    <t xml:space="preserve">Dentro de las funciones de la gerencia comercial se ha considerado la tarea de: "Atiender las solicitudes de los clientes respecto a conexiones al sistema de transmisión, haciendo las gestiones internas para determinar las condiciones en que dichas solicitudes pueden ser satisfechas." para lo cual cuenta con el apoyo de dos analistas lo que se considera una dotación suficiente para la EM. </t>
  </si>
  <si>
    <t>La repuesta y justificativo a la observación señalada se encuentra respondida  en la observación nro 73. Complementando la observación señalada se debe comprender que en una EM eficiente las funciones y responsabilides no funcionan como áreas sin comunicación sino sin perjuicio de la especialización que se requiere para las tareas especificas se considera el trabajo multidisciplinario y en equipo para lograr los objetivos señalados. En tal sentido, para las tareas especificas se ha considerado el puesto PWC de "Especialista en Control Ambiental I", y los demás profesionales considerados en la respuesta a la observación se mencionan como parte del trabajo en equipo y de apoyo al especialista mencionado. Por lo anterior se considera que la dotación con el criterio abordado es suficiente para el cumplimiento de las obligaciones normativas de la EM.</t>
  </si>
  <si>
    <t>La repuesta y justificativo a la observación señalada se encuentra respondida  en la observación nro 16. Como complemento cabe destacara que el Consultor para determinar el COMA correspondiente a las instalaciones del STN, ha establecido las siguientes premisas básicas, que recogen los costos eficientes según la metodología y lineamientos establecidos en las bases técnicas:
1)	Organizar una empresa cuyo objeto sea Administrar, Operar Técnicamente y Mantener dichas instalaciones cumpliendo con la totalidad de las obligaciones técnicas, legales y normativas.
2)	Ha establecido las necesidades a cubrir con personal propio, y de contratistas para lo cual ha descrito con la mayor prolijidad posible para un trabajo de esta naturaleza, lo que se podría establecer como el perfil de cada cargo. 
3)	El Consultor ha homologado los cargos en función de los perfiles de cargo de la encuesta de remuneraciones , y justifica  que dicha homologación se ajusta a las obligaciones y responsabilidades que se establecen para el personal de la EM.
4)	Valorizado los costos de personal, materiales y servicios según precios de mercado</t>
  </si>
  <si>
    <t>La EM considera considera un responsable para cada área de la regional, en efecto cada regional cuenta con un Jefe de Sección para líneas de transmisión, subestaciones,  protecciones y control liderada cada área por el ingeniero del área. Dicho ingeniero (Cargo PWC "Ingeniero de Mantención de Equipos / Planta I") cuenta con el apoyo de los inspectores para el control la supervisión y control de las cuadrillas de campo.  Debe considerarse que el cargo de dicho ingeniero en la encuesta PWC tiene el siguiente perfil "Planificar, dirigir y controlar las actividades de mantención y reparación de equipos y/o instalaciones. Detecta necesidades y se relaciona con proveedores de servicios. Participa activamente en proyectos que se desarrollan dentro de las instalaciones, materias de lay-out y optimización de procesos. Puede tener a su cargo la administración y logística de repuestos y otros similares" por lo que esta capacitado para dirigir el área especifica a su cargo.La coordinación de las areas señaladas es llevada a cabo por el Jefe de Departamento Regional.Dado que se trata de una estructura matricial cada una de las áreas específicadas de la regional recibe apoyo de ingeniería de mantenimiento en su especialidad a través del Departamento de gestión e Ingeniería de mantenimiento ubicado en  la estructura central. Por lo anterior no se requiere mayor cantidad de personal que la descripta.</t>
  </si>
  <si>
    <t>La repuesta y justificativo a la observación señalada se encuentra respondida  en la observación nro 79</t>
  </si>
  <si>
    <t>La repuesta y justificativo a la observación señalada se encuentra respondida  en la observación nro 80. Sin perjuicio que sobre la base de la descripcion de PWC este consultor entiende que este perfil tiene la capacidad para el puesto la EM considera cursos de capacitación específicos para todos los empleados que incluyen los operadores. Adicionalmente se debe considerar que la EM considera para cada turno de operacion un Supervisor que controla y supervisa la tareas de los operadores. Por lo indicado no se acoge la observacion.</t>
  </si>
  <si>
    <t>La repuesta y justificativo a la observación señalada se encuentra respondida  en la observación nro 86. Como complemento de la respuesta se debe considerar que la cuadrilla del contratista cuenta con un Supervisor de Cuadrilla que es responsable del accionar técnico de los operarios de la misma que además estan capacitados para la tarea a desempeñar por el puesto de la encuesta seleccionado. Por otra parte cabe mencionar que para trabajos de riesgo, y como se menciona el trabajo con tensión, existe en la EM un Departamento de Ingeniería y Control de gestión que elabora la totalidad de las metodologías,  procedimientos y normas para la ejecución de los trabajos de mantenimiento que deben ser cumplidos por el contratista. Por temas de seguridad la inspección de las tareas del contratista es apoyada por el Experto en prevención de riesgos que se forma parte de la dotación de cada regional. Por lo indicado, las tareas de supervisión por parte de los inspectores no es una tarea de control permanente en paralelo a lo que realiza el propio Supervisor de Cuadrilla ya que significaría un duplicación de funciones y duplicación de costos asociados,  por el contrario se trata de  una inspección puntual que permita verificar el cumplimiento de las normas de la EM y los estándares de seguridad y confiabilidad operativa en la ejecución de las tareas. Por lo indicado  el diseño efectuado y la cantidad de personal se consideran suficiente para una operacion y mantenimiento eficiente.</t>
  </si>
  <si>
    <t>No se acoge la observación debido  a que lo solicitado por la empresa no es compatible con las exigencias contenidas en las bases del proceso. En efecto el dimensionamiento del consultor  no requiere una comparación con la dotación de personal de la empresa, por el contrario se basa en estándares eficientes y no en la propia realidad de la empresa</t>
  </si>
  <si>
    <t>La tarea especifica relacionada con las ampliaciones está a cargo del Jefe de Ampliaciones que cuenta con dos Analista de obrasque realizaran las tareas especificas de inspección y de contra parte del contratista. Los puestos de este area están vinculados a las conexiones y tienen experiencia en participación en proyectos,  seguimiento de montaje,  y actuar como contrar parte del contratista. El Jefe de Departamento de Mantenimiento es el puesto "natural" para la coordinación operativa cuando efectivamente se deban realizar la energización de las instalaciones ya que se vincularán a las instalaciones que se encuentra en servicio. Las tareas de apoyo administrativo que se requieran con motivo de las nuevas conexiones estáran a cargo del Coordinador Administrativo Regional. Por otra parte el Jefe de Departamento de Mantenimiento Regional, como se menciono en otra observación tiene para las tareas de planificacion de cada área específica un Jefe de Seccion (para estaciones, lineas, protecciones y control) de manera que la coordinación operativa contará con el apoyo de dichos jefes operativos. Por lo indicado no se considera necesario un puesto adicional de Coordinador de Conexiones ya que se tendría duplicación de funciones.</t>
  </si>
  <si>
    <t>Es incorrecta la observación dado que se consideró un total de 1813 hs netas por año. La observación respecto de la colación y otros tiempos muertos fue respondida en la observación nro 41.</t>
  </si>
  <si>
    <t>La repuesta y justificativo a la observación señalada se encuentra respondida  en la observación nro 96.</t>
  </si>
  <si>
    <t>Fue incoporado este tipo de tareas al modelo</t>
  </si>
  <si>
    <t>Se corrije lo pertinente</t>
  </si>
  <si>
    <t>Los precios de los materiales considerados son consistentes con los empleados para la construccion del V.I. Los antecedentes del tipo y costo de las herramientas están consideradas en el modelo y sus Anexos.</t>
  </si>
  <si>
    <t xml:space="preserve">La cuadrilla tiene incoporado un tiempo de desplazamiento desde el CO a la subestacion mas un tiempo adicional. Este tiempo de desplazamiento promedio considerado es suficiente para atender en forma optimizada tanto las radioestaciones dentro de la SE como aquellas señaladas por la empresa. </t>
  </si>
  <si>
    <t>La repuesta y justificativo a la observación señalada se encuentra respondida  en la observación nro 117.</t>
  </si>
  <si>
    <t>La repuesta y justificativo a la observación señalada se encuentra respondida  en la observación nro 118</t>
  </si>
  <si>
    <t>Se corrije según lo señalado</t>
  </si>
  <si>
    <t>Los valores considerados por el Consultor son valores promedio por lo que considerando el caudal informado por la empresa se considera 168 litros para 500 kV (1,5 minutos de lavado por un caudal de 112 l/min), y 74 litros (40 segundos de lavado con el mismo caudal) para 220 kV</t>
  </si>
  <si>
    <t>Se incoporó equipos de radio frecuencia tipo VHF y UHF con la capacidad adecuado para las actividades operativas. En la carpeta Equipamiento informático se encuentran los costos unitarios considerados.</t>
  </si>
  <si>
    <t>El mantenimiento de los elementos comunes está considerado dentro del mantenimiento general de la subestacion</t>
  </si>
  <si>
    <t>Se considera una velocidad media de desplazamiento considerando que se incluyen vehículos livianos (camioneta) y vehículos pesados.</t>
  </si>
  <si>
    <t>La repuesta y justificativo a la observación señalada se encuentra respondida  en la observación nro 132</t>
  </si>
  <si>
    <t xml:space="preserve">Como ya fuera respondido en observaciones al informe de avance n°2, el reporte de mercado del estudio de compensaciones muestra las politicas de remuneraciones de todas las empresas encuestadas, de acuerdo a la información proporcionada por las mismas empresas. No existe en dicha encuesta muestra suficiente para realizar cortes a la información, como por ejemplo, para conocer las políticas de beneficios sólo de empresas grandes o empresas medianas, tanto en lo que se refiere a beneficios adicionales como a componentes de la remuneración bruta.  </t>
  </si>
  <si>
    <t>La respuesta y justificativo a la observación señalada se encuentra respondida  en la observación nro 769</t>
  </si>
  <si>
    <t>La justificación del inspector es independient de si la tarea se realiza con personal propio o tercerizado del mismo área, el trabajo del inspector no es solamente la certificación de trabajos del contratista sino el control de calidad ya sea de personal propio o contratistas. Adicionalmente en el caso del área de protecciones y control el inspector tambien realiza cuando se requiere trabajos operativos de apoyo al técnico especializado o reemplazo de vacaciones con lo que se incrementa la dotación dedicada a tareas operativas.</t>
  </si>
  <si>
    <t>La repuesta y justificativo a la observación señalada se encuentra respondida  en la observación nro 148</t>
  </si>
  <si>
    <t>Para los equipos y herramientas mayores se disponibilizaron las cotizaciones de soporte para todos y cada en las carpetas: Soporte_Cotizacion Herramientas TCT (herrramientas para trabajos con tension), Soporte_Costo herramientas especiales (herramientas y equipos especiales de diagnóstico, tratamiento de aceite de transformadores, etc), Equipos Mantenimiento Protecciones-Telec-Control (Herramientas, instrumentos y equipos para mantenimiento de control, protecciones y telecomunicaciones). Para las herramientas menores en Soporte_01_Herramientas cotizaciones_v2 (cotizaciones disponibles).</t>
  </si>
  <si>
    <t>Se agrega para tres personas baston, prismáticos y PDA. El resto de los elementos puede ser compartido</t>
  </si>
  <si>
    <t>Ya respondida en observacion nro 147</t>
  </si>
  <si>
    <t>El punto 6.2.8 señalado por la empresa se refiere a que se ha considerado el rol de Vigilancia Patrimonial tercerizado y no se refiere a las cuadrillas que realizan tareas de OyM. La observación no es pertinente y por lo tanto no aplica.</t>
  </si>
  <si>
    <t>Se modifica el costo de peajes según la observación de la empresa.</t>
  </si>
  <si>
    <t>El rendimiento considerado es el promedio operativo de los vehículos</t>
  </si>
  <si>
    <t>La respuesta ya fue dada y esta incoporado en el modelo de Informatica.Identity &amp; Access Management y  Privileged Access Management, si bien son herramientas que incrementan los niveles de seguridad de acceso e indentificación de credenciales, resultan redundantes para la herramientas incorporadas.</t>
  </si>
  <si>
    <t>Los patrullajes en helicoptero y las inspecciones visuales que realizan las cuadrillas de OyM operan como elementos disuasivos ante posibles ilicitos en las instalaciones de la empresa modelo por lo que no se requiere un patrullaje adicional con este fin. Respecto de las asesorías de seguridad se han considerado los costos pertinentes.</t>
  </si>
  <si>
    <t>-Vmware (máquinas virtuales): Estan dentro el paquete
-Firewall (proteccion de equipos y datos): Estan incorporados
-Licencias de complementos Microsoft (ofimatica): Estan incorporado</t>
  </si>
  <si>
    <t xml:space="preserve">1. Servicio de facturación electrónica integrado con ERP y SII 
(Valor referencial del Servicio 500 UF/año): de acuerdo SAP no lo tiene y se incorpora al modelo
2. Sistemas de Reclutamiento, sucesión y desarrollo de Personal.
(Success Factor USD 50.000 /año): Esta incorporado dentro RRHH de SAP
3. Planvew gestión de proyectos de reinversión (VNR).
(SaaS USD 170.000 /año): Esta incorporado
</t>
  </si>
  <si>
    <t>1. Un sistema para Gestión Documental (Ejemplo: Meridian). 
Licencias USD 75.000 anual: Fue incorporado
2. Software Custom para Gestión de Inventario de Instalaciones soporte.
SaaS UF 300 anual: El ERP cuenta con un modulo de gestion de inventario
3. M-Risk (SaaS) para gestión de compromisos ambientales. :Fue incorporado
SaaS UF 5.000 anual
4. Intranet Corporativa, portal de comunicación y habilitación de servicios a colaboradores y Sitio Web Empresa Eficiente para comunicaciones Externas.
UF 860 soporte anual: Estan incluidos los servicio s en comunicaciones</t>
  </si>
  <si>
    <t>Se agrega en la Regional Centro, los m2 que corresponden al CC de Respaldo para 10 operadores, 5 supervisores, JD CC, Ingeniero Asistente y Analista de Control de la operación+</t>
  </si>
  <si>
    <t>En el Anexo precios se encuentra la información de respaldo necesaria y suficiente para fundamentar el precio utilizado</t>
  </si>
  <si>
    <t>No se trata de utilizar en la reparación una estructura completa, sino de partes de estructura por eso el costo señalado.</t>
  </si>
  <si>
    <t xml:space="preserve">Los m2 de bodega no crecen proporcionalmente con la cantidad de equipos, ya que no se almacena un repuesto por cada equipo dado que nunca se requieren todos los mismos repuestos en forma simultánea. Por lo indicado existen repuestos que son comunes para familias de equipos (interruptores, seccionadores, etc) por lo que existe una economía de escala en el bodegaje. Por lo señalado el ratio de m2 entre estaciones respecto de la mediana es menor que el mismo ratio cuando se calcula considerando la cantidad de equipos.A todo lo anterior hay que agregar que se trata de una empresa eficiente, donde se privilegia el mantenimiento preventivo, y por lo tanto se puede planificar la compra de repuestos e insumos y evitar para ciertos repuestos el bodegaje en el almacen de la empresa modelo. </t>
  </si>
  <si>
    <t>La clasificación es correcta dado que tiene en cuenta todos los parámetros requerido para caracterizar el tamaño de la SE a los fines que se utilizan en el modelo COMA. Cabe destacar que el costo del mantenimiento de los equipos primarios de la SE, a los que se entiende se refiere la observación se realiza en forma separada considerando cada tipo de equipo en particular, para lo cual se han  ponderado la totalidad de sus caraceristicas tecnicas relevantes a los fines del mantenimiento tales tipo de equipo (transformador, reactor, interruptor, seccionador, etc) y teniendo en cuenta sus características técnicas relevantes (nivel de tensión, tecnología, etc). Por lo señalado el modelo representa adecuadamente el COMA de las instalaciones del STN operado y mantenido en forma eficiente según lo indicado en las bases técnicas.</t>
  </si>
  <si>
    <t>Los componentes eléctricos que requiere el SCADA son los valorizados en la BD.</t>
  </si>
  <si>
    <t>La asignación del COMA se realizó según bases técnicas</t>
  </si>
  <si>
    <t>Se ha considerado para la implementación el costo de un sistema de gestión de activos por 11.733 USD. Se ha incluido en el Archivo "Precios de Insumos No Electricos" en la hoja "Asesorías" el soporte con la cotización por la implementación de dicho sistemas. Por lo anterior se cumple en reconocer el costo eficiente a lo solicitado en el Reglamento de Seguridad de Instalaciones Eléctricas y a los requerimientos del pliego técnico N° 17 que indica la implementación del Sistema de Gestión de Activos en base a ISO 55001.</t>
  </si>
  <si>
    <t>El consumo promedio utlizado para los vehículos incluye el consumo durante la prestación de los servicios de cada vehículo</t>
  </si>
  <si>
    <t>Fue respondida en observacion nro 2211.</t>
  </si>
  <si>
    <t>Fue respondida en observacion nro 2212</t>
  </si>
  <si>
    <t>Fue respondida en observacion nro 2213</t>
  </si>
  <si>
    <t>Esta incoporado en el modelo y fue contemplado en la respuesta de todas las  observaciones anteriores de temas de informatica</t>
  </si>
  <si>
    <t>El servicio de implementación esta incluido dentro del costo SAP, de todos los modulos enviados</t>
  </si>
  <si>
    <t>Las servidumbres en la versión 3 del Informe Final Preliminar se han valorizado en conformidad a lo establecido en las bases del estudio y a las observaciones del Comité de Evaluación.</t>
  </si>
  <si>
    <t>La empresa no entrega antecedentes objetivos que respalden su solicitud</t>
  </si>
  <si>
    <t>En las versiones posteriores, se incluye el archivo señalado, cuyos valores se incorporan a la base de datos</t>
  </si>
  <si>
    <t>El Consultor no puede agregar instalaciones no declaradas en la base de datos recibida para desarrollar el estudio. Se valorizará fuera de la base de datos</t>
  </si>
  <si>
    <t>El consultor mantiene el valor del flete a granel conforme a la cotización efectuada.</t>
  </si>
  <si>
    <t>El costo de montaje se incluye en la valorización de este concepto.. Los costos de internación están incluidos en el estudio de precios. Los precios se calculan a diiciembre de 2017 y no se basa en cotizaciones espécificas de empresas propietarias.</t>
  </si>
  <si>
    <t>En el punto 3.4.1.3 de las Bases Técnicas del estudio, tercer párrafo, se señala lo siguiente:
"La determinación de los recargos deberá considerar la gestión de una empresa eficiente, por lo tanto, no deberán dar cuenta de mayores costos producto de ineficiencias históricas de las empresas reales. Al respecto, el consultor deberá hacer un análisis crítico de la información que entreguen las empresas a efectos de no considerar dichas ineficiencias.."
De acuerdo con ello, el Consultor ha deteminado la cantidad de equipamiento y herramientas mínimo necesarios.</t>
  </si>
  <si>
    <t>Se completó y corrigió la información</t>
  </si>
  <si>
    <t>La base de datos solo permite ingresar un valor de hormigón , no permitiendo diferenciarlo a lo largo del país..
Hacer diferencia de precio unitario de un material específico, significaría que habría que realizarlo también para muchos otros. El costo real de adquisición de materiales varía no solo por la ubicación sino que también según el proveedor, por tal razón se relzia un estudio cuyo objetivo es determinar un precio único representativo para valorizar la totalidad de las instalaciones del sistema.</t>
  </si>
  <si>
    <t>Los costos señalados están representados por los costos del personal de plantilla responsable de las tareas señaldas en el área de administracion y finanzas, legales, entre otras y adicionalmente los costos de las asesorías tributarias, legales y de los estados financieros, publicaciones y avisos, gastos del directorio entre otros.</t>
  </si>
  <si>
    <t>La  función de “Compliance Officer” velando por el cumplimiento de la normativa vigente (en particular el cumplimiento de la ley 20.393 sobre la Responsabilidad Penal de las Personas Jurídicas) estár a cargo del Representate Legal es decir el Subgerente de Legales. Para esta tarea requiere el apoyo de la dirección general como impulso y supervisión, el departamento de auditoria interna de la empresa para detección de eventos que violen la normativa vigente, y el departamento de legales para la  internpretacion de la normativa aplicable de Compliance</t>
  </si>
  <si>
    <t>Se han considerado asesorías relacionadas con los puntos señalados</t>
  </si>
  <si>
    <t>La respuesta a la observación 1834 fue clara. No es posible para el Consultor realizar las modificaciones solicitadas.</t>
  </si>
  <si>
    <t>Ver respuesta a observación 2218</t>
  </si>
  <si>
    <t>El costo de material en precios unitarios considera el hormigón puesto en obra</t>
  </si>
  <si>
    <t>Está verificado</t>
  </si>
  <si>
    <t>En el punto 3.4.1.3 de las Bases Técnicas del estudio, tercer párrafo, se señala lo siguiente:
"La determinación de los recargos deberá considerar la gestión de una empresa eficiente, por lo tanto, no deberán dar cuenta de mayores costos producto de ineficiencias históricas de las empresas reales. Al respecto, el consultor deberá hacer un análisis crítico de la información que entreguen las empresas a efectos de no considerar dichas ineficiencias.."
De acuerdo con ello, el Consultor ha deteminado la cantidad equipamiento mínima necesaria.</t>
  </si>
  <si>
    <t>Los patios de 500 kV tienen más meses que los de 220 kV</t>
  </si>
  <si>
    <t>El método de cálculo es una modelación para aplicar a los diferentes tipos de instalaciones. No se considera los casos de excepción como de aplicación general.</t>
  </si>
  <si>
    <t>En las Bases del Estudio, en relación con el cálculo del recargo por flete, no se encuentra la exigencia de que incluya un seguro por transporte.</t>
  </si>
  <si>
    <t>No explicita la empresa que consideraría suficiente como tampoco indica que actividades de ingeniería se incluyen en algunas líneas y en otras no y que no correspondan a casos estrictamente particulares, que no corresponde aplicar cuando se está calculando el costo de todas las líneas del Sistema de Transmisión Nacional</t>
  </si>
  <si>
    <t>El Prevencionista de Riesgo está incluido en el cálculo de los costos indirectos del Montaje</t>
  </si>
  <si>
    <t>Ver respuesta a observación 1399</t>
  </si>
  <si>
    <t xml:space="preserve">Se completa con cotizaciones actualizadas </t>
  </si>
  <si>
    <t>El modelo es trazable. La empresa no aporta antecdentes que respalden sus afirmaciones.</t>
  </si>
  <si>
    <t>Se considera los especialistas necesarios y suficientes</t>
  </si>
  <si>
    <t>Las diferencias están en algunas de las cantidades que son propias de cada subestación y que en cada planilla base se encuentran en la Hoja "Comunes SSEE"</t>
  </si>
  <si>
    <t>En el punto 3.4.1.3 de las Bases Técnicas del estudio, tercer párrafo, se señala lo siguiente:
"La determinación de los recargos deberá considerar la gestión de una empresa eficiente, por lo tanto, no deberán dar cuenta de mayores costos producto de ineficiencias históricas de las empresas reales. Al respecto, el consultor deberá hacer un análisis crítico de la información que entreguen las empresas a efectos de no considerar dichas ineficiencias.."
De acuerdo con ello, el Consultor ha deteminado la cantidad de equipamiento mínima necesaria.</t>
  </si>
  <si>
    <t>Las diferencias se presentan en las cantidades y se pueden observar en la hoja "Cuadrillas y Rendimientos" de las planillas base</t>
  </si>
  <si>
    <t>El cargo de Administrador del Contrato está incluido en el cñalculo del Costo de Montaje</t>
  </si>
  <si>
    <t>Se revisa, actualiza y verifica los datos en el Anexo del Informe</t>
  </si>
  <si>
    <t>En el respaldo de costos de ingeniería se incluyen cotizaciones de ingeniería</t>
  </si>
  <si>
    <t>En el cálculo de transporte especial están considerados todos los pesos de los equipos a transportar.</t>
  </si>
  <si>
    <t>Las servidumbres en la versión 3 del Informe Final Preliminar se han valorizado en conformidad a las bases técnicas y a las observaciones del Comité de Evaluación.</t>
  </si>
  <si>
    <t>Ver respuesta a observación 853</t>
  </si>
  <si>
    <t>Ver respuesta a observación 854</t>
  </si>
  <si>
    <t>Ver respuesta a observación 2326</t>
  </si>
  <si>
    <t>Ver respuesta a observación 2329</t>
  </si>
  <si>
    <t>Se trató de una revisión y se efectuaron ajustes menores.</t>
  </si>
  <si>
    <t>Fue respondida en observación nro 1592</t>
  </si>
  <si>
    <t>En versión 3 se corrigió lo solicitado</t>
  </si>
  <si>
    <t>A los efectos de considerar beneficios adicionales, el Consultor ha tomado como fuente de información la encuesta Price, y definió un criterio de incorporación de los mismos en la empresa modelo.</t>
  </si>
  <si>
    <t>Los cargos de la encuesta PWC fueron homologados en función de las responsabilidades y tareas asignados a cada cargo de la EM</t>
  </si>
  <si>
    <t>Ver respuesta a observación 2002</t>
  </si>
  <si>
    <t>Ver respuesta a observación 2003</t>
  </si>
  <si>
    <t>Ver respuesta a observación 2004</t>
  </si>
  <si>
    <t>el archivo "TramoSubestacion Detalle 29JUL2020.xlsx" es una planilla que se baja dela base de datos con los resultados obtenidos del proceso de cálculo (por tal razón aparecen con valores absolutos no vinculados a otra fuente). Por lo tanto todo lo que aparece en esa planilla incluye el cálculo de montaje.</t>
  </si>
  <si>
    <t>Si los antecedentes están registrados en la base de datos, el consultor del Estudio de valorización Zonal iene acceso a ellos y es parte el alcance de su trabajo valorizar esas instalaciones. No es parte del alcance dde este Consultor.</t>
  </si>
  <si>
    <t>En la versión 3 está clasificada como se indica</t>
  </si>
  <si>
    <t>Ver respuesta a observación 2373</t>
  </si>
  <si>
    <t>Ver respuesta a observación 2374</t>
  </si>
  <si>
    <t>Ver respuesta a observación 2375</t>
  </si>
  <si>
    <t>Ver respuesta a observación 2376</t>
  </si>
  <si>
    <t>Ver respuesta a observación 2377</t>
  </si>
  <si>
    <t>Ver respuesta a observación 2378</t>
  </si>
  <si>
    <t>Ver respuesta a observación 2379</t>
  </si>
  <si>
    <t>Ver respuesta a observación 2380</t>
  </si>
  <si>
    <t>Ver respuesta a observación 2381</t>
  </si>
  <si>
    <t>Ver respuesta a observación 2382</t>
  </si>
  <si>
    <t>Ver respuesta a observación 2383</t>
  </si>
  <si>
    <t>Ver respuesta a observación 2384</t>
  </si>
  <si>
    <t>Ver respuesta a observación 2385</t>
  </si>
  <si>
    <t>Ver respuesta a observación 2386</t>
  </si>
  <si>
    <t>Ver respuesta a observación 2387</t>
  </si>
  <si>
    <t>Ver respuesta a observación 2388</t>
  </si>
  <si>
    <t>Ver respuesta a observación 2389</t>
  </si>
  <si>
    <t>Ver respuesta a observación 2390</t>
  </si>
  <si>
    <t>Ver respuesta a observación 2391</t>
  </si>
  <si>
    <t>Ver respuesta a observación 2392</t>
  </si>
  <si>
    <t>Ver respuesta a observación 2393</t>
  </si>
  <si>
    <t>Ver respuesta a observación 2394</t>
  </si>
  <si>
    <t>Ver respuesta a observación 2395</t>
  </si>
  <si>
    <t>Ver respuesta a observación 2396</t>
  </si>
  <si>
    <t>Ver respuesta a observación 2397</t>
  </si>
  <si>
    <t>Ver respuesta a observación 2398</t>
  </si>
  <si>
    <t>Ver respuesta a observación 2399</t>
  </si>
  <si>
    <t>Ver respuesta a observación 2400</t>
  </si>
  <si>
    <t>Ver respuesta a observación 2401</t>
  </si>
  <si>
    <t>Ver respuesta a observación 2402</t>
  </si>
  <si>
    <t>Ver respuesta a observación 2403</t>
  </si>
  <si>
    <t>Ver respuesta a observación 2404</t>
  </si>
  <si>
    <t>Ver respuesta a observación 2405</t>
  </si>
  <si>
    <t>Ver respuesta a observación 2406</t>
  </si>
  <si>
    <t>Ver respuesta a observación 2407</t>
  </si>
  <si>
    <t>Fue respondida observación nro 1592</t>
  </si>
  <si>
    <t>Ver respuesta a observación 2425</t>
  </si>
  <si>
    <t>Ver respuesta a observación 2426</t>
  </si>
  <si>
    <t>En la versión 3 se consideró lo solicitado por la empresa.</t>
  </si>
  <si>
    <t>El cambio se debe a que corresponde a una SE de 500 kV. En la versión 3 se ha considerado los costos de montaje de instalaciones GIS en 500 kV.</t>
  </si>
  <si>
    <t>En la versión 3 del IFP se han valorizado.</t>
  </si>
  <si>
    <t xml:space="preserve">En versión 3 se valorizan 3 paños. Los de SSAA no corresponden </t>
  </si>
  <si>
    <t>En el punto 3.4.1.3 de las Bases Técnicas del estudio, tercer párrafo, se señala lo siguiente:
"La determinación de los recargos deberá considerar la gestión de una empresa eficiente, por lo tanto, no deberán dar cuenta de mayores costos producto de ineficiencias históricas de las empresas reales. Al respecto, el consultor deberá hacer un análisis crítico de la información que entreguen las empresas a efectos de no considerar dichas ineficiencias.."
De acuerdo con ello, el Consultor ha deteminado la cantidad de maquinaria mínima necesaria.</t>
  </si>
  <si>
    <t>No está en discusión la pertenencia de los paños de los extremos de una línea al tramo de transporte correspondiente.
Sin embargo, ello no es contradictorio ni significa un incumplimiento de bases, que los recargos se asignen de acuerdo a las características propias de cada parte constituyente del tramo.
Es así, que los fletes, bodegaje, ingeniería  y gastos generales de una línea de transmsión son totalmente diferentes a los de las subestaciones, de las cuales forman parte los paños de los extremos.
Si los recargos fueran los mismos, no tendría sentido hacer la distinción entre subestaciones y líneas de transmisión y se calcularía solo un conjunto de recargos. Ello no representaría la realidad.</t>
  </si>
  <si>
    <t>En la versión 3 se ha revisado y corregido lo que corresponda</t>
  </si>
  <si>
    <t>Los costos de equipos están incluidos en el cálculo del costo de montaje</t>
  </si>
  <si>
    <t>En la versión 3 se modificó el tratamiento y valorización de las utilidades del contratista</t>
  </si>
  <si>
    <t>Están considerados los seguros minimos necesarios para que la obra se realice dentro de los plazos y las condiciones exigidas.</t>
  </si>
  <si>
    <t>Se han utilizados valores que el consultor considera representativos del mercado actual basados en cotizaciones y/o antecedentes válidos de estudios tarifarios anteriores.</t>
  </si>
  <si>
    <t>La celda ya fue corregida en la version 2 del Informe Preliminar 3</t>
  </si>
  <si>
    <t>Los porcentajes de rotación del personal utilizada han sido tomados del "Informe de Compensaciones y beneficios de KornFerrys (Hay Group). Se incluye documento de soporte en carpeta “Documentos referenciales” que resulta representativa del mercado laboral de Chile</t>
  </si>
  <si>
    <t>Respecto de herramientas fue respondido en observacion nor 2593. Respecto de los repuestos y materiales los mismos son consistentes con los costos unitarios de los elementos que constituyen el V.I</t>
  </si>
  <si>
    <t>Se encuentra respondida en observacion nro 2600</t>
  </si>
  <si>
    <t>El costo considera el costo del vehículo nacionalizado</t>
  </si>
  <si>
    <t>En el punto "Publicaciones y avisos" del cuerpo principal del informe se justifican los criterios considerados en cuanto a tipo y cantidad de publicaciones consideradas. Adicionalmente en el  archivo Excel "Precios de Insumos No Eléctricos" en la hoja "Publicaciones y Avisos" en las celdas "L32" a "Q48" se presenta el cálculo detallado de la cantidad y tipo de publicaciones consideradas.</t>
  </si>
  <si>
    <t>El costo unitario considerado es el valor más eficiente de los relevamientos realizados del mercado. La trazabilidad es el vínculo con el archivo de respaldo "Resumen de costos unitarios referenciales"</t>
  </si>
  <si>
    <t>Según el documento referencial presentado denominado Metodología de preparación y evaluación de proyectos de edifición pública, Ministerio de Desarrollo Social de Chile.  Sobre un costo de adquisición de 307.000 MM $Ch se calcula un costo Coym de 6000 MM $ Ch/año (3000 MM $Ch cada 5 años, y 450 MM $Ch x mes) con lo que se obtiene un 2% sobre el costo de inversión. Se incluye documento de soporte en carpeta “Documentos referenciales”</t>
  </si>
  <si>
    <t>Se han incluido los ratios detallados  en los siguientes puntos del cuerpo principal del informe: (Bienes muebles e inmuebles , Equípamiento de OyM no fungible, Equipamiento de oficina, y Equipamiento computacional.</t>
  </si>
  <si>
    <t>Para el servicio de respaldo de datos se consideró un servicio de respaldo de datos de un servicio tercerizado para lo cual se considera 100 Teras de almacenamiento, y una tasa de recuperación de lo almacenado de tres veces por año. Para los ratios indicados y considerando el costo unitario de Amazón relevado, se calculo el costo del servicio de respaldo. Ver en archivo "Precios de Insumos no electricos" en la hoja "Servicio de Datos" el cálculo y respaldo incorporados</t>
  </si>
  <si>
    <t>La observación se refiere a lo señalado en el punto 6.3.2.1 literal a) del informe, que da cuenta del criterio utilizado para analizar la procedencia de reconocer para cada obra de ampliación la existencia de labores de ampliación, conforme al concepto de labor de ampliación, y examinando las partidas de costos directos, los que en su mayoría fueron reconocidos de acuerdo a lo informado por las empresas. La utilidad del contratista, en cambio, se consideró como parte de los costos indirectos asignables a labores de ampliación, según un criterio que se explica en el literal e) del mismo punto 6.3.2.1, y que asigna el VI de costos indirectos como un porcentaje único para proyectos de VI directo inferior a USD 9.000.000, correspondiente a un 40%, y de un 25% para proyectos con VI superior a dicho valor. El Consultor, además, considera adecuados estos porcentajes, estando su fundamentación en los anexos correspondientes, por lo que no procede acoger la observación.</t>
  </si>
  <si>
    <t>Se valorizan las servidumbres en conformidad a lo establecido en la ley Nº 20.936, utilizando la información registrada en la base de datos y los Decretos 23T y 14</t>
  </si>
  <si>
    <t>Para el presente estudio se debe utilizar la información registrada en la base de datos, no la que existe en la infotécnica del Cordinador</t>
  </si>
  <si>
    <t>Al consultor le corresponde valorizar lo declarado en la base de datos con las características que presentaban las instalaciiones del propietario al 31 de diciembre de 2017.</t>
  </si>
  <si>
    <t xml:space="preserve">Anexos VI\ .
07-Anexo VI_7-Costos de Montaje
2-Planillas Base                                                                                                                                                                                                            </t>
  </si>
  <si>
    <t>Anexos VI.
07-Anexo VI_7-Costos de Montaje
2-Planillas Base
Montaje_planilla Base SSEE-TipoX_IFP_V3  y Montaje_planilla Base Tramo Transporte-IFP_V3.xlsx
hojas "Cuadrillas y Rendimientos" y "Equipos Mayores"</t>
  </si>
  <si>
    <t>Anexos VI
07-Anexo VI_7-Costos de Montaje
2-Planillas Base
Montaje_planilla Base SSEE-TipoX_IFP_V3  y Montaje_planilla Base Tramo Transporte-IFP_V3.xlsx
hojas "Cuadrillas y Rendimientos", "Equipos Mayores" y "Paños"</t>
  </si>
  <si>
    <t xml:space="preserve">Anexos VI
07-Anexo VI_7_Costos de Montaje
2-Planillas Base
Montaje_planilla Base Tramo Transporte-IFP_V3
hoja cuadrillas y rendimientos                                                           </t>
  </si>
  <si>
    <t>Anexos VI 07-Anexo VI_7-Costos de Montaje 2-Planillas Base</t>
  </si>
  <si>
    <t>Anexos VI 07-Anexo VI_7-Costos de Montaje 2-Planillas Base Montaje_planilla Base SSEE-TipoX_IFP_V2_rev</t>
  </si>
  <si>
    <t>Anexos VI 07-Anexo VI_7-Costos de Montaje 2-Planillas Base Montaje_planilla Base Tramo Transporte-IFP_v2 hoja "Cuadrillas y Rendimientos"</t>
  </si>
  <si>
    <t>Anexos VI 07-Anexo VI_7-Costos de Montaje 2-Planillas Base Montaje_planilla Base hoja "Cuadrillas y Rendimientos"</t>
  </si>
  <si>
    <t>Anexos VI 07-Anexo VI_7-Costos de Montaje 2-Planillas Base Montaje_planilla Base SSEE-TipoX_IFP_V2_rev hoja "Cuadrillas y Rendimientos"</t>
  </si>
  <si>
    <t>Anexos COMA Anexo COMA_3_Modelos</t>
  </si>
  <si>
    <t>Anexos VI 08-Anexo_VI-Recargos Porcentuales Anexo VI_8, 4. RECARGO DE INGENIERÍA Pág. 10</t>
  </si>
  <si>
    <t>08-Anexo_VI-Recargos Porcentuales Anexo VI_8, 4. RECARGO DE INGENIERÍA Pág. 10</t>
  </si>
  <si>
    <t>Anexos VI 08-Anexo_VI-Recargos Porcentuales Anexo VI_8, 4. RECARGO DE INGENIERÍA, 4.1 Líneas de Transmisión Pág. 10</t>
  </si>
  <si>
    <t>Anexos VI 08-Anexo_VI-Recargos Porcentuales 1-Archivos Ingeniería.xls</t>
  </si>
  <si>
    <t>Anexos VI 08-Anexo_VI-Recargos Porcentuales Anexo VI_8, 4. RECARGO DE INGENIERÍA, 4.1 Líneas de Transmisión Pág. 14</t>
  </si>
  <si>
    <t>Anexos VI 08-Anexo_VI-Recargos Porcentuales Anexo VI_8, 4. RECARGO DE INGENIERÍA, 4.1 Líneas de Transmisión Pág. 16</t>
  </si>
  <si>
    <t>Anexos VI 08-Anexo_VI-Recargos Porcentuales Anexo VI_8.doc, 4. RECARGO POR INGENIERÍA Pág. 18</t>
  </si>
  <si>
    <t>Se solicita que el Consultor indinque que "archivos" ha utilizado para la recopilación de precios contenidos en el Estudio.
Finalmente, se solicita que se incorporen todos los estudios, antecedentes y análisis que el mismo Consultor ha indicado que se han utilizado para el presente desarrollo del Estudio.</t>
  </si>
  <si>
    <t>En la Sección 2.1, "Recopilación y análisis de la información", primer párrafo se indica:
En primer lugar, para la recopilación de información de precios el Consultor utiliza "archivos" que no específica cuales son, debiendo estar detalladamente identificados para la correcta revisión.
Cabe mencionar además que en las Bases Técnicas, en su punto 5.1 "Materias Cubiertas", se exige que en el desarrollo del Estudio se deben acompañar todos los antecedentes, metodologías, análisis realizados, supuestos considerados y respaldos necesarios y suficientes para una completa revisión.</t>
  </si>
  <si>
    <t>De la revisión de los elementos valorizados por el Consultor, se detecta que la estructura de la BD del Coordinador Eléctrico Nacional no permitió detallar en forma apropiada las cadenas de aisladores. Cada una de las cadenas de aisladores es un grupo de elementos. Dado esto el Consultor al valorizar las cadenas de aisladores, lo hizo solo para un elemento en lugar de hacerlo para un grupo de elementos. Esto produjo una menor valorización del inventario de la obra de ampliación de AJTE.
Con relación al informe, en la sección 2.1.3 donde se mencionan a las cadenas de aisladores, se ve solamente que se refieren a la cantidad de discos que componen la cadena. Por lo tanto, estaría quedando fuera de esta valorización todo el herraje que permite la conexión de este aislador a la torre. Esto mismo podría estar pasando cuando el consultor valorizar los elementos de línea. 
Nuestra representada considera que la cadena está compuesta tanto por los aisladores, como por los elementos necesarios para su fijación. Lo que podría estar sucediendo es que se estaría considerando únicamente al aislador como tal. Siendo así, esto podría estar ocasionando que la valorización de estos elementos sea tan baja.</t>
  </si>
  <si>
    <t>Conforme se señala en la respuesta 1830, correspondiente a la observación N° 10 de CGE al Informe N°2 versión 4, se rechazó lo observado respecto a que es necesario distinguir el precio del hormigón considerado en distintas zonas del país.
El Consultor fundamenta su rechazo indicando que el modelo de la base de datos no permite incorporar distintos precios para un mismo material.
Al respecto, se hace presente que el consultor si realizó dicha distinción en el caso del montaje, mediante la incorporación de factores de ajuste específicos para cada instalación, lo cual también podría ser incorporado para el caso de precios de equipos y materiales. Luego, el modelo puedo ser adecuado para relejar la situación observada.
Por otra parte, también se podría haber resuelto el problema mediante la utilización de un precio representativo del hormigón para todo el país, lo que se conseguiría mediante la utilización de un precio medio ponderado, aunque esta solución beneficiaría a las instalaciones en zonas de precios menores, por lo que sigue siendo recomendable la utilización de factores de ajuste por instalación.</t>
  </si>
  <si>
    <t>Anexos COMA
Anexo COMA_3 Modelo_rev1/EC/Datos/Equipamientos SCADA
Tabla de Precios Estimados para un Centro de Control de Transmisión para una Empresa Modelo .xlsx</t>
  </si>
  <si>
    <t>07-Anexo VI_7_Costos de Montaje. Documento: "Anexo VI_7_IFP_V2.docx", página 42.</t>
  </si>
  <si>
    <t>07-Anexo VI_7_Costos de Montaje. Documento: "Anexo VI_7_IFP_V2.docx", página 21.</t>
  </si>
  <si>
    <t>07-Anexo VI_7_Costos de Montaje. Documento: "Anexo VI_7_IFP_V2.docx", tabla 8, página 22.</t>
  </si>
  <si>
    <t>Tabla 31, página 104</t>
  </si>
  <si>
    <t>Se solicita incluir 1.338.000 EUR que es el valor estimado de la GIS en valor FOB, más 204.000 EUR por los 6 bujes de 4000 A para las dos barras.</t>
  </si>
  <si>
    <t>Se agregan las servidumbres creando los identificadores necesarios. Los valores son los obtenidos del Decreto 23T actualizados a diciembre 2017.</t>
  </si>
  <si>
    <t>Se ha corregido la valorización de los terrenos, agregando la superficie asignada a los patios en el archivo del ETT 2014 utilizado como fuente, que fue omitida en la versión 3 del Informe Final Preliminar.</t>
  </si>
  <si>
    <t>En las instalaciones declaradas en la base de datos, solo aparecen los propietarios Transelec y SATT. No aparecen instalaciones de propiedad de  Zaldívar Transmisión S.A. ni de Kelti S.A.</t>
  </si>
  <si>
    <t>Las remuneraciones utilizadas provienen del estudio correspondiente. Para aquellos casos que no se obtuvo una homologación razonable, se utilizó porcentajes obtenidos de la relación de remuneraciones del ETT 2014.</t>
  </si>
  <si>
    <t xml:space="preserve"> - Se ha revisado y corregido las fórmulas utilizadas, en particular las utilizadas en las celdas M48, N48 y O48, de las hojas  "Entre 100 y 250 km" y "Mayor a 250 km".
 - La fila 54, de la hoja “Equipos Mayores” corresponde a un subtítulo, no contiene valores.
 - Todas las fórmulas para el cálculo de montaje de todos los paños de 220 kV y 500 kV están incluidas en la versión que se observa.</t>
  </si>
  <si>
    <t>Se corregirá en el Informe Final Definitivo
Se corrigió el precio</t>
  </si>
  <si>
    <t>Los costos financieros del Contratista están incluidos en los Gastos Generales. Estos no incluyen el costo ocasionado por los retrasos en el pago al contratista por parte de la empresa mandante, considerando que tal retraso no debiera existir.</t>
  </si>
  <si>
    <t>Se ha revisado y corregido los datos erróneos. No se puede linkear la planilla Excel del modelo de costos de montaje con el inventario que se encuentra en la base de datos sql.</t>
  </si>
  <si>
    <t>El tramo N_19 no corresponde que sea valorizado. El tramo N_61 no tiene registrado ningún elemento en la base de datos. El valor de gastos generales en estos casos es 0.</t>
  </si>
  <si>
    <t>Se ha considerado la cantidad y dedicación de profesionales mínimos necesarios para la magnitud y características de las obras, pues la valorización se debe realizar con costos eficientes.</t>
  </si>
  <si>
    <t>Las utilidades correspondientes a la ingeniería en el presente estudio están incluidas en el cálculo de su costo, a diferencia del estudio ETT2014 en que la ingeniería solo consideraba el costo neto y las utildiades de esta se incluyeron en conjunto con las del montaje.</t>
  </si>
  <si>
    <t>Se ha considerado los gastos generales mínimos necesarios para la magnitud y características de las obras, pues la valorización se debe realizar con costos eficientes.</t>
  </si>
  <si>
    <t>Se han considerado los valores deel ETT 2014  para aquellas maquinarias que no se obtuvo cotizaciones actualizadas</t>
  </si>
  <si>
    <t>Se ha considerado los costos mínimos necesarios para la magnitud y características de las obras, pues la valorización se debe realizar con costos eficientes.</t>
  </si>
  <si>
    <t>Se describe el procedimiento en el Informe y en el Anexo VI_7.</t>
  </si>
  <si>
    <t>El valor de vida útil está en conformidad a lo resuelto por la CNE y no se hace distinción por tramo.</t>
  </si>
  <si>
    <t xml:space="preserve">Anexos VI                                                                                                                07-Anexo VI_7_Costos de Montaje                                                                                                 0-Info Respaldo                                                                                                                                                                                                       </t>
  </si>
  <si>
    <t xml:space="preserve">Anexos VI                                                                                                                07-Anexo VI_7_Costos de Montaje                                                                                                 2-Planillas Base                                                                                     Montaje_planilla Base SSEE-Tipo_IFP_V3                                                                                                      hoja costos unitarios                                                                </t>
  </si>
  <si>
    <t xml:space="preserve">Anexos VI                                                                                                                07-Anexo VI_7_Costos de Montaje                                                                                                 2-Planillas Base                                                                                     Montaje_planilla Base Tramo Transporte-IFP_V3                                                                                                   hoja cuadrillas y rendimientos                                                           </t>
  </si>
  <si>
    <t xml:space="preserve">Anexos VI                                                                                                                07-Anexo VI_7_Costos de Montaje                                                                                                 2-Planillas Base                                                                                     Montaje_planilla Base Tramo Transporte-IFP_V3                                 hojas paños y equipos mayores                                                                                                                                                   </t>
  </si>
  <si>
    <t xml:space="preserve">Anexos VI                                                                                                                07-Anexo VI_7_Costos de Montaje                                                                                                 2-Planillas Base                                                                                     Montaje_planilla Base SSEE-Tipo_IFP_V3                                                                                                      hoja cuadrillas y rendimientos                                                                 </t>
  </si>
  <si>
    <t xml:space="preserve">Anexos VI                                                                                                                07-Anexo VI_7_Costos de Montaje                                                                                                 2-Planillas Base                                                                                     Montaje_planilla                                                                                            hoja cuadrillas y rendimientos                                                           </t>
  </si>
  <si>
    <t>Se solicita tener en cuenta las remuneraciones promedio del tercer estudio troncal, ya que la muestra elegida del estudio PWC no parece ser la más cercana a la realidad.
Se solicita el respaldo de la selección de la submuestra de 17 empresas, ya que muestra una segmentación del mercado relevante utilizado en el Tercer Proceso Troncal y afecta la determinación de las remuneraciones.</t>
  </si>
  <si>
    <t>Se solicita que los cargos siguientes: Jefe de Sección Mantenimiento Control y Protecciones, Ingeniero Analista en Mantenimiento de Control y Protecciones, Ingeniero Analista en Mantenimiento en SCADA, Jefe de Sección Mantenimiento Telecontrol y Comunicaciones e Ingeniero Analista en Mantenimiento de Telecontrol y Comunicaciones sean valorizados con percentil 75, ya que además, son sumamente inferiores a las del último estudio troncal.</t>
  </si>
  <si>
    <t>Anexos COMA/
Anexo COMA_3_Modelos_rev2/
OyMDirectos/
ModeloV4.xlsm y ModeloV4_SE.xlsm</t>
  </si>
  <si>
    <t>Se solicita respaldar las fuentes de información utilizadas para los tiempos de ejeción de todas las actividades de operación y mantenimiento.</t>
  </si>
  <si>
    <t xml:space="preserve">Anexos COMA/
Anexo COMA_3_Modelos_rev2/
EC/Datos
Costo Cuadrillas Tercerizadas.xlsx
</t>
  </si>
  <si>
    <t>Anexos COMA/
Anexo COMA_3_Modelos_rev2/
EC/Datos
Horas Extras y Guardia Pasiva.xls</t>
  </si>
  <si>
    <t>Anexos COMA
Anexo COMA_3 Modelo_rev2/
EC/Datos/
Equipamientos SCADA
Estimación de Costos II .xlsx</t>
  </si>
  <si>
    <t>Se solicita revisar la valorización del SCADA central, ya que los valores presentados no están dentro de los promedios observados en otros proceos tarifarios.
Se solicita indicar con detalle dónde se valoriza el sistema de Respaldo del SCADA. De no ser así, agregar ese valor.
Se solicita detallar el modelo de dimensionamiento de las RTU de cada subestación y la forma en que se llega a su dimensionamiento.
Se solicita incorporar sistemas EDCA y PRS en la valorización para cumplir con la NtSyCS.</t>
  </si>
  <si>
    <t>Se solicita respaladar las fuentes de información utilizadas para las frecuencias de ejecución de todas las actividades de operación y mantenimiento.</t>
  </si>
  <si>
    <t>Se solicita valorizar por fuera también las servidumbres de Transquillota Ltda.</t>
  </si>
  <si>
    <t>Ya respondido en observaciones anteriores.</t>
  </si>
  <si>
    <t>Ya respondido en observaciones anteriores e incoporado en informe las justificaciones y respaldos pertinentes.No se acoge la observación, debido a que el Consultor para determinar el COMA correspondiente a las instalaciones del STN, ha establecido las siguientes premisas básicas, que recogen los costos eficientes: 1) Organizar una empresa como responsable de la administración, el mantenimiento y la operación de las instalaciones cumpliendo con la normativa vigente 2) Ha establecido las necesidades a cubrir con personal propio y tercerizado.3) Los cargos de la EM se homologaron en función de los perfiles de cargo de la encuesta PWC, ajustándose a las obligaciones y responsabilidades que se establecen para el personal de la EM 4) Se han considerado todos los elementos de infraestructura, repuestos y servicios requeridos para la prestación eficiente del servicio.</t>
  </si>
  <si>
    <t xml:space="preserve">La velocidad surge de google earth que es informacion historica en tiempo real </t>
  </si>
  <si>
    <t>Los valores utilizados son valores referenciales representativos y actualizados de mercado</t>
  </si>
  <si>
    <t>Las cuadrillas de líneas y subestaciones cuentan con el cargo de Liniero Principal y Técnico Principal de subestaciones, que son los que lideran el grupo de trabajo y tienen capacidad de resolver problemas complejos por su alta calificación técnica. Adicionalmente se tiene la coordinación del Jefe de Cuadrillas, y la de los Inspectores de la propia plantilla de la empresa modelo. En caso de trabajos de gran complejidad se cuenta con la asistencia del Ingeniero experto de las regionales, que a su vez cuenta con el apoyo de la Oficina de Ingeneria de Mantenimiento. A criterio del consultor los niveles de supervisión técnica, operacional y administrativa se consideran suficiente en el marco de una gestión eficiente.</t>
  </si>
  <si>
    <t xml:space="preserve">El aspecto relevante para un operador es su experiencia en la operación de sistemas eléctricos por lo cual el cargo PWC  de “Operador de Energía I” se considera adecuado ya que reúne las habilidades y perfil requerido por el puesto.
Por otra parte se consideran las hs de capacitación necesaria para cumplir con los requerimientos necesarios para la actualización de los conocimientos producto de las modificaciones de la normativa vigente. </t>
  </si>
  <si>
    <t>Se consideran las tareas y recursos para los elementos que estan en la  BD</t>
  </si>
  <si>
    <t>Ya respondido en observaciones anteriores. Se trata de valores promedio, no de valores máximos</t>
  </si>
  <si>
    <t>Para recorrdio en la franja de servidimbre de considera 15 km/h</t>
  </si>
  <si>
    <t>Son valores referenciales para un estudio regulatorio</t>
  </si>
  <si>
    <t>Ya respondido en observaciones anteriors</t>
  </si>
  <si>
    <t>El Consultor no puede realizar modificaciones de propietarios en la base de datos, siendo deber del Coordinador. Con respecto a las isntalaciones valorizadas fuera de la base de datos, el Consultor considerará a ambos propietarios en el Informe Final Definitivo.</t>
  </si>
  <si>
    <t>Se ha detectado que hay un problema en los registros de la línea, ajenos a la intervención del Consultor. Se revisará y si procede se corregirá en el Informe Final Definitivo.</t>
  </si>
  <si>
    <t>Se corregirá en el Informe Final Definitivo</t>
  </si>
  <si>
    <t>Se eliminarán en el Informe Final Definitivo.</t>
  </si>
  <si>
    <t>Se corregirá en el Informe Final Definitivo.</t>
  </si>
  <si>
    <t>Se utiliza el valor correspondiente a camión de 25 toneladas.</t>
  </si>
  <si>
    <t>El consultor revisó el cliterio y llegó a la conclusión que era apropiado mantener el criterio utilizado por los estudios de valorización anteriores, en particular el ETT 2014, en que las utilidades del contratista se aplicaron sobre el montaje.</t>
  </si>
  <si>
    <t>Se corrige el error descrito por la empresa.</t>
  </si>
  <si>
    <t>La línea correspondiente al tramo N_62 no tiene información en la base de datos. En la valorización por fuera de la base de datos que realizó el consultor se utilizó una longitud de 87.2 km de acuerdo a los antecedentes disponibles.</t>
  </si>
  <si>
    <t>Se corrigió pues efectivamente existía el error indicado por la empresa.</t>
  </si>
  <si>
    <t>Las servidumbres calculadas sobre la base de los antecedentes contenidos en el Informe Técnico que dan origen al Decreto 23T, se han asignado a las servidumbres declaradas en la base de datos a diciembre 2017.
En la base de datos no existe registro de servidumbres a nombre de las empresas que se indican en la propuesta, para los tramos mencionados. Más aún, en dichos tramos no existe instalación alguna en que las empresas identificadas en la propuesta aparezcan como propietarias.</t>
  </si>
  <si>
    <t>En el tramo N_81 Maria Elena 220  kV - Kimal 220 kV, las empresas propietarias registradas en la base de datos son: Transelec y Sociedad Austral de Transmisión Troncal. No hay instalaciones en este tramo en que aparezca como propietario la empresa Zaldívar Transmisón, por lo cual no corresponde asignarle un valor de servidumbre.
Los otros dos tramos  tienen el código N_61 y N_62 que no tienen instalación alguna declarada en la base de datos, por lo cual no se puede asignar un valor de servidumbre, ni menos aún dividirlo.</t>
  </si>
  <si>
    <t>Considerando que la información correspondiente a las líneas indicadas no se encuentra en la base de datos, se ha realizado la mejor estimación con la información que el Consultor pudo recopilar.</t>
  </si>
  <si>
    <t xml:space="preserve">Se solicita corregir los valores de los tramos Laberinto - Kimal y Laberinto Nueva Zaldivar, de acuerdo a lo siguiente:
i) Longitud tramo Laberinto 220 kV - Kimal 220 kV : 132,7 km
ii) Longitud tramo Laberinto 220 kV - Nueva Zaldivar 220 kV : 89,93 km
iii) Se solicita considerar para cada circuito, las valorizaciones ya informadas en la tabla 7.2.5 de la versión 2 del Informe 2, el cual asignó al los circuitos de Minera Escondida los siguietes valores de VI:
Laberinto 220 kV - Kimal 220 kV: US$ 36.116.566
Laberinto 220 kV - Nueva Zaldivar 220 kV: US$ 24.470.587
Dador que ambos circuitos son iguales, estos mismos valores debieran ser asignados al circuito N°2 de propiedad de Zaldívar Transmisión.
</t>
  </si>
  <si>
    <t>Ya respondido en observaciones anteriores e incoporado en informe las justificaciones y respaldos pertinentes. No se acoge la observación, debido a que el Consultor para determinar el COMA correspondiente a las instalaciones del STN, ha establecido las siguientes premisas básicas, que recogen los costos eficientes: 1) Organizar una empresa como responsable de la administración, el mantenimiento y la operación de las instalaciones cumpliendo con la normativa vigente 2) Ha establecido las necesidades a cubrir con personal propio y tercerizado.3) Los cargos de la EM se homologaron en función de los perfiles de cargo de la encuesta PWC, ajustándose a las obligaciones y responsabilidades que se establecen para el personal de la EM 4) Se han considerado todos los elementos de infraestructura, repuestos y servicios requeridos para la prestación eficiente del servicio.</t>
  </si>
  <si>
    <t>La propuesta que realiza la empresa debe ser hecha al Coordinador, no a este Consultor.</t>
  </si>
  <si>
    <t>El Consultor mantiene su criterio.</t>
  </si>
  <si>
    <t>Se ha corregido lo observado.</t>
  </si>
  <si>
    <t>Se ha verificado que el precio considerado es puesto en obra.</t>
  </si>
  <si>
    <t>No se ha utilizado la función de laboratorista en la modelación de los costos de montaje.</t>
  </si>
  <si>
    <t>Se han coregido los pesos de estructuras indicados por la empresa.</t>
  </si>
  <si>
    <t>En el cálculo del flete están considerados los equipos eléctricos mayores.</t>
  </si>
  <si>
    <t>Se ha corregido.</t>
  </si>
  <si>
    <t>Las utilidades correspondientes a la ingeniería en el presente estudio están incluidas en el cálculo de su costo, a diferencia del estudio ETT2014 en que la ingeniería solo consideraba el costo neto y las utilidades de esta se incluyeron en conjunto con las del montaje.</t>
  </si>
  <si>
    <t>Se agrega a informe.</t>
  </si>
  <si>
    <t>Se han considerado los valores del ETT 2014  para aquellas maquinarias que no se obtuvo cotizaciones actualizadas.</t>
  </si>
  <si>
    <t>Se ha revisado y corregido el valor del terreno en conformidad a los antecedentes del Decreto 14.</t>
  </si>
  <si>
    <t>Se revisa y corrige el valor. Sin embargo el resultado es inferior al propuesto por la empresa por cuanto no ha aplicado correctamente la legislación vigente, en particular el artículo vigésimo tercero transitorio de la ley 20.936</t>
  </si>
  <si>
    <t>Se ha revisado y se considera no procedente la observación.</t>
  </si>
  <si>
    <t>Se ha revisado y corregido cuando corresponde los valores de servidumbre, los cuales se han establecido en conformidad a la información de sustento del Decreto 23T.</t>
  </si>
  <si>
    <t>Considerando que en la base de datos no existe item para ductos GIS, se ha utilizado un identificador de tubo de aluminio, pero con el precio unitario correspondiente al ducto GIS. En la familia Conductores Barras.</t>
  </si>
  <si>
    <t>El consultor mantiene los criterios aplicados.</t>
  </si>
  <si>
    <t>El archivo VI_Componentes_Lineas.xlsm que señala la empresa, al parecer no corresponde al que se debe utilizar y que es el post panel del informe técncio de la Comisión. Cabe señalar que el tramo indicado no está incluido en el Decreto 23T.</t>
  </si>
  <si>
    <t>Se han excluido los bancos de condensadores indicados por la empresa.</t>
  </si>
  <si>
    <t>El consultor se ha ceñido a lo establecido en las bases.</t>
  </si>
  <si>
    <t>Se ha considerado el personal mínimo necesario para un costo de montaje eficiente. Cabe señalar que el montaje es realizado por empresas EPC, y, como participan de un mercado competitivo, no pueden utilizar personal super numerario .</t>
  </si>
  <si>
    <t>El volumen de hormigón y otros de obras civiles, que se ha considerado, incluye el muro cortafuego.</t>
  </si>
  <si>
    <t>Se ha corregido el error observado.</t>
  </si>
  <si>
    <t>En la planilla base del cálculo de bodegaje está la información utilizada, y en la subcarpeta 2-Respaldo bodega del Anexo VI_8 está la información fuente.</t>
  </si>
  <si>
    <t>El costo de ingeniería se ha modelado para instalaciones promedio, por cuanto no se ha considerado el cálculo separado paa cada uno de los tramos. Sin embargo, para aquellos tramos que se alejan excesivamente del promedio, como por ejemplo tramos de transporte de 300 m de longitud, se ha considerado necesario aplicar límite al recargo para evitar que este signifique un porcentaje sobredimensionado respecto del valor de inversión y de las características de la instalación.</t>
  </si>
  <si>
    <t>El consultor mantiene su criterio.</t>
  </si>
  <si>
    <t>Se han incorporado los elementos señalados por la empresa y que se encuentran declarados en la base de datos.</t>
  </si>
  <si>
    <t>Se ha corregido según lo solicitado.</t>
  </si>
  <si>
    <t>Se ha corregido el cálculo con los antecedentes indicados por la empresa.</t>
  </si>
  <si>
    <t>No corresponde incluir factores dado que se ha modelado de forma diferente. Detalle de modelado para considerar el tema indicado ya respondido en observacion N° 338.</t>
  </si>
  <si>
    <t>El Consultor mantiene su criterio de incluir en el valor de inversión solo el estudio de impacto ambiental que está declarado en la base de datos.
Por otra parte, se han incluido todas las asesorias y estudios específicos para las labores de operación y mantenimiento.</t>
  </si>
  <si>
    <t>El consultor en la elaboración del Informe Final Definitivo, ha tenido en consideración la totalidad de las observaciones realizadas por las empresas e instituciones interesadas a  los informes elaborados por el Consultor hasta el Informe Final Preliminar V3.</t>
  </si>
  <si>
    <t>Se considera un trabajo por turnos donde la opcion de administración es a cargo del contratista de manera de optimizar los turnos y las horas empleadas. Por otro lado la encuesta PWC considera la remuneración total que percibe el trabajador considerando todos los conceptos y recargos. El modelo contempla los  tiempos de desmovilizacion de la cuadrilla.</t>
  </si>
  <si>
    <t xml:space="preserve">Como ya fuera respondido en observaciones anteriores, el reporte de mercado del estudio de compensaciones muestra las politicas de remuneraciones de todas las empresas encuestadas, de acuerdo a la información proporcionada por las mismas empresas. No existe en dicha encuesta muestra suficiente para realizar cortes a la información, como por ejemplo, para conocer las políticas de beneficios sólo de empresas grandes o empresas medianas, tanto en lo que se refiere a beneficios adicionales como a componentes de la remuneración bruta.  </t>
  </si>
  <si>
    <t>Dado que no existe un mercado de vehiculos nuevos para estas funciones, se utilizó la información disponible del mercado de usados. Lo anterior está validado en el hecho de que los contratistas de OyM adquieren vehículos en el mismo mercado utilizado para la valorización de los vehículos del COMA.</t>
  </si>
  <si>
    <t xml:space="preserve">Para el transporte especial, por ejemplo de un transformador de poder, se utiliza un camión cama baja para llevar el estanque principal con el núcleo (va ocupado al 100%) y camiones adicionales para los accesorios (radiadores, válvulas, estanque de expansión, aceite etc.), los que también van ocupados al 100% de su capacidad. 
Para el caso del transporte a granel, todos los materiales y equipos, se transportan en contenedores que, dependiendo el volumen y peso de la carga, pueden ser de 20 o 40 pies. En estos casos el camión lleva el container completo y por lo tanto ocupando el 100% de su capacidad.
</t>
  </si>
  <si>
    <t>Los costos financieros del Contratista están incluidos en los Gastos Generales. Su valor incluye los intereses devengados durante el período de construcción por lo cual no corresponde incluirlos en los intereses intercalarios ya que se estaría contabilizando dos veces los intereses.</t>
  </si>
  <si>
    <t>Los intereses intercalarios determinados por el Consultor se ajustan a las bases del estudio.</t>
  </si>
  <si>
    <t>Los cambios se han originado en errores de referenciación de celdas en el modelo de cálculo.</t>
  </si>
  <si>
    <t>El modelo de cálculo considera el transporte en container, que son de un volumen definido, independientemente del volumen que se ocupa de su interior. La limitación está dada por el peso considerando la capacidasd del camión a utilizar.</t>
  </si>
  <si>
    <t>El trasporte se ha dividido en dos categorías: transporte especial y trasnporte a granel. En ambos casos, se utiliza el 100% de la capacidad de los camiones utilizados en cada tipo de transporte. 
En efecto, en el caso de uns transformador de de poder, se utiliza un camión cama baja para llevar el estanque principal con el núcleo (va ocupado al 100%) y camiones adicionales para los accesorios (radiadores, válvulas, estanque de expansión, aceite etc.), los que también van ocupados al 100% de su capacidad. 
Para el caso del transporte a granel, todos los materiales y equipos, se transportan en contenedores que, dependiendo el volumen y peso de la carga, pueden ser de 20 o 40 pies. En estos casos el camión lleva el container completo y por lo tanto ocupando el 100% de su capacidad.</t>
  </si>
  <si>
    <t>El Prevencionista de Riesgo está incluido en el cálculo de los costos indirectos del Montaje.</t>
  </si>
  <si>
    <t>El paño JT1 es una instalación que corresponde a retiro de cliente libre, no corresponde valorizarla como parte del Sistema de Transmisión Nacional.</t>
  </si>
  <si>
    <t>El paño JT2 es una instalación que corresponde a retiro de cliente libre, no corresponde valorizarla como parte del Sistema de Transmisión Nacional.</t>
  </si>
  <si>
    <t>El paño JT3 es una instalación que corresponde a retiro de cliente libre, no corresponde valorizarla como parte del Sistema de Transmisión Nacional.</t>
  </si>
  <si>
    <t>Al no estar valorizado, no se encuentra el ID paño y en la observación no se nombra el código de él. En todo caso, los paños JT1 y JT2 no crresponde valorizarlos por ser un retiro de cliente libre.</t>
  </si>
  <si>
    <t>Se considera lo solicitado en el Informe Final Preliminar.</t>
  </si>
  <si>
    <t>El anexo de recargos indica claramente cómo se determinó cada uno de los recargos.</t>
  </si>
  <si>
    <t>En el tramo N_81 Maria Elena 220  kV - Kimal 220 kV, las empresas propietarias registradas en la base de datos son: Transelec y Sociedad Austral de Transmisión Troncal. No hay instalaciones en este tramo en que aparezca como propietario la empresa Zaldívar Transmisón, por lo cual no corresponde asignarle un valor de servidumbre.
Los otros dos tramos  tienen el código N_61 y N_62 que no tienen instalación alguna declarada en la base de datos, por lo cual no se puede asignar un valor de estudio de impacto ambiental, ni menos aún dividirlo.</t>
  </si>
  <si>
    <t>Los elementos señalados por la empresa no están declarados en la base de datos de las instalaciones en servicio a diciembre 2017, recibida para la realización del presente estudio y proporcionada por el Coordinador, entidad responsable de dicha información, de acuerdo a la ley.
Este Consultor no puede agregar registros adicionales a una base de datos que tiene carácter oficial y que se elaboró en conformidad a lo establecido en la Ley 20.936.</t>
  </si>
  <si>
    <t>Ya respondido en observaciones anteriores.Se trata de costos unitarios consistentes con los costos de materiales utilizados en el V.I</t>
  </si>
  <si>
    <t>El cálculo del montaje se ha realizado de acuerdo con las bases del estudio.</t>
  </si>
  <si>
    <t>Una encuesta de remuneracones de mercado realizada por especialistas del rubro y de reconocido prestigio en el tema, es, de acuerdo a las bases del estudio, el único indicador de las remuneraciones de mercado que se debe utilizar para valorizar las remuneraciones del personal propio o tercerizado de la EM. En este sentido, las remuneraciones promedio del tercer estudio troncal a las que se hace referencia en esta observación, no son un antecedente que deba ser considerado por este Consultor para dichos efectos.Respecto a la justificación de selección de las 17 empresas que conforman la muestra especial utilizada, esta se encuentra detallada en el capítulo 3.2 del Informe de Avnce N°1 versión 3.</t>
  </si>
  <si>
    <t>El modelo de cálculo ha conisderado las restricciones indicadas, por cuanto se utiliza solo aquellos puertos apropiados para el desembarco de equipos eléctricos de gran tamaño y que, además, cuentan con rutas adecuadas.</t>
  </si>
  <si>
    <t>Informe de Avance 2 Versión 1</t>
  </si>
  <si>
    <t>Informe de Avance 2 Versión 2</t>
  </si>
  <si>
    <t>Informe de Avance 2 Versión 3</t>
  </si>
  <si>
    <t>Informe de Avance 2 Versión 4</t>
  </si>
  <si>
    <t/>
  </si>
  <si>
    <t>Una encuesta de remuneracones de mercado realizada por especialistas del rubro y de reconocido prestigio en el tema, es, de acuerdo a las bases del estudio, el único indicador de las remuneraciones de mercado que se debe utilizar para valorizar las remuneraciones del personal propio o tercerizado de la EM. En este sentido, las remuneraciones promedio del tercer estudio troncal a las que se hace referencia en esta observación, no son un antecedente que deba ser considerado por este Consultor para dichos efectos.Respecto a la justificación de selección de las 17 empresas que conforman la muestra especial utilizada, esta se encuentra detallada en el capítulo 3.2 del Informe de Avnce N°1 versión 3, informe aprobado por el comité.</t>
  </si>
  <si>
    <t>El Consultor ha valorizado las instalaciones declaradas en la base de datos al 31 de diciembre de 2017. Si la obra entró en operación en septiembre de 2017, era responsabilidad del Coordinador y no del Consultor haberla incorporado en la base de datos. Además, según lo señalado por el Comité, el Consultor se encuentra imposibilitado de valorizar en la base de datos las instalaciones no declaradas por las empresas.</t>
  </si>
  <si>
    <t>El capitulo 3.6.2.4 de las bases establece que el consultor deberá considerar estudios de remuneraciones de mercado representativos. En particular, se especifica que en "el uso de encuestas de remuneraciones, el consultor deberá emplear aquellas representativas de los segmentos a valorizar". En este sentido, las bases imponen al consultor el "deber" de emplear aquellas representativas de los segmentos a valorizar. Así, la selección de una submuestra se justifica  en la selección de empresas representativas del mercado del STN. La submuestra seleccionada fue aceptada por el Comité supervisor del estudio, con la aprobación del Informe de Avance N°1.</t>
  </si>
  <si>
    <t>se modificó por observaciones recibidas del Comité</t>
  </si>
  <si>
    <t>No se entregan antecedentes que permitan al consultor considerar una tasa superior. El Comité solicitó respaldar el porcentaje utilizado, que anteriormente era un 7%, y aceptó el nuevo porcentaje.</t>
  </si>
  <si>
    <t>El Consultor no está obligado a utilizar la misma metodología de un ITD de la CNE. El Comité solicitó respaldar el porcentaje utilizado, que anteriormente era un 7%, y aceptó el nuevo porcentaje.</t>
  </si>
  <si>
    <t>El propio Comité solicitó la exclusión de dichos beneficios</t>
  </si>
  <si>
    <t>El modelo de montaje fue reemplazado por cuato el anterior no fue aceptado por el Comité. En el Informe Final Preliminar se mejora la asignación de los costos de montaje calculados.</t>
  </si>
  <si>
    <t>El cálculo del montaje se ha realizado de acuerdo con las bases del estudio, controladas por el Comité.</t>
  </si>
  <si>
    <t xml:space="preserve">Resuelto </t>
  </si>
  <si>
    <t>La metodología utilizada por el Consultor ha sido aceptada por el Comité de Evaluación</t>
  </si>
  <si>
    <t>Al consultor le corresponde valorizar lo declarado en la base de datos con las características que presentaban las instalaciuones del propietario al 31 de diciembre de 2017.</t>
  </si>
  <si>
    <t xml:space="preserve">Se detectó un error al cambiar de lugar el costo de pruebas y puesta en servicio. Se corregirá en el Informe Final Definitivo. </t>
  </si>
  <si>
    <t xml:space="preserve">Este Consultor reitera que la encuesta de PWC  es representativa de las remuneraciones de mercado en todo el territorio nacional, e insiste en que la mayoría de las empresas que pertenecen tanto a la muestra especial de 17 empresas como a la muestra de grandes empresas -muestras a partir de las cuales se obtienen las remuneraciones de todo el personal de la EM- tienen presencia en todo el territorio donde opera la EM. La muestra de 17 empresas fue aprobada por el comité a inicios del estudio, convirtiéndose en la única fuente de información para determinar las remuneraciones de la EM.
</t>
  </si>
  <si>
    <t>El Consultor mantiene el criterio de cálculo de montaje, criterio que cumple las bases y ha sido aceptado por el Comité.</t>
  </si>
  <si>
    <t>Se corrigió el precio en el Informe Final Definitivo.</t>
  </si>
  <si>
    <t>Revisado y corregido en Informe Final Definitivo.</t>
  </si>
  <si>
    <t>Se corrigió plazo a 36 meses en el Informe Final Definitivo.</t>
  </si>
  <si>
    <t xml:space="preserve">La línea a la cual se refiere la empresa tiene código N_7
</t>
  </si>
  <si>
    <t>Se corrigió la longitud en el Informe Final Definitivo.</t>
  </si>
  <si>
    <t>Se valoriza fuera de la Base de Datos.</t>
  </si>
  <si>
    <t>La información indicada por la empresa no ha sido recibida de los organismos oficiales.</t>
  </si>
  <si>
    <t>Anexos VI\09-Anexo VI_9_Calculo del VI\2-Tablas resultados\2-Resultados finales
2.1-TramoTransporte Detalle IFD.xlsx</t>
  </si>
  <si>
    <t>Se observó que existen elementos pertenecientes al tramo POLPAICO - QUILAPILUN 220KV C1 (identificado por IdTramo 1361577 en la Base de Datos 2017) que no están siendo considerados en la valorización. Estos corresponden a:
- Servidumbres (Id 1366540, Id 1366541, Id 1366542, Id 1366543) 
Se anexa planilla "No-valorizados-IFD-v3_Codelco.xlsx"  la cual contiene en la hoja "Servidumbres_novaloriza" el detalle de todos los elementos no incluídos en la valorización.</t>
  </si>
  <si>
    <t>Se solicita incluir las instalaciones que se mencionan, en los archivos de valorización que correspondan.</t>
  </si>
  <si>
    <t>Anexos VI\09-Anexo VI_9_Calculo del VI\2-Tablas resultados\2-Resultados finales
2.1-TramoSubestacion Detalle IFD.xlsx</t>
  </si>
  <si>
    <t>Se observó que existen elementos pertenecientes al patio Chuquicamata_Patio220 (identificado por IdPatio 445754 en la Base de Datos 2017) que no están siendo considerados en la valorización. Estos corresponden a:
- Materiales OOCC (IdOOCC 766250) asociados a elementos comunes patio.
Cabe destacar que los elementos comunes de patio pertenecientes al patio en cuestión si se encuentran considerados en la valorización.
Se anexa planilla "No-valorizados-IFD-v3_Codelco.xlsx"  la cual contiene en la hoja "MaterialesOOCC_novaloriza" el detalle de todos los elementos no incluídos en la valorización.</t>
  </si>
  <si>
    <t>Se observó que existen elementos pertenecientes al patio Salar_Patio220 (identificado por IdPatio 445763 en la Base de Datos 2017) que no están siendo considerados en la valorización. Estos corresponden a:
- Materiales OOCC (IdOOCC 766254) asociados a elementos comunes patio
Cabe destacar que los elementos comunes de patio pertenecientes al patio en cuestión si se encuentran considerados en la valorización.
Se anexa planilla "No-valorizados-IFD-v3_Codelco.xlsx" la cual contiene en la hoja "MaterialesOOCC_novaloriza" el detalle de todos los elementos no incluídos en la valorización.</t>
  </si>
  <si>
    <t>De otro lado, tal como indica el Informe sometido a observaciones del Consultor que desarrolla el Estudio de Valorización del Sistema de Transmisión Nacional, la Base de Datos que contiene el inventario oficial de las instalaciones que deben ser valorizadas presenta innumerables y severas deficiencias que impactarían en forma relevante los resultados del estudio, que no es otro que definir adecuadamente la remuneración a percibir por las instalaciones del sistema de transmisión de acuerdo a la valorización de las mismas de conformidad a la LGSE. En este contexto, el Consultor ha señalado que el estudio ha estado fuertemente condicionado por la necesidad de adecuar la base de datos para subsanar los diversos problemas que ha detectado, tales como falta de uniformidad y estandarización en la información, información incompleta en la mayoría de los elementos, cantidades excesivas de elementos declarado respecto de algunos tramos y cantidades nulas o insuficientes de elementos en otros. Todo lo anterior, con el objeto de dar cumplimiento a los objetivos de fondo del estudio cual es, como se ha mencionado, efectuar una correcta valorización de las instalaciones de Sistema de Transmisión Nacional.</t>
  </si>
  <si>
    <t xml:space="preserve">
En el contexto del proceso de adecuación y con miras a que el consorcio cuente con la información apropiada, para que de este modo la valorización del Sistema de Transmisión Nacional represente el Valor de Inversión de dicho sistema para las instalaciones en servicio al 31 de diciembre de 2017, en línea con el trabajo que ha realizado el Consorcio antes indicado, y que mi representada “Compañía Transmisora La Cebada S.A.”, perciba anualmente el Valor Anual de Transmisión por Tramo (VATT) correspondiente a las instalaciones de la subestación La Cebada, que forman parte del Sistema de Transmisión Nacional bajo su responsabilidad conforme a lo establecido en el artículo 114 de la LGSE, adjunto remito a Ud. los antecedentes que permiten completar la información enviada anteriormente, para que el Consultor efectue una correcta valorización de las instalaciones calificadas como parte del Sistema de Transmisión Nacional de propiedad de Compañía Transmisora La Cebada S.A., correspondiente a las instalaciones en servicio al 31 de diciembre de 2017 de manera separada de las instalaciones pertenecientes a la ampliación de la misma establecida en el decreto de expansión N°373 de 16 de mayo de 2016.
</t>
  </si>
  <si>
    <t>En el Decreto Exento N°373, se publicó la obra de ampliación: "Seccionamiento Del Primer Circuito De La Línea Pan De Azúcar - Las Palmas 2x220 Kv En S/E La Cebada" Cuyo responsable fue Parque Eólico Los Cururos, actual Compañia Transmisora La Cebada. Dicha obra entró en operación el 13-04-2019 (informe de peajes). 
De lo anterior, dada la fecha de entrada en operación no era posible entregar la información correspondiente para el proceso de valorización. En atención a lo anterior, y tratando se una obra obligatoria, debiese considerarse esta obra en el proceso de valorización. 
Adicionalmente, se destaca el hecho que la entrada en operación de dicha obra se enmarcó bajo el régimen de la ley 20936.  Para estas obras, en el informe se empleó la siguiente metodología "se identificaron las obras de ampliación que fueron construidas bajo la vigencia de las disposiciones de la LGSE que fueron sustituidas por las disposiciones de la Ley 20.936 y que entraron en servicio después del 31 de diciembre de 2017, las que tampoco deben ser valorizadas."</t>
  </si>
  <si>
    <t>7.1.1.3 adecuaciones de información de la Base de datos</t>
  </si>
  <si>
    <t xml:space="preserve">De acuerdo a lo expuesto, se consideran las siguientes propuestas: 
1 - Se solicita que la obra de expansión obligatoria ya señalada sea incorporada en el proceso de valorización cuatrineal.
2 - se solicita incorporar en el infome técnico las mencionadas instalaciones. 
3 - En el caso de que esta obra no pueda ser valorizada, se solicita utilizar el valor definitivo resultante del proceso de licitación indicado en Decreto 6T 2018.
</t>
  </si>
  <si>
    <t>Se solicita considerar en el proceso de valorización en curso la data adjunta, la cual complementa lo entregado en respuesta al Oficio Ordinario CNE N°17 como consta en la carta del Coordinador , DE 02759-17 de fecha 27 de junio de 2017, mediante el cual dio respuesta al Oficio Ordinario CNE N°313 de 23 de junio de 2017, y permite dar valos a los tramos de subestación y transporte señalados:
- El tramo de subestación  SE-N_31  (CENTRAL LA CEBADA)
- El tramo de transporte N_44 (Don Goyo 220-&gt;La Cebada 220)
- El tramo de transporte N_116 (Punta Sierra 220-&gt;La Cebada 220)
Cabe mencionar que la referida información se encuentra disponible en la base de datos contable del Coordinador. 
Al respecto señalamos que faltó agregar valor para los siguientes elementos:
Para los tramos de subestación y transporte señalados, y con la información proporcionada, se solicita valorizar los paños de línea que fueron informados por el Coordinador, los que se individualizan a continuación: 
- Paño J2 ( La Cebada - Don Goyo C1)
- Paño JR (acoplador La Cebada)
- Paño J1 (La Cebada -  Punta sierra C1)
- Paño JS (Seccionador La Cebada)
La totalidad de la data señalada se adjunta en el siguiente archivo:
- Excel: SE La Cebada BD_01042020 Antiguo</t>
  </si>
  <si>
    <t>La Cebada</t>
  </si>
  <si>
    <t xml:space="preserve">El Consultor en el diseño de la organización de la empresa modelo incluye una Sección Ampliaciones compuesta tan solo por 1 jefe y 2 analistas como una estructura adecuada. Esta estructura debe hacerse cargo de diversas labores, tales como: entrega de información al CEN para las licitaciones, revisión de observaciones, desarrollo del proyecto, gestión con la empresa EPC. Considerando que la empresa modelo se hace cargo de todas las ampliaciones del STN, esa estructura no sería la adecuada para desarrollar estos trabajos.
Asimismo, el Consultor al definir este dimensionamiento no incluye ningún respaldo en cuanto a los perfiles ni a la cantidad del personal. </t>
  </si>
  <si>
    <t>Se solicita que el Consultor adjunte la metodología, cómo la aplica y los respaldos para el dimensionamiento de la Sección Ampliaciones en cuanto a los perfiles y la cantidad del personal, considerando todas las actividades que debe desarrollar dicha área.</t>
  </si>
  <si>
    <t>Estudio Precios</t>
  </si>
  <si>
    <t>De la revisión de los antecedentes de cálculo para el valor del conjunto de aislación, la planilla de respaldo "Precios Unit Elementos STN BD Est 2019 IFP", El precio por cadenas de aisladores asignados a la línea de 500 kV de AJTE no tiene sustento en el anexo Costos_Unitarios.xlsx. 
Además, se observa que el precio considerado, USD 200,77, es mucho menor a la valorización de las cadenas de aisladores para un mismo tramo, aunque de propiedad de otra empresa (Transelec), en el cual el conjunto es valorizado a USD 533,9.
De lo anterior se observa que no hay una criterización de costos que representen el costo del conjunto de aislación de la línea de propiedad de AJTE, provocando una menor valorización para este conjunto. La tensión impacta directamente en las distancias de aislación, por lo tanto, los conjuntos de aislación, a igual tipo de aisladores, no deberían ser menores a conjuntos de aislación de líneas de 220 kV.</t>
  </si>
  <si>
    <t xml:space="preserve">Para el cálculo de fletes relativo al tramo N_7 el Consultor considera el transporte de:
- Amortiguadores, Aisladores y Acero
Sin embargo el tramo en cuestión también posee los activos listados a continuación, los cuales no se estarían valorizando a través de este recargo:
- Condesadores de Acoplamiento
- Desconectadores
- Pararrayos
- Elementos de protección
- Elementos de paños
- Interruptores 
- Medidores de Facturación
- Trampas de Onda
- Transformadores de Corriente
- Transformadores de Potencial
- Equipos Compensación Serie
- Reactores
</t>
  </si>
  <si>
    <t>Se solicita incorporar al cálculo el transporte especial de Transformadores, Reactores y Equipos de Comp. Serie, además del transporte a granel del resto de los activos presentados en la observación.</t>
  </si>
  <si>
    <t>Labores de Ampliación</t>
  </si>
  <si>
    <t>Las bases técnicas del estudio señalan: "el consultor deberá considerar, de manera separada al V.I. de las instalaciones señaladas precedentemente, un V.I. de labores de ampliación, asociado a los costos propios de las ampliaciones realizadas, no considerados en el V.I. de dichas instalaciones, tales como los costos indirectos de la obra de ampliación, costos asociados a labores de desmontaje, a faenas en instalaciones energizadas, costos por construcción de variantes provisorias, etc. Los recursos utilizados en estas labores deberán ser los mínimos necesarios para construir la obra de ampliación, en cumplimiento de las disposiciones de seguridad y calidad de servicio, así como del resto de la normativa vigente".  Haciendo una revisión de todos los antecedentes presentados por el consultor en el Informe Final Preliminar, no se pudo observar donde se consideraron los costos asociados al Valor Proforma. 
Este valor proforma debería ser reconocido por el Consultor del Estudio de Valorización ya que es parte de los recursos mínimos necesarios para la obra de ampliación. Las alternativas posibles son, que se reconozco como parte del VI, pero que sea remunerado durante el cuatrienio 2020-2023, o bien, que se remunerado en el COMA, como fue señalado en una observación anterior.
El valor proforma está compuesto por 2 tipos de actividades; ingeniería básica y actividades relacionadas con la construcción.
Actividades de Ingeniería Básica
-	Contribución al desarrollo de las bases de licitación, incluyendo la remisión de información técnica que le sea solicitada por el Coordinador acerca de la instalación de transmisión que será objeto de ampliación. 
-	Administración de las visitas al terreno en que se emplaza la obra que será ampliada y que frecuentemente se encontrará energizada.
-	Presentación y entrega del estado actual del terreno en donde deban efectuarse las obras por la empresa adjudicataria de la construcción de la obra de ampliación (EPC) ante notario público.
Actividades relacionadas con la construcción y ejecución de una obra de ampliación
-	Trabajos realizados con personal propio (horas hombres utilizadas por personal de la empresa titular de la obra de ampliación), tales como revisión del Estudio de Impacto Ambiental e ingeniería de contraparte del EPC (referida al tendido de la línea de transmisión y construcción de subestaciones), revisión de estudios y ensayos para la construcción de la obra, entre otros.
-	Equipo de coordinación de acceso a terrenos.
-	Logística asociada al proyecto (arriendo de vehículos, pasajes en bus o avión, hoteles, viáticos, etc.) en cuanto demanda la presencia de personal de la empresa titular de la obra ampliada en terreno u otras actividades de supervisión, de ingeniería de contraparte, inspección en fábrica, entre otros.</t>
  </si>
  <si>
    <t>En la pestaña "Vidas Útiles" de la planilla "AVI Labores de Ampliación" se considera una vida útil de 40 años para la Obra Nueva Línea Ancoa-Alto Jahuel 2x500 kV (2do circuito) (OA33). Esto no sería consistente con la vida útil de este tipo de activos, donde la mayor parte de sus elemetos corresponden a elementos con una vida util de 50 años, como es el caso del conductor. Es relevante recordar que esta obra de ampliación considera el tendido de un segundo circuito de una línea de 500 kV, con una longitud de 260 kms, lo que no se podría considerar como una obra de poca longitud. 
Asimismo, la vida útil señalada en esta planilla para este activo, es distinta a las señaladas en esta misma pestaña para obras similares, donde si se considero una vida útil de 50 años. Por ello, para la obra OA 33 debiera considerarse el mismo criterio establecido por el consultor.
Por lo tanto, se solicita considerar en la pestaña "Vidas Útiles" de la planilla "AVI Labores Ampliación" considerar en la obra OA33 una vida útil de 50 años en lugar de 40 años.</t>
  </si>
  <si>
    <t>Se solicita considerar en la pestaña "Vidas Útiles" de la planilla "AVI Labores Ampliación" considerar en la obra OA33 una vida útil de 50 años en lugar de 40 años.</t>
  </si>
  <si>
    <t>Montaje</t>
  </si>
  <si>
    <t xml:space="preserve">En el informe el Consultor indica que "Las utilidades del contratista se han considerado como un 10% del costo de montaje (considerando costo directo más costos indirectos) y no están incluidas en los gastos generales. Este criterio es el mismo utilizado en la determinación de las tarifas de transmisión troncal vigentes, correspondientes al cuadrienio 2016-2020".
En realidad, el criterio utilizado en la determinación de las tarifas de transmisión troncal vigentes considera como utilidad del contratista un 10% sobre los ítems: i) construcción (que incluye montaje considerando costos directos e indirectos más mano de obra y materiales de las obras civiles) e ii) ingeniería. Por otra parte, el dictamen de panel de expertos N° 02/2011 (pág. 55) señala que por unanimidad se acuerda que se debe aplicar el factor de utilidad del contratista a:   a) la ingeniería básica, b) la ingeniería de detalle y c) al costo de transporte terrestre. 
Consecuentemente, y de acuerdo con su decisión de utilizar el criterio empleado en la determinación de las tarifas de transmisión troncal vigente y con lo dispuesto en el dictamen 02/2011 del Panel de Expertos, el Consultor debiera aplicar el factor de utilidad del contratista a los ítems construcción (montaje, más mano de obra y materiales de las obras civiles), más Ingeniería básica y de detalle y más costo de transporte terrestre (flete). </t>
  </si>
  <si>
    <t xml:space="preserve">Se solicita al Consultor aplicar el factor de utilidad del contratista a los ítems de costo: ítems construcción (que incluye montaje considerando costos directos e indirectos más mano de obra y materiales de las obras civiles), más Ingeniería básica y de detalle y más costo de transporte terrestre (flete). </t>
  </si>
  <si>
    <t>En la planilla Excel “Montaje_planilla Base Tramo Transporte-IFP”, que define el cálculo del montaje por tramo, existe una inconsistencia en el valor final de montaje de cada tramo, proveniente de algunos errores y generalizaciones en la asignación de parámetros. Esto es:
En la hoja "Fundaciones" se indica la cantidad de excavación, enfierradura, hormigón, entre otros para cada tipo de estructura, y estos mismos valores se utilizan en el cálculo. Sin embargo, estos valores pueden variar según el tramo, por ejemplo, el tramo N_7 correspondiente a AJTE, informó en la base de datos un total de 10 toneladas de enfierradura pero al momento de hacer el cálculo se le designa solo 1.800 kg por tramo y 28.800 kg por el total de paños.
Por ello, se solicita revisar los valores utilizados en el cálculo, ya que, en muchos casos, no son representativos.</t>
  </si>
  <si>
    <t xml:space="preserve">En las pestañas “Entre 100 y 250 km” y “Mayor a 250 kms” se observa un error respecto a los costos y rendimientos aplicados, puesto que se estaría utilizando un tipo de cuadrilla incorrecto. 
Si se revisa la pestaña "Cuadrillas y Rendimientos", la actividad asociada a "Tendido conductor 4 por fase 500 kV" tiene un código de tipo de cuadrilla de 105.05. Mientras que, si se observa la misma actividad en las pestañas “Entre 100 y 250 km” y "Mayor a 250 kms.", se estaría utilizando el código 105.09, que corresponde a la misma actividad, pero para líneas de 220 kV. Este error estaría subestimando el costo asociado al montaje de todas las líneas de 500 kV. </t>
  </si>
  <si>
    <t>Por lo tanto, se solicita corregir el factor de la fila "G45", utilizando un valor de  "105.05" en lugar de "105.09" para la actividad asociada a "Tendido conductor 4 por fase 500 kV", tanto en la pestaña“Entre 100 y 250 km” y en la pestaña “Mayor a 250 kms”.</t>
  </si>
  <si>
    <t>En la planilla base de montaje, especificamente es sus hojas “Entre 100 y 250 km” y “Mayor a 250 kms” se observan errores de fórmula en la fila 48. Estos errores son los siguientes:
1. Celda K48: Esta celda indica el valor de "HH/día", el cual se va a buscar a la hoja "Cuadrillas y Rendimiento" columna n° 53 la cual indica "Cantidad por día" . Es aquí donde se presenta el error, ya que debería ir a buscar el valor a la columna n°54, la cual entrega el valor "HH/día".
2. Celda M48: Esta celda indica el valor de "Costo Recursos Humanos", el cual se debe calcular como el "Costo unitario Recursos humanos" (columna n°57 de la hoja Cuadrillas y Rendimiento) por el total de unidades de elementos. El error que presenta esta celda es no incluir esta cantidad total de elementos, lo que genera una subvalorización de este montaje.
3. Celda N48: Esta celda indica el valor de "Costo Equipos y Vehículos", el cual se va a buscar a la hoja "Cuadrillas y Rendimiento" columna n° 55 la cual indica "Costo HH" . Es aquí donde se presenta el error, ya que debería ir a buscar el valor a la columna n°58, la cual entrega el valor "Costo unitario Equipos y Vehículos".
4. Celda O48: Esta celda entre el "Costo Total" del montaje del ítem correspondiente a la fila 48. Este costo debiera calcularse como la suman de "Costo Recursos Humanos" y "Costo Equipos y Vehículos", pero en este caso se va a buscar el valor a otra hoja, lo cual es errado.</t>
  </si>
  <si>
    <t>Se solicita corregir la fila 48 de las pestañas  “Entre 100 y 250 km” y “Mayor a 250 km” de la planilla “Montaje_planilla Base Tramo Transporte-IFP_v3”, específicamente en las columnas de "HH/día",  “Costo Recursos Humanos”, “Costo Equipos y Vehículos” y  "Costo Total", aplicando correctamente la fórmula utilizada para estimar el valor de montaje.</t>
  </si>
  <si>
    <t>Para el costo de montaje, se deben considerar al personal que se señala a continuación, adicional al señalado por el Consultor:
1. Estructura de obra de construcción, se deben considerar los mandos intermedios de supervisión, así como los de calidad, medio ambiente, bodegueros, oficina técnica.
2. Supervisiones de montaje por fabricante, especialmente para los equipos de 500 kV.
3. Personal de medio ambiente en los costos indirectos de las cuadrillas de líneas.
4. Expertos para el montaje de equipos de alta tecnología.</t>
  </si>
  <si>
    <t>Respecto a la estructura del ITO, el Consultor considera dos inspectores de Obras Civiles y dos inspectores de Montaje Electromecánico. No obstante, esta estructura de personal difiere respecto a la solicitada por el CEN en las licitaciones de instalaciones de transmisión de obras nuevas y de ampliación, donde se consideran una serie de cargos que no están incorporados dentro de los costos de montaje.
Como ejemplo, se debería considerar al menos lo siguiente:
- 1 Control de Obra, 1 Encargado de Calidad, 1 Responsable de Administración y 1 Ambiental.
- 2 ayudantes de prevención.
- Considerar todo el mobiliario, vehículos de las personas implicadas en los indirectos, el material de oficina, agua/luz, entre otros.
- Para el ITO se exige ya una cantidad bastante mayor a 3 personas (de media se exigen 6 por proyecto), lo cual implica además el recargo de auto, celular, viáticos, etc.</t>
  </si>
  <si>
    <t>Respecto a los elementos de protecciones, se solicita incorporar los siguientes comentarios:
1. En Sistemas de protección y control solamente se señala la actividad "Ajustes protecciones", pero no se considera el montaje de los tableros.
2. Asimismo, se deben considerar los siguientes elementos de los sistemas auxiliares:  baterías, rectificadores, transformadores de SSAA y tableros de cc y ca.
3. También se debe considerar los Canales de Cable, malla de tierra, chicoteo a la malla.</t>
  </si>
  <si>
    <t>Respecto a los implementos definidos para los costos de montaje de líneas y subestaciones:
1. La cantidad de estructura metálica que se considera es muy baja respecto a lo que se requiere para un paño. Por ejemplo, no se contemplan pórticos y la cantidad de estructura es muy inferior a lo que tiene un equipo.
2. En general, para obras de subestaciones se produce una diferencia de materiales entre Enfierradura-Hormigón en torno a 80 y 90 veces.
3. La cantidad de cable de control para paño de 500 kV es baja respecto para lo que requiere este tipo de instalaciones. A modo de referencia, para un paño de 500 kV se la S/E Alto Jahuel se requirieron 80.000 mts. El Consultor, para este caso, está considerando 1.500 mts.</t>
  </si>
  <si>
    <t>En la pestaña "Cuadrillas y Rendimientos" de la planlla mencionada en la celda anterior se observa que el número de cuadrilla de montaje y equipos no estaría siendo el adecuado para el desarrollo de algunas actividades de montaje para líneas de 220 kV y 500 kV, según la experiencia con que cuenta la empresa que desarrollo nuestra obra. A continuación se deja el detalle de las modificaciones propuestas:
-Roce y replanteo 500 kV centro-sur (modificar en cada uno): aumentar todo el personal por 2.
-Colocación de cuerdas y poleas íneas 500 kV: aumentar todo el personal por 3.
-Tendido conductor 4 por fase 500 kV y 3 por fase 220 kV: aumentar el "Maestro Especializado" a 6 y la grúa liviana (25 m, 8 t) en 2.
-Tensado y engrampado línea 220 kV, 4 c/fase: Aumentar el "Maestro Especializado" a 5.
-Verificación flecha línea 500 kV: incorporar 1 compresor.
-Montaje separadores 4 conductores, línea 220 kV: considerar 5 Maestros Primero en lugar de 2.
Por lo tanto, se solicita modificar las cantidades según lo señalado anterior.ç</t>
  </si>
  <si>
    <t>Se solicita modificar en la pestaña "Cuadrillas y Rendimientos" lo que se señala a continuación:
-Roce y replanteo 500 kV centro-sur (modificar en cada uno): aumentar todo el personal por 2.
-Colocación de cuerdas y poleas íneas 500 kV: aumentar todo el personal por 3.
-Tendido conductor 4 por fase 500 kV y 3 por fase 220 kV: aumentar el "Maestro Especializado" a 6 y la grúa liviana (25 m, 8 t) en 2.
-Tensado y engrampado línea 220 kV, 4 c/fase: Aumentar el "Maestro Especializado" a 5.
-Verificación flecha línea 500 kV: incorporar 1 compresor.
-Montaje separadores 4 conductores, línea 220 kV: considerar 5 Maestros Primero en lugar de 2.</t>
  </si>
  <si>
    <t>Respecto a la cuadrilla de "Tendido conductor 4 por fase 500 kV", se observa que esta actividad relacionada al montaje de lìneas mayores a 250 kms. no es la adecuada para realizar el montaje de esta clase de obras. DE acuerdo a la experiencia de la empresa que desarrollo nuestra obra, en algunos periodos constructivos se requiere de una segunda cuadrilla para desarrollar el montaje del tendido. Esta segunda cuadrilla no debe estar a lo largo del tendido del circuito, por lo que el nùmero de cuadrillas serìa 1,6 en lugar de 1, entendiendo que eta segunda cuadrilla no participaría durante todo el proyecto.
Por lo tanto, se solicita modificar en la celda H44 de la pestaña Mayor a 250 km se debieran considerar 1,6 cuadrillas en lugar de 1 cuadrilla como se está considerando en la planilla actual.</t>
  </si>
  <si>
    <t>Se solicita modificar en la celda H44 de la pestaña Mayor a 250 km se debieran considerar 1,6 cuadrillas en lugar de 1 cuadrilla como se está considerando en la planilla actual.</t>
  </si>
  <si>
    <t>El Consultor aún no indica un respaldo asociado a la determinación de los rendimientos asociados a cada ítem de montaje. Los resultados son presentados como valores, en donde no es posible identificar los factores considerados para obtener dichos factores.</t>
  </si>
  <si>
    <t>Recargo Bodegaje</t>
  </si>
  <si>
    <t>Se solicita explicar y respaldar el criterio de la limitación del 1% para el recargo de bodegaje en subestaciones y 2% en líneas.</t>
  </si>
  <si>
    <t>Recargo Fletes</t>
  </si>
  <si>
    <t xml:space="preserve">Para el calculo del "Transporte a granel" el Consultor no responde a la observación del Comité N°5 y modifica metodología entre versiones del informe final, utilizando para el cálculo 25 ton en lugar de 10 Ton a diferencia de las versiones de informes de avance e informes finales preliminares anteriores. En las versiones 1, 2, 3 y 4 y preliminar 1 y 2 se utilizó el cálculo del transporte sobre la base de 10 ton. 
Se observa que esta modificación se produjo por una de las observaciones del comité en la que se solicitaba justificar un factor de ajuste de 57,7% como el factor de ajuste por uso de un camión al transportan 10 ton en lugar de 25 Ton. El consultor, en lugar de justificar el ajuste, modifica el criterio,  provocando una disminución considerable en el recargo por flete.
Además, el Consultor sólo da cuenta de una única cotización con transporte entre valparíso y santiago. Sin embargo, los desarrollos de los proyectos se realizan a lo largo del país, por lo que es comprensible tener distintas cotizaciones según ubicación del puerto a obra. </t>
  </si>
  <si>
    <t>Se solicita al Consultor aclarar porqué el cambio de criterio en esta etapa del estudio, mantener el criterio de las versiones anteriores (los cuales no se presentaron observaciones).
Además, se solicita que el Consultor, a falta de más cotizaciones, mantenga el valor de Transporte a granel utilizado en el proceso anterior (ETT 2016-2019) por ser este valor más representativo de precios de mercado eficientes. El valor propuesto es 0,337 [USD / (Ton*Km)].</t>
  </si>
  <si>
    <t>Recargo Gastos Generales</t>
  </si>
  <si>
    <t>Se observa que dentro del personal necesario estimado por el Consultor no se incluye arqueólogo ni paleontólogo, los cuales son necesarios en el desarrollo del proyecto ua que participan activamente en la elaboración de la línea de base para efectos de la confección de la Declaración de Impacto Ambiental o Estudio de Impacto Ambiental y también participan durante la fase cobnstructiva se encargan de velar por las responsabilidades y riesgos provenientyes de la Ley de Monumentos Nacionales.
Una práctica bastante consensuada en la industria es contar con estos profesionales en trabajos de excavación, para mayor certeza y cumplimiento de lo establecido en art. 22 de la Ley de Monumentos Nacionales, con el objeto de contar con profesionales acreditados que puedan dar fe de la debida ejecución de las labores de la empresa transmisora y, asimismo, pronunciarse en caso de hallazgos y si ello debe ser denunciado al Consejo de Monumentos Nacionales y los distintos protocolos que deban seguirse en estos casos. 
Por tanto, se requiere contar con los servicios de estos profesionales especializados, al ser relevantes para ejecución de los proyectos de transmisión en materia ambiental, debido a la complejidad de las tareas que en las que se involucran.</t>
  </si>
  <si>
    <t>Se solicita incorporar un arqueólogo y un paleontólogo al personal de líneas</t>
  </si>
  <si>
    <t>Se observa que en el recargo de gastos generales no se estaría considerando la utilidad del contratista. En lugar de ello, se estaría considerando la utilidad de este solamente en el costo de montaje. Lo anterior no representa fehacientemente la utilidad que obtiene la empresa constructoras, y que es traspasada a la empresa transmisora, en los siguientes costos: precio de los equipos, flete, bodegaje, además del montaje. En el ámbito de la construcción de proyectos, estos son realizados por empresas constructuras, donde las empresas transmisoras licitan los proyectos a estas empresas, y donde ellas aplican un margen en los costos seleccionados.
Por otra parte, no queda claro el por qué se modificó quitar la utilidad del contratista del recargo de gastos generales, siendo que se consideró en todas las versiones anteriores de los informes presentados por el Consultor. Asimismo, en el Estudio del Bienio 2018-2019 de la Transmisión Zonal tambien se considera la utilidad del contratista en el recargo de gastos generales. 
Por lo tanto, la mejor forma de reflejar las utilidades del contratista dentro de la valorización de las instalacioes de transmisión es en el recargo de gastos generales.</t>
  </si>
  <si>
    <t>Recargo Ingenieria</t>
  </si>
  <si>
    <t>El Consultor ha mencionado que, para efectos de este estudio de tarificación, las actividades asociadas a la ingeniería deben corresponder a las requeridas para una obra nueva. En la metodología actual, el costo de ingeniería que se estaría reconociendo correctamente los costos reales de una ingeniería de una línea de 500 kV. Por ello, se han enumerado una serie de ítems que no estarían siendo considerados por el consultor al momento de estimar un recargo para este tipo de instalaciones. 
De lo anterior, se constata que las siguientes actividades de los Ítems A y B no han sido considerados. 
A)	Ingeniería de líneas de transmisión:
-	Ensayo de Torres (US$ 400.000)
-	Vuelo Lidar (US$ 350.000)
-	Diseño de Torres (US$ 120.000)
Nota: los valores entre paréntesis son costos estimados para construir una línea de transmisión mayor a 250 Km.
B) Ingeniería de subestaciones asociadas a las líneas de transmisión: está relacionada a la ingeniería de campo que se necesita para hacer levantamientos en terreno y dar soluciones a interferencias y problemas durante la etapa de construcción. A modo de ejemplo, los documentos y los trabajos que faltan en lo valorizado por el Consultor son al menos:
-	Especificación técnica eléctrica.
-	Especificación técnica electromecánica.
-	Especificación técnica civil.
-	Especificaciones de equipos de comunicaciones.
-	Hojas de datos de todos los equipos.
-	Ingeniería del MAIS nuevo a suministrar.
-	Ingeniería de comunicaciones.
-	Estudio de frecuencias disponibles en la zona para Oplat.
-	Estudio Modal para la localización de las trampas de onda en las fases de menor atenuación.
-	Medición de frecuencias en sitio que corroboren el estudio de frecuencias realizado para el Oplat.
-	Ingeniería de interconexión con los paños existentes (Acoplamiento de barras, transferencia, Transformadores de potencial de barras, diferencial de barras existente, etc.).
-	Estudio de funcionamiento del MAIS.
-	Estudio de capacidad del banco de compensación serie.
-	Estudio sísmico del banco compensación serie.
-	Ensayo en sitio que corrobore el estudio sísmico realizado.
-	Estudios sísmicos de los bancos de reactores, y demás equipos.
-	Estudio de TRV.
-	Estudio de cortocircuito.
-	Estudio de estabilidad de la diferencial de barras.
-	Estudio de saturación de los TC`s existentes.
-	Levantamiento de las características de los equipos existentes.
-	Memoria de cálculo de balanceo de cargas de los tableros de servicios existentes.
-	Memoria de cálculo de cimentaciones de condensadores de acoplamiento.
-	Planos de cálculo de estructura metálica de condensadores de acoplamiento.
-	Memoria de cálculo de cimentaciones de seccionadores de los distintos tipos, ya que solo se menciona de un tipo y hay 3 tipos distintos (seccionador tipo pantógrafo, tipo rodilla sin pT y tipo rodilla con pT).
-	Planos de cimentaciones de seccionadores de los distintos tipos, ya que solo se menciona de un tipo y hay 3 tipos distintos (seccionador tipo pantógrafo, tipo rodilla sin pT y tipo rodilla con pT).
-	Memoria de cálculo de estructura metálica de seccionadores de los distintos tipos, ya que solo se menciona de un tipo y hay 3 tipos distintos (seccionador tipo pantógrafo, tipo rodilla sin pT y tipo rodilla con pT).
-	Planos de estructura metálica de seccionadores de los distintos tipos, ya que solo s menciona de un tipo y hay 3 tipos distintos (seccionador tipo pantógrafo, tipo rodilla sin pT y tipo rodilla con pT).
-	Memoria de cálculo de cargas de servicios auxiliares esenciales, para ver si existe disponibilidad.
-	Memoria de cálculo de cargas de servicios auxiliares no esenciales para ver si existe disponibilidad.
-	Planos Asbuilt.
Asimismo, se solicita considerar la utilidad de la empresa de ingeniería en este recargo.</t>
  </si>
  <si>
    <t xml:space="preserve"> Para efectos del estudio el Consultor emplea 9 horas de trabajo al día, lo cual se contradice con lo dictaminado por el H. Panel de Expertos en su dictamen N°3/2017, donde se establece que para el caso de las cuadrillas que realizan trabajo en terreno se deben considerar 8,5 horas útiles de trabajo al día.  
Adicionalmente, para efectos de la misma modelación del recargo, el Consultor considera un promedio de 20,5 días hábiles por mes, supuesto que difiere de los 19,6 días considerados por el Consultor para el proceso anterior (ETT 2016-2019).</t>
  </si>
  <si>
    <t>Se solicita modificar la cantidad de horas efectivas de trabajo para las cuadrillas de montaje pasando de 9 a 8,5 horas.
Se solicita modificar el promedio de días hábiles por mes de 20,5 a 19,6.</t>
  </si>
  <si>
    <t>Recargo Intereses intercalarios</t>
  </si>
  <si>
    <t>Reduce la tasa financiera a aplicar desde un 7% anual a 3,13% anual justificando que la ha “obtenido desde la Superintendencia de Bancos e Instituciones Financieras al día 31 de diciembre de 2017 y que corresponde a la tasa de interés corriente para operaciones expresadas en moneda extranjera y de un monto superior a las 2.000 unidades de fomento”.
En la sección 3.4.1.4 literal b.6 de las Bases del Estudio se solicita que: “Para la determinación del interés intercalario, el consultor deberá determinar una tasa de interés real anual única y representativa de las condiciones de mercado, expresada en forma porcentual, que considere el costo de capital de mercado para el financiamiento…”
El análisis que realiza el Consultor para determinar la tasa del 3,13% anual es insuficiente, incompleto y no representativo del financiamiento del tipo de proyectos de transmisión que posee el Sistema de Transmisión Nacional. 
En el proceso tarifario anterior la CNE en su Informe Técnico, que fue la base del Decreto Nº23T/2015, desarrolló un metodología detallada y completa que dio como resultado la utilización de una tasa de 7% anual que no fue discrepada ante el Panel de Expertos.
Se deja el ANEXO Nª1 AJTE - Intereses intercalarios con el dictamen 6-2015 del Panel de Expertos, y un documento explicativo para los intereses intercalarios, como parte de la entrega de mayores antecedentes.</t>
  </si>
  <si>
    <t>En la planilla Excel “2.- Estudio de Compensaciones_Resumen”, que define el cálculo de las remuneraciones, se encuentran una serie de inconsistencias con la forma de asignación de las remuneraciones para cada uno de los cálculos. Algunos casos son: 
-	Área Comercial: La remuneración de un Analista es mayor a la del Jefe Comercial.
-	Área Informática: La remuneración del Analista/Programador I es significativamente mayor al del Ingeniero Desarrollador TI.
-	Área Proyectos Técnicos: La remuneración del Ingeniero es mayor a la del Jefe.
-	Área de Abastecimiento:  La remuneración del Ingeniero es mayor a la del Jefe de área.
-	Área Logística: La remuneración del Ingeniero es mayor a la del Supervisor de Logítica.
Por ello, se solicita revisar las asignaciones de las remuneraciones de los cargos obtenidas del Estudio de Remuneraciones.</t>
  </si>
  <si>
    <t xml:space="preserve">De la revisión efectuada se observa que para algunos cargosse utiliza la remuneración asociada al percentil 25% de la encuesta de remuneraciones en consistencia con lo establecido en las bases del proceso, sin embargo, las componentes de dicha remuneración no consideran los beneficios adicionales a la remuneración bruta. Los cuales incluyen:
•	Asignación de celular
•	Bono/Regalo por Años de Servicios
•	Plan complementario de salud
•	Licencias médicas
•	Seguro de Vida
•	Bono nacimiento
Se solicita al Consultor indicar porque se excluyen todos estos beneficios. </t>
  </si>
  <si>
    <t>Se solicita al Consultor justificar la exclusión de los beneficios adicionales a la remuneración del personal asociado al percentil 25%.</t>
  </si>
  <si>
    <t>Informe Final Definitivo V3 20 Octubre 2020.docx;6.1.4.2  Modelo de cálculo de montaje; página 40</t>
  </si>
  <si>
    <t>Conforme se señala en el informe Final Definitivo, las utilidades del contratista se incluyeron en el costo de montaje con un valor equivalente a un 10% adicional de dicho costo (considerando costo directo más costos indirectos).
Al respecto, se debe tener presente que el modelo de construcción seleccionado por el consultor corresponde a la metodología EPC, en que el contratista se hace cargo de la ingeniería, la construcción y el suministro de equipos, vale decir, el "EPCista" se hace cargo del proyecto completo: suministrar los equipos, almacenarlos, trasladarlos a la obra, realizar el montaje, así como de los desembolsos asociados a la ingeniería y gastos generales.
Así, en dicho esquema, el "EPCista" recarga su utilidad sobre el proyecto completo, lo cual no está siendo modelado en el Infome Técnico Definitivo, pues se está omitiendo la aplicación del 10% de utilidad del contratista sobre el costo de suministro de equipos, bodegaje, flete a obra y gastos generales.
En atención a lo señalado, se debe corregir el cálculo de las utilidades del contratista incluidas en la partida de montaje, considerando como base el costo completo del equipo montado (materiales, bodegaje, flete a obra y montaje) y, adicionalmente, se debe agregar el 10% de utilidad al desembolso por gastos generales, de manera similar a lo que se hizo con los costos de ingeniería.</t>
  </si>
  <si>
    <t>Se debe corregir el cálculo de las utilidades del contratista incluidas en la partida de montaje, considerando como base el costo completo del equipo montado (materiales, bodegaje, flete a obra y montaje) y, adicionalmente, se debe agregar el 10% de utilidad al desembolso por gastos generales, de manera similar a lo que se hizo con los costos de ingeniería.</t>
  </si>
  <si>
    <t>Informe Final Definitivo V3 20 Octubre 2020.docx;6.1.5.5 Recargo por Intereses intercalarios; página 123</t>
  </si>
  <si>
    <t>Conforme se señala en el Informe Final Definitivo, los intereses intercalarios representan el costo financiero de una obra asociados a los pagos que debe efectuar el propietario, previos a la fecha de puesta en servicio, instante en que comienza a recibir la correspondiente remuneración por la obra.
Al respecto, la modelación del Consultor no se estaría haciendo cargo del costo financiero que asume el "EPCista" por los desembolsos que efectúa antes de recibir los pagos del mandante, lo que se debe reflejar en el vector de valorización de las instalaciones.</t>
  </si>
  <si>
    <t>Se debe considerar en el Informe Técnico Preliminar la modelación de los costos financieros que incurre el "EPCista", indicando expresamente dónde se han incluido dichos costos.</t>
  </si>
  <si>
    <t>Conforme se señala en el Informe Final Definitivo, los intereses intercalarios representan el costo financiero de una obra asociados a los pagos que debe efectuar el propietario, previos a la fecha de puesta en servicio, instante en que comienza a recibir la correspondiente remuneración por la obra.
En el caso de los desembolsos anteriores a la emisión de orden de compra para la fabricación de los equipos mayores, principalmente relacionados con el estudio de impacto ambiental, pago de servidumbres o compra de terrenos, inicio de la ingeniería de detalle, entre otros, el consultor los modeló en una sola cuota por la totalidad del costo, en el mismo mes de la emisión de orden de compra de equipos, con lo cual entendió que se dio cumplimiento a lo establecido en las Bases.
Al respecto, si bien el Consultor cumple con lo establecido en la bases en cuanto a representar los flujos a contar de la orden de compra de los equipos primarios, en esa representación no considera el costo financiero de referir a dicho instante los flujos ocurridos con anterioridad, con lo que reduce artificialmente la valorización del interés intercalario.</t>
  </si>
  <si>
    <t>Se debe corregir el cálculo de intereses intercalarios, refiriendo adecuadamente a la fecha de la emisión de la orden de compra de los equipos primarios, los desembolsos realizados con anterioridad a dicha fecha, tales como aquellos relacionados con el estudio de impacto ambiental, pago de servidumbres o compra de terrenos, inicio de la ingeniería de detalle, entre otros.</t>
  </si>
  <si>
    <t>Informe Final Definitivo V3 20 Octubre 2020.docx;6.2.10.5 Asesorías, estudios y otros servicios
Página 184</t>
  </si>
  <si>
    <t xml:space="preserve">Conforme se establece en el artículo 72°-8 de la Ley Eléctrica, el Coordinador tiene la obligación de mantener una base de activos de transmisión actualizada, para lo cual los Coordinados deben entregar la información de las instalaciones que entran en operación. Para dicho efecto, a contar del año 2019 el Coordinador habilitó la nueva “Plataforma de Activos de Transmisión”, mediante la cual los coordinados ingresan la cubicación, planos e información parametrizada de sus activos. 
Por su parte, las empresas deben contar con una dotación de personal o con un servicio externo adecuado para garantizar que las instalaciones se declaren correcta y oportunamente en la plataforma.
Sin embargo, en el Informe Técnico Definitivo se está considerando una sola persona responsable de efectuar las labores de levantamiento de la infraestructura de los proyectos, ingresar y administrar esos datos al sistema técnico de activos de la empresa, declarar las instalaciones en plataforma ActivosTx e Infotécnica, y revisar las migraciones de datos frente a cambios de  los sistemas de información tanto de la empresa como del Coordinador. Lo anterior resulta ser insuficiente ya que es bien conocido que en la declaración de datos se invierten muchas horas de trabajo, lo cual no se ve reflejado en el costo de administración de la empresa.
Por ejemplo, la declaración de una línea de 11 km (Santa Marta - Padre Hurtado) requirió completar 468 registros que debieron ser llenado manualmente.
</t>
  </si>
  <si>
    <t>Se solicita incrementar la dotación y/o dimensionar asesorías adicionales que tengan como objetivo mantener actualizada los datos asociados a la Plataforma de activos de Transmisión del Coordinador.</t>
  </si>
  <si>
    <t>La empresa dimensionada no contempla abordar las actividades de compliance y otras relacionadas con el cumplimiento de la ley 20.393 sobre la Responsabilidad Penal de las Personas Jurídicas. Dichos gastos tienen que ver con la implementación del modelo de prevención del delito (artículo 4°), cuyas actividades incluyen la capacitación del personal respecto de conductas ilícitas, la creación de una línea de denuncias, la supervisión del sistema, la certificación del sistema por un tercero, la designación de un encargado de prevención del delito, entre otros.
Cabe señalar que la propia ley exige que el encargado de prevención del delito debe contar con autonomía respecto de la Administración de la Persona Jurídica, ya que se supera la exigencia del nivel de ingreso indicado en la ley (100.000 UF), por lo cual las funciones no pueden ser ejercidas por el representante legal como plantea el Consultor en primera instancia.</t>
  </si>
  <si>
    <t>Se debe considerar los costos asociados a la implementación de la ley 20.393 sobre responsabilidad en las Personas Jurídicas, en particular, en lo señalado en su artículo 4° que exige:
1) La designación de un encargado de prevención del delito
2) Definición de medios (recursos necesarios) y facultades para que el encargado de prevención ejerza su labor.
3) Establecimiento del sistema de prevención de los delitos, conforme a las características propias de la misma empresa.
4) Supervisión y certificación del sistema de prevención de los delitos por parte de un tercero independiente.</t>
  </si>
  <si>
    <t>Informe Final Definitivo V3 20 Octubre 2020.docx; 6.2.5.4.Costos de personal de la EM; Página 163</t>
  </si>
  <si>
    <t>El informe entrega una lista de componentes que no fueron incluidos en la remuneración bruta, debido a que se adoptó el criterio de excluir aquellos componentes en que menos de la mitad de las empresas de la muestra de PWC lo esté considerando, dentro de los cuales se excluyó el beneficio de asignación de zona.
Al respecto, el criterio seleccionado por el Consultor no es apropiado para el beneficio de asignación de zona, pues evidentemente aquellas empresas que no cuenten con operaciones en zonas extremas no entregarán dicho beneficio a sus colaboradores.
De esta forma, una correcta representación de la empresa modelo debe considerar el beneficio de asignación por zona para aquellos colaboradores que desempeñen sus fiunciones en las regiones que corresponda, atendido que es una práctica habitual de las empresas con operaciones en zonas extremas.</t>
  </si>
  <si>
    <t>Se debe incluir el beneficio de la Asignación por Zona para personal que se encuentre en oficinas regionales de zonas extremas.</t>
  </si>
  <si>
    <t>El Informe Técnico Definitivo considera un equipo jurídico de tres abogados (un abogado jefe, un abogado de asuntos contenciosos y un abogado de contratos), al cual se agrega la prestación de servicios de abogados externos para cumplir con los requerimientos legales de la empresa modelo.
El servicio de abogados externos se valorizó mediante una cotización del estudio jurídico Javier Molina por un monto de 120 UF mensuales, que provendría de uno de los estudios de subtransmisión del decreto 6T, en que se considera precios a diciembre de 2013.
Adicionalmente, el consultor señaló que los servicios legales externos se empleaban en instancias operativas de interacción con juzgados, notarías, conservadores de bienes raíces, otras empresas, proveedores y clientes, todo esto bajo la dirección y supervisión de los abogados de plantilla.
En primer lugar, hacemos presente que una empresa del tamaño de la empresa de transmisión troncal, con activos valorados en US$3.676 millones, que opera entre Arica y Chiloé,  y con más de 200 empleados, debe contar con abogados especializados en derecho laboral, derecho eléctrico, cumplimiento de obligaciones ambientales y asuntos contenciosos, ya sea como parte de la dotación propia, o como un servicio jurídico especializado. Sin embargo, en el dimensionamiento del COMA de la empresa, ninguna de estas materias han sido cubierta.
Por otra parte, el costo de los servicios jurídicos modelados es insuficiente, pues dado que la empresa modelo no cuenta con dotación propia suficiente para abordar las actividades señaladas, el apoyo jurídico considerado tampoco posee el nivel de especialización requerido para abordar dichas responsabilidades. Esto, teniendo a la vista que el consultor indicó que dicho estudio era para labores operativas. 
Finalmente, y como referencia, cabe señalar que los valores de mercado de los estudios jurídicos especializados, se sitúan en 5 UF/hora, en promedio.</t>
  </si>
  <si>
    <t>Se solicita dimensionar y actualizar el costo por servicios jurídicos externos, considerando para ello cotizaciones a estudios de abogados contratados habitualmente por empresas de trasmisión eléctrica, y la demanda por los servicios requeridos.
Asimismo, las cotizaciones deben señalar con claridad los servicios comprendidos en la asesoría jurídica, junto con las horas de trabajo que se comprometerán.</t>
  </si>
  <si>
    <t>Dentro de los gastos generales de la empresa no se contemplan gastos por comisiones bancarias y contrato con clasificadoras de riesgo, materias que sin perjuicio de que el consultor indicó que sí están cubiertas en el informe, no  señaló en que sección se encuentran incorporadas.</t>
  </si>
  <si>
    <t xml:space="preserve">Se debe asegurar que los costos por comisiones bancarias y clasificadoras de riesgos estén contempladas como parte de los costos por otros servicios de la empresa. </t>
  </si>
  <si>
    <t>Herramientas cuadrillas.xlsx</t>
  </si>
  <si>
    <t>Para todas las herramientas de las cuadrillas se aplicó un factor de recuperación de capital basado en una vida útil de 15 años. La cantidad de años determinada no refleja la vida útil para muchas de estas herramientas. A modo de ejemplo, se utiliza este mismo factor para guantes, llaves, juegos de destornilladores, cajas de herramientas, chicotes de puesta a tierra, mangueras de alta presión, hachas, cortadoras de pasto, piolas, pértigas, escalas, espantaperros, huincha de medir, entre otros.
Muchos de estas herramientas tienen un desgaste que no supera el año.</t>
  </si>
  <si>
    <t>Se solicita considerar como factor de recuperación de capital igual a 1 a todas las herramientas menores que enfrentan un desgaste acelerado.</t>
  </si>
  <si>
    <t xml:space="preserve">No se considera un extintor dentro del kit de herramientas de las cuadrillas, con excepción de la cuadrilla que realiza labores de poda y roce.
Al respecto, debemos hacer presente que todo trabajo que realizan las cuadrillas de manteniento tiene como probabilidad de ocurrencia la ocasión de incendios. Para prevenir la propagación de las llamas, en CGE se adoptó la política de que todo vehículo que forme parte de una cuadrilla debe tener un extintor de incendio de tipo ABC de 10 kg.
En conjunto con lo anterior, el modelo debe considerar también el costo de mantenimiento del extintor.
</t>
  </si>
  <si>
    <t>En el dimensionamiento del kit de herramientas se debe incorporar un extintor de incendio de tipo ABC de 10 kg en cada vehículo, y considerar el mantenimiento de éste.</t>
  </si>
  <si>
    <t>En las diferentes hojas que describen las herramientas y el equipamiento de seguridad de las cuadrillas, se puede apreciar que para todas las herramientas se utilizó un factor de recuperación de capital de 0,10979, valor que se obtiene al utilizar una tasa del 7% con una vida útil de 15 años. Al respecto, debemos señalar que si el consultor decidió utilizar como parámetro de cálculo la tasa de actualización determinada por las bases, para efectos de determinar el factor de recuperación de capital debe considerar tambien el Ajuste por Efectos de Impuesto a la Renta, ya que de no hacerlo se estaría estimando el flujo después de impuestos, cuando corresponde determinar el flujo antes de impuestos.</t>
  </si>
  <si>
    <t>Debe considerarse el Ajuste por Efectos de Impuesto a la Renta en el factor de recuperación de capital para las herramientas y equipamiento de seguridad de las cuadrillas.</t>
  </si>
  <si>
    <t>Costos Cuadrillas Tercerizadas.xlsx, Hoja1</t>
  </si>
  <si>
    <t>El consultor dimensionó en 8,5 horas la cantidad de horas disponible para el personal que compone las cuadrillas, mientras que este valor se multiplicó por dos para el caso de los vehículos (segun consta en celda C4 del archivo "Costos Cuadrillas Tercerizadas.xlsx"), entendiéndose que estos son utilizados en dos turnos durante el día.
Al respecto, para el caso de las camionetas, las que son mayormente utilizadas por el jefe de cuadrillas, y donde gracias a ella se traslada al personal de turno a la zona donde se requiere realizar mantenimiento, las horas disponibles de las camionetas es la misma que la del personal. Por lo tanto, para estos vehículos debe utilizarse la misma cantidad de horas disponible que el determinado para el personal.
Por otra parte, para los vehículos pesados, lo óptimo es que el valor sea 1,5 veces la cantidad de horas disponible para el personal, considerando que los trabajos de mantenimiento se realizan con luz natural y horas asociadas al cambio de turno y traslado del personal</t>
  </si>
  <si>
    <t>Se debe considerar que las horas disponible para las camionetas de las cuadrillas deben ser iguales al de las horas disponible del personal. Adicionalmente, se debe considerar que las horas disponible para vehículos pesados sea 1,5 veces (12 horas diarias) las horas disponibles de personal.</t>
  </si>
  <si>
    <t>ModeloV4.xlsm
ModeloV4_SE.xlsx</t>
  </si>
  <si>
    <t>Para calcular los recursos físicos necesarios para realizar las actividades de mantenimiento de cada unidad constructiva previamente definida, se dimensionó, para cada tarea, el personal que integra la cuadrilla con la capacitación y herramientas adecuadas, los vehículos requeridos, los materiales y el tiempo total para ejecutar la tarea incluyendo el tiempo de traslado desde su sede técnica y el tiempo de traslado entre tareas para tareas programadas.
Sin embargo, el modelo asume que todos los recursos (vehículos, personal y herramientas) para cubrir las actividades de mantenimiento programadas y no programadas, son compartidos entre todas las bases de despacho, sin considerar las restricciones de traslado entre sedes de despacho.
Asimismo, en mantenimiento de infraestructura con requerimiento de pernocte (con tiempo de traslado mayor a dos horas), se generan más restricciones en términos de compartir recursos en la misma base.</t>
  </si>
  <si>
    <t>El modelo de dimensionamiento de las actividades de mantenimiento debe considerar restricciones de traslado, de tal manera que las sedes de despacho no compartan los recursos para cubrir las actividades de mantenimiento entre ellas, y que se restrinja el uso disponible en caso de manteniento de infraestructura que requiera pernocte.</t>
  </si>
  <si>
    <t>Tabla Calificacion.Servidumbres en BD</t>
  </si>
  <si>
    <t>En la tabla Calificacion.EIA de la BD no contempla la valorización de los gastos relacionados con la tramitación medioambiental de la subestacion Los Peumos. Se hace presente que dicha subestación cuenta con un RCA aprobado mediante RE132-2015 del Servicio de Evaluación Ambiental de La Araucanía.
Además, de acuerdo a lo establecido en el numeral 3.4.2 de las bases, "el consultor deberá considerar y respaldar los costos asociados a la tramitación ambiental de los proyectos con objeto de dar cumplimiento a la normativa vigente.". El texto citado no restringe dicha partida a información disponible en la BD del Coordinador, ni tampoco se considera dicha restricción en el resto de las bases, por lo que el informe debe estimar este valor sin la necesidad de disponer información de respaldo de la tramitación ambiental efectiva de cada instalación.</t>
  </si>
  <si>
    <t>Tabla VI_TramoSubestacion_Detalle en BD</t>
  </si>
  <si>
    <t>En la valorización del sistema de Transmisión Nacional están apareciendo activos de CGE en los siguientes tramos de subestación:
SE-N_1 ALTO JAHUEL
SE-N_11 CHARRUA
SE-N_66 RAPEL
Al respecto, las instalaciones que están asociadas a dichas subestaciones corresponden a elementos que deben ser asignados a tramos de transporte del sistema de transmisión Zonal.
El problema de asignación existente se debe a que cuando se poblaron las bases de datos de transmisión no se conocía los tramos de calificación del proceso 2020-2023, ni los criterios para determinarlos.
Es por ello que, en los casos citados, hay instalaciones pobladas en las tablas de elementos comunes de subestación o de elementos comunes de patio, que en rigor corresponden a tramos de transporte que se conectan a dicha subestación o patio.</t>
  </si>
  <si>
    <t>Se debe corregir la asignación de los elementos asociados a los tramos de subestación señalados, de manera que estos elementos sean parte del sistema de transmisión zonal</t>
  </si>
  <si>
    <t>Informe Final Definitivo V3 20 Octubre 2020.docx; 6.2.3 Diseño y dimensionamiento de la organización de la EM eficiente
Página 144</t>
  </si>
  <si>
    <t>En el dimensionamiento de la organización central, ni en otras partidas del COMA, no se logra distinguir si se consideraron recursos o cargos necesarios asociados al ítem de supervisión de la construcción de las obras de ampliación que han sido adjudicadas por el Coordinador, y que están en fase de construcción hasta el 31 de diciembre de 2023.
Cabe señalar que el párrafo 2 del numeral 3.6 de las bases técnicas del presente estudio indica que "el consultor deberá considerar los recursos necesarios para la supervisión de las obras de ampliación."</t>
  </si>
  <si>
    <t>Se debe aclarar en qué concepto del COMA está contemplados los gastos asociados a la supervisión de las obras de ampliación que están en ejecución, y si no está contemplado, debe incorporarse al valor del COMA.</t>
  </si>
  <si>
    <t>Determinación de derechos relacionados con el uso de suelo y medioambiente; página 129</t>
  </si>
  <si>
    <t>Según se señala en el Informe, los derechos relacionados con el uso del suelo, tales como los referidos a adquisición de terrenos, su uso y goce, servidumbres voluntarias o forzosas, entre otros, fueron valorizados de acuerdo a las disposiciones del artículo vigesimosegundo transitorio de la Ley N° 20.936.
Al respecto, se ha detectado un error en el cálculo realizado por el Consultor para el terreno de la subestación Calama Nueva (tramo SE-N_5), el cual fue valorizado en US$ 2.547, conforme a lo observado en la tabla 36 del Informe Tecnico Defintivo.
En efecto, el terreno de la subestación se encuentra en condición de arriendo por el Fisco, con un canon mensual de $1.620.704, valor que debe desembolsar mensualmente Transemel según consigna el contrato que se adjunta.
Luego, al tratarse de un arriendo, el consultor debería determinar el valor equivalente a costo de adquisición del terreno a considerar, el que según nuestros cálculo asciende a US$203.991 a diciembre de 2017.
Cabe señalar que esta información fue entregada al Coordinador mediante carta DE01941-18 e instancias posteriores, y puesta en conocimiento de la CNE en las observaciones a las versiones del Informe de Valorización que fueron objeto de observación. Adjuntamos nuevamente antecedentes para el conocimiento de la CNE y posterior modificación en el Informe Técnico Preliminar.</t>
  </si>
  <si>
    <t>Se solicita corregir en el Informe Técnico Preliminar el cálculo de la valorización del terreno de la subestación Calama Nueva a US$203.991. De esta manera el valor representa adecuadamente el costo de adquisión equivalente al arriendo mensual, que ha sido debidamente respaldado.
A modo de referencia, se adjunta archivo con cálculos de mi representada.</t>
  </si>
  <si>
    <t>Dentro de las actividades de mantenimiento de las cuadrillas de líneas, no se contempla el lavado de aislación para ciertas líneas en el norte, siendo que estas presentan con mayor frecuencia por los efectos de la contaminación salina. A modo de ejemplo, las líneas Salar 220-&gt;Chuquicamata 220 (Tramo N_127), Laberinto 220-&gt;El Cobre 220 (Tramo N_59), y las subestaciones Chuquicamata (Tramo SE-N_14), Esperanza SING (Tramo SE-N_27), Salar (Tramo SE-N_68) no tiene contemplado gastos asociados a la cuadrilla de lavado ni limpieza de aisladores.
Cabe señalar, que en la zonas mineras se presenta una mayor contaminación ambiental, por lo que el lavado de aislación de realiza en promedio 4 veces al año.</t>
  </si>
  <si>
    <t>En el Informe Técnico Preliminar se debe debe considerar la brigada de lavado de aislación y limpieza de aisladores para tramos de línea que se encuentren en el norte, con una frecuencia de al menos 3 lavados por año. Los tramos que no contemplan este tipo de mantenimiento son:
Salar 220-&gt;Chuquicamata 220
Laberinto 220-&gt;El Cobre 220
Chuquicamata
Esperanza SING
Salar</t>
  </si>
  <si>
    <t>El consultor no detalla el cálculo de rendimientos para cada tarea. La experiencia del consultor no es suficiente si no se entregan criterios en detalle para la estimación de los tiempos involucrados en la realización de las tareas.</t>
  </si>
  <si>
    <t>Se solicita que el consultor entregue un modelo o respaldos de los valores asociados al rendimiento de cada tarea, tanto para subestaciones como líneas.</t>
  </si>
  <si>
    <t>Anexos VI
07-Anexo VI_7-Costos de Montaje
2-Planillas Base
Montaje_Planilla Base Tramo Transporte-IFD.xlsm</t>
  </si>
  <si>
    <t>Se solicita incorporar en el modelo de montaje Líneas la variable "peso de conductor", modificando los factores de rendimiento correspondientes a esta variable, específicamente su peso en kg/km. Si bien es cierto, el tendido es realizado por una máquina, la máquina es distinta para los distintos calibres de conductores, y se requieren operarios, entre más pesado el conductor, más operarios son necesarios para su montaje y mas esfuerzo se requiere para el tensado.</t>
  </si>
  <si>
    <t>Anexos VI
07-Anexo VI_7-Costos de Montaje
2-Planillas Base
Montaje_planilla Base Tramo Transporte_IFD.xlsm
hoja "Cuadrillas y Rendimientos"</t>
  </si>
  <si>
    <t>En los costos indirectos de las cuadrillas de línea se observa la falta de un profesional de medio ambiente. Por norma, se exige la participación de un profesional encargado del cumplimiento de todos los compromisos ambientales exigidos por la autoridad.</t>
  </si>
  <si>
    <t>Se solicita incluir al Profesional en Medio Ambiente en los conceptos de valorización, ya que es exigido por la normativa vigente, específicamente en DS 40/2013 (Ver Hoja Medio ambiente).</t>
  </si>
  <si>
    <t>Se observa inconsistencia entre la cantidad de vehículos designados en las cuadrillas y la cantidad de choferes. Por ejemplo, la utilización del recurso camioneta 4x4 no tiene incorporado el chofer correspondiente.</t>
  </si>
  <si>
    <t xml:space="preserve">Anexos VI
07-Anexo VI_7-Costos de Montaje
2-Planillas Base
Montaje_planilla Base SSEE-TipoX_IFD.xlsx
Hoja "Cuadrillas y Rendimientos".                                                                                                                                                                                                          </t>
  </si>
  <si>
    <t>En la Actividad 110.01 "Plataforma", se usan 2 retroexcavadoras grandes, pero no camiones volcadores que retiran el material extraído por las retroexcavadoras. Si no se utiliza camión volcador, se asume que el material que extraen las retroexcavadoras no se retira.</t>
  </si>
  <si>
    <t>Se solicita agregar al menos 2 Camiones Volcadores para las actividades de plataforma. Con lo anterior también habría que ajustar la cantidad del Recurso "Chofer Grúa"</t>
  </si>
  <si>
    <t>Entre las actividades de excavación no se observa diferenciación por tipo de terreno y el tipo de excavación realizada.</t>
  </si>
  <si>
    <t>El Consultor debe discriminar los tipos de excavaciones que se  presentan en realidad al momento de efectuar las labores de montaje, por ejemplo una excavación en terreno común no debería tener el mismo rendimiento que la excavación en roca.  Asimismo, necesariamente habrán lugares en que la excavación deba realizarse a mano, debido a la imposibilidad de llegar con máquinas a cada una de las estructuras.</t>
  </si>
  <si>
    <t xml:space="preserve">Anexos VI
07-Anexo VI_7-Costos de Montaje
2-Planillas Base
Montaje_planilla Base Tramo Transporte_IFD.xlsm
Hoja "Lineas".                                                                                                                                                                                                          </t>
  </si>
  <si>
    <t xml:space="preserve">Los datos de entrada para la Línea Laberinto 220-&gt;Kapatur 220, tienen errores respecto del detalle en la base de datos. Se realiza revisión de base de datos, tanto en la cantidad de estructuras y el peso del acero, los valores no coinciden con el total de la BBDD. 
Los datos de entrada para la Línea San Luis 220-&gt;Agua Santa 220, deben corregirse. Se realiza revisión respecto de la información en la base de datos, el peso del acero no coincide con el total de la BBDD. </t>
  </si>
  <si>
    <t>Se solicita utilizar en el archivo: "Montaje_planilla Base Tramo Transporte-IFD.xlsm", hoja: "Lineas", celda: "N70" para la Línea Laberinto 220-&gt;Kapatur 220 la cantidad de estructuras total de 332 unidades. 
Se solicita utilizar en el archivo: "Montaje_planilla Base Tramo Transporte-IFD.xlsm", hoja: "Lineas", celda: "P139" para la Línea San Luis 220-&gt;Agua Santa 220  un peso total del acero de 613,758 kg. 
Se adjunta hoja "Cantidad y Peso de Estructuras" con la información correcta, proveniente directamente desde la base de datos.</t>
  </si>
  <si>
    <t xml:space="preserve">Se solicita que se reincorpore y utilice el Factor de Uso desarrollado en la versión 2 del informe, este factor debe estar respaldado y reflejar de mejor manera la realidad del flete a una obra, considerando además del peso, el volumen y las restricciones de carga. </t>
  </si>
  <si>
    <t xml:space="preserve">Al igual que en el caso del transporte granel, se asume un transporte especial sin factor de uso. Se considera, por ejemplo, que en un sólo viaje se transportan dos o más transformadores de poder para llegar a las 300 toneladas que permite el camión. Sin embargo, en la práctica no es posible utilizar la capacidad completa de carga, ya que los transformadores son delicados, grandes y tienen elementos accesorios. </t>
  </si>
  <si>
    <t>Se solicita tener en cuenta el uso de un camión por transformador, independiente de los kilos que este pese, ya que debido a las características del equipo, no se puede transportar más de un transformador por camión. Además, se solicita agregar un camión adicional para accesorios asociados al movimiento del transformador en el modelo.</t>
  </si>
  <si>
    <t xml:space="preserve">El modelo de flete no considera flete para el hormigón y de las obras civiles en general. En las cotizaciones de materiales no se especifica que los precios consideren que son puestos en obra.  </t>
  </si>
  <si>
    <t>Se solicita agregar el transporte del hormigón en el recargo, y el transporte para las obras civiles que corresponda.</t>
  </si>
  <si>
    <t>Para el recargo porcentual de transporte de SSEE y Líneas no se incluyen los seguros asociados al transporte de Equipos y Materiales. La cotización "30 Cotización de Transporte LOS NARDOS.pdf" utilizada en el estudio no detalla los seguros.</t>
  </si>
  <si>
    <t>Se solicita agregar el valor de los seguros asociados al transporte de carga, según tipo y complejidad de transporte. La complejidad del transporte y el alto costo de algunos elementos requiere la contratación de seguros para evitar pérdidas.</t>
  </si>
  <si>
    <t>6. METODOLOGÍA APLICADA
6.1 Metodología Aplicada a la determinación del V.I.
6.1.5 Determinación de Recargos Porcentuales
6.1.5.2 Recargo por Bodegaje
Pag.98</t>
  </si>
  <si>
    <t>En el documento se señala: "Las actividades y elementos considerados para el bodegaje se observan en la hoja “Bodegaje por actividad SSEE” del archivo “Base bodegaje .xlsx”". Sin embargo, esta hoja no existe en el archivo mencionado.</t>
  </si>
  <si>
    <t>Se solicita corregir la mención al respaldo o incluir el archivo que lo contenga.</t>
  </si>
  <si>
    <t xml:space="preserve">Se deben considerar la cantidad de circuitos por Línea, cantidad de conductores por fase y el calibre del conductor, ya que estas características inciden directamente en el volumen. El tratamiento debiese ser similar al modelo de montaje de utiliza todas las características de la línea para modelar. </t>
  </si>
  <si>
    <t>Falta el Gerente de proyectos en todas las etapas: Ingeniería, Licitación, Construcción y Puesta en Servicio. En el Anexo_VI_8 del informe, se encuentra el Gerente en la lista de profesionales, para incluir en la valorización.</t>
  </si>
  <si>
    <t>Se solicita incorporar el Gerente de proyecto eliminado en la versión definitiva, ya que es el único que cuenta con la experiencia y capacidad de cumplir con las tareas que tiene a cargo, de una manera eficiente y en los plazos establecidos.</t>
  </si>
  <si>
    <t>Se solicita al consultor corregir la asignación de aquellos profesionales que son indispensables en cualquier tipo de obra, debido a que se incluyen con dedicación 0 .</t>
  </si>
  <si>
    <t>Se eliminaron las utilidades del contratista de este recargo y fue agregada en el Montaje, respaldando esta decisión en el estudio anterior(Decreto 23T). Sin embargo, en ese estudio también se consideraron utilidades en otros ítems, tales como Planos, Anteproyecto de Paños, Órdenes de compra, Supervisión e Inspección de Obra y Revisión de Planos.</t>
  </si>
  <si>
    <t>Si se utiliza el criterio del estudio anterior, se solicita incluir las Utilidades en todos los ítems de dicho estudio, es decir, los mencionados en la observación, y no considerar solamente el 10% de Montaje.</t>
  </si>
  <si>
    <t>Existen otros gastos asociados a la construcción de una obra y que no están siendo considerados en Gastos Generales. Estos son: pasajes aéreos, flete de los insumos de oficina, peajes de regreso, elementos de prevención como camillas, extintores, etc., consumo de gas para alimentación o calefacción, arriendo para el personal ejecutivo de la obra, seguro de responsabilidad y servicios de aseo o de atención en faena.</t>
  </si>
  <si>
    <t>Se solicita agregar los gastos pasajes aéreos, flete de los insumos de oficina, peajes de regreso, elementos de prevención como camillas, extintores, etc., consumo de gas para alimentación o calefacción, arriendo para el personal ejecutivo de la obra, seguro de responsabilidad y servicios de aseo o de atención en faena en Gastos Generales.</t>
  </si>
  <si>
    <t>Se propone incluir el 10% de utilidades a las Ingenierías determinadas de cada una de las obras.</t>
  </si>
  <si>
    <t>Anexos VI
09-Anexo VI_9-Calculo del VI
3-Base de Datos
Base de Datos IFD.rar</t>
  </si>
  <si>
    <t>Falta en el dimensionamiento un sistema SCADA de Respaldo, ubicado en un lugar diferente al SCADA central, para ser utilizado en casos de contingencia mayor. El Consultor indica que se encuentra esto en la valorización, pero al revisar el Informe y las memorias de cálculo no se aprecia este ítem. 
Además, no queda claro en el informe el dimensionamiento de los elementos de campo del SCADA tales como UTR, EDAC, PRS etc.</t>
  </si>
  <si>
    <t>Se solicita revisar la valorización del SCADA central ya que los valores presentados no están dentro de los promedios observados en otros proceso tarifarios.
Se solicita indicar con detalle dónde se valoriza el sistema de Respaldo del SCADA, y de no se así, agregar ese Valor.
Se solicita detallar el modelo de dimensionamiento de las RTU de cada subestación.
Se solicita incorporar sistemas EDAC y PRS en la valorización para cumplir con la NTSyCS.</t>
  </si>
  <si>
    <t xml:space="preserve">
Anexos COMA\Anexo COMA_3 Modelo_rev2.1\Costo Cuadrillas Tercerizadas.xlsx
D:\Estudio Tx 2020-2023\Nacional\Informe Final V3\Anexos COMA\Anexo COMA_3 Modelo_rev2.1\EC\Datos\2.- Estudio de Compensaciones_Resumen.xlsx</t>
  </si>
  <si>
    <t>Se tiene que los cargos de la Empresa Modelo Jefe de Cuadrilla Líneas y Jefe de Cuadrilla Líneas Estaciones, están homologados al cargo Supervisor de Mantención Terreno de la encuesta de remuneraciones PWC. Dicho cargo de la encuesta PWC pertenece al área de Servicio al Cliente. Por su parte, el cargo Supervisor de Operaciones I de PWC pertenece al área de Operaciones lo que es más parecido a la estructura organizacional de la Empresa Modelo y a la realidad de una empresa de Transmisión. Así, se considera que el cargo Supervisor de Operaciones I de la encuesta PWC se ajusta de mejor manera a los requerimientos del cargo.</t>
  </si>
  <si>
    <t>Se solicita modificar la homologación de los cargos de  Jefe de Cuadrilla Líneas y Jefe de Cuadrilla Líneas Estaciones de  Supervisor de Mantención Terreno a Supervisor de Operaciones I.</t>
  </si>
  <si>
    <t xml:space="preserve">Se solicita que los cargos relacionados con Protecciones, Scada, Telecontrol y Telecomunicaciones consideren la remuneración en el percentil 75, dada la alta especialización del mercado. </t>
  </si>
  <si>
    <t>Se observa que las composiciones de las cuadrillas de  Mantenimiento de Estructuras y líneas sin Tensión (CMELA) posee 4 operarios, considerando que se incluye el operador de vehículos, el personal efectivo se reduce a 3 miembros. En el pasado estudio troncal se tiene que esta cuadrilla tiene 7 miembros, incluyendo el conductor.
De la experiencia de la empresa, se tiene para tareas de este tipo se utilizan cuadrillas con 5 ó 6 operarios en total, por tanto se considera que el dimensionamiento realizado por el consultor no se ajusta a la realidad de las empresas.</t>
  </si>
  <si>
    <t xml:space="preserve">Se solicita aumentar en al menos un miembro la cuadrilla CMELA. Este nuevo miembro debe tener a lo menos una calificación Liniero principal.
</t>
  </si>
  <si>
    <t xml:space="preserve">La cuadrilla "Técnico de comunicaciones, control y protecciones" tiene 1 operario, lo que resulta  insuficiente para estas labores que requieren pruebas y coordinaciones en terreno, transporte y utilización de equipos especializados dada la tecnología que involucra. Existe un alto grado de responsabilidad técnica que conllevan las protecciones, comunicaciones y sistemas SCADA. 
Además, por motivos de seguridad, para este tipo de tareas no se recomienda, ni tampoco es usual, que una persona trabaje de manera individual. Sólo para tareas menos complejas como lectura de equipos o descarga de datos en terreno se realizan de manera individual.
El Consultor menciona que el Operario de esta cuadrilla recibe el apoyo del personal especialista asignado a las zonales, sin embargo los especialistas zonales realizan estudios, análisis, supervisan y revisan las actividades realizadas por la cuadrilla, pero no son los responsables de ejecutar en terreno las tareas de mantenimiento y operación de los elementos de control y protecciones, por tanto, no es posible que personal de los centros zonales acompañe a la cuadrilla.
 </t>
  </si>
  <si>
    <t>Se solicita aumentar a al menos 2 operarios la dotación de la cuadrilla “Técnico de comunicaciones, control y protecciones”. Los operarios adicionales podrían tener el cargo de Instrumentista II, según la encuesta de remuneraciones PWC.</t>
  </si>
  <si>
    <t>Se tiene que los cargos de la Empresa Modelo Operador de vehículos especiales Lineas y Operador de vehículos especiales Estaciones, están homologados al cargo Operador II de la encuesta de remuneraciones PWC. Al ser el responsable de la operación y conducción de los camiones para lavado, se requiere de un operador con experiencia dado lo específico de la tarea y las directrices de seguridad que debe cumplir. Así, se considera que el cargo de Operador I de la encuesta PWC se ajusta de mejor manera a los requerimientos del cargo.</t>
  </si>
  <si>
    <t>Se solicita modificar la homologación de los cargos de  Operador de vehículos especiales Lineas y Operador de vehículos especiales Estaciones de Operador II a Operador I.</t>
  </si>
  <si>
    <t>Los tiempos de desplazamiento de las actividades de OyM del estudio presentan datos ingresados como valor lo cual no permite entender la trazabilidad del modelo, tanto para Líneas como Subestaciones. En la hoja de Geoposicionamiento del archivo de Líneas  (ModeloV4.xlsm)  se observan velocidades de desplazamiento, en promedio, de 71 km/hr, lo cual no cumple ni siquiera con los límites de velocidad en carreteras urbanas. 
Por otro lado, en el modelo de Subestaciones se observa para el 40% de las tareas de OyM realizadas un tiempo promedio de desplazamiento entre 0,17 a 1,57 HH, lo cual comparado con los tiempos de desplazamientos del estudio Troncal es casi la mitad del tiempo estimado, es decir 3,28 horas.</t>
  </si>
  <si>
    <t>Se solicita corregir las velocidades de desplazamiento de las cuadrillas de Líneas y Subestaciones.
Se solicita respaldo de todos los datos utilizados, sobre todo los datos de la hoja Geoposicionamiento que indica distancias y tiempos de desplazamiento (con l cual se calcula la velocidad),  y una explicación detallada de la metodología utilizada para la estimación de los tiempos de desplazamiento de las cuadrillas de OyM. La explicación presentada en el Informe del estudio no es suficiente para entender el modelo.
Se solicita estimar los tiempos de desplazamientos para atender las Subestaciones del sistema en a lo menos 3, 28 horas totales, lo cual incluye los tiempos de ida y regreso al centro de operación de las cuadrillas.</t>
  </si>
  <si>
    <t>En el Informe se aplica una tasa de descuento al valor del material de un 3% y, además, una baja considerable en los impulsores asociados a este ítem.</t>
  </si>
  <si>
    <t>Anexos COMA
Anexo COMA_3_Modelo_rev2.1
ModeloV4.xlsm</t>
  </si>
  <si>
    <t>En cuanto a las tareas de operación y mantenimiento de Líneas, para la línea San Luis 220-&gt;Agua Santa 220, acorde a la experiencia y realidad de la empresa,  las tareas 1,2,6,18,26,30 y 32 se ejecutan con una frecuencia anual, la cual es superior a la que está considerando el consultor.</t>
  </si>
  <si>
    <t>Se solicita modificar a "1" la frecuencia para las tareas 1,2,6,18,26,30 y 32, de línea San Luis 220-&gt;Agua Santa 220.</t>
  </si>
  <si>
    <t>En el Informe se señala que: "Se ha considerado el costo del servicio de vigilancia con guardia presencial en las 5 subestaciones de mayor importancia patrimonial...". De planilla "Precios Insumos No Electricos.xlsx", Hoja "Vigilancia SE", se tiene que las subestaciones corresponden a Pan de Azúcar, Cerro Navia, Alto Jahuel, Ancoa y Charrua.
Este criterio de importancia patrimonial pareciera no ajustarse a la realidad, dado que existen otras subestaciones del Sistema de Transmisión Nacional, como por ejemplo SE Laberinto, que actualmente poseen vigilancia pero no está siendo esto considerado por el Consultor.</t>
  </si>
  <si>
    <t>Se solicita considerar vigilancia para otras subestaciones, entre ellas Laberinto.</t>
  </si>
  <si>
    <t>6.2.10.36 Vehículos
Página 227
Tabla 54: Análisis compra versus renta vehículos
Anexos COMA\Anexo COMA_3 Modelo_rev2.1\Precios Insumos no electricos.xlsx
 Anexos COMA\Anexo COMA_3 Modelo_rev2.1\EC\Datos\Maquinaria y Transporte VF RevJVB_21_09.xlsx</t>
  </si>
  <si>
    <t>En el Informe, en apartado 6.2.10.36 Vehículos se muestran los resultados de la comparación entre compra y arriendo de vehículos. En planilla "Precios Insumos no electricos.xlsx" Hoja "Vehículos" se encuentra el análisis comparativo, mientras que en planilla "Maquinaria y Transporte VF RevJVB_21_09.xlsx", está el soporte de las cotizaciones de compra y arriendo de vehículos. En esta última planilla, en hoja “Res Cotizaciones” se consolidan las cotizaciones, en tabla rango B4:Q16 se aprecia que no hay cotizaciones de arriendo para Camión Canasta ni para Camión para Lavado de aisladores. Luego, en celdas AG31 y AG33 se señala que el costo anual de arriendo para estos camiones "Se estima como la relación Arriendo/compra de camión Grúa 80 tn por el precio de compra del equipo".
De lo anterior, se observa que los costos de arriendo de Camión Canasta y de Camión para Lavado no fueron obtenidos desde cotizaciones o valores de mercado, si no que han sido estimados.</t>
  </si>
  <si>
    <t>No se puede hacer un análisis comparativo entre arriendo y compra, con un precio de arriendo que en la realidad no se podrá conseguir.
Dado que no se disponen de cotizaciones de arriendo para Camión Canasta y Camión para Lavado de aisladores, se solicita que considere directamente el costo de compra, dado que no hay mercado de arriendo para estos camiones.
Las bases técnicas solicitan que se haga una evaluación de Compra vs Arriendo considerando las condiciones de mercado, y en este caso el mercado no ofrece la posibilidad de arriendo.</t>
  </si>
  <si>
    <t>Anexos COMA
Anexo COMA_3_Modelo_rev2.1\EC\Datos
Herramientas Cuadrillas.xls</t>
  </si>
  <si>
    <t>Se observa en el archivo Herramientas Cuadrillas que las vidas útiles consideradas tienen una valor  de 15 años. Estas herramientas deben ser consideradas como elementos fungibles ya que las cuadrillas les dan uso en terreno todo el año y en condiciones extremas de clima y geografía. Un alicate, una caja de herramientas, una escalera, una polea, etc, no pueden tener una vida útil de 15 años en estas condiciones.
Suponer que los costos de herramientas se pueden considerar como una inversión a ser anualizada en 15 años es un error, tanto desde el punto de vista conceptual como práctico. 
Al revisar en detalle el listado de herramientas consideradas para el trabajo de las cuadrillas, se aprecia que hay algunas que pueden ser consideradas como equipos y a las que efectivamente se podrían estimar con una vida útil de equipamiento no fungible, la cual según Resolución Exenta CNE N°412 Informe Técnico Definitivo de Vidas Útiles corresponde a 15 años.</t>
  </si>
  <si>
    <t>Se solicita considerar las herramientas como elementos fungibles ya que son un gasto para la EM y no una inversión. En archivo "Herramientas Cuadrillas" el factor de ajuste debe ser igual a 1 ya que es un gasto.
Se solicita considerar los elementos indicados en hoja  Anexa "Herramientas Cuadrillas" como Equipos los cuales pueden ser considerados como Equipos Operacionales No Fungibles con una vida útil de 15 años Resolución Exenta CNE N°412 Informe Técnico Definitivo de Vidas Útiles. También se indican las herramientas que deben tener factor de ajuste igual a 1 porque son gasto.</t>
  </si>
  <si>
    <t>Anexos COMA
Anexo COMA_3_Modelo_rev2.1\EC\Datos
Herramientas Cuadrillas.xlsx</t>
  </si>
  <si>
    <t>En planilla "Herramientas Cuadrillas.xls", hoja "Equipamiento Personal", se observa que en la columna cantidad los KIT de emergencia, Careta,   Mascarilla o trompas con filtro y Buzo de Trabajo Ignifugo tiene cantidad de 0.25.
De ninguna manera la cantidad puede ser inferior a 1, ya que esto querría decir que los equipos de protección personal son ocupado por más de algún miembro de la cuadrilla y esto no e sposible dado que son de uso personal.</t>
  </si>
  <si>
    <t>Se solicita que la cantidad para los equipamientos de protección personal KIT de emergencia, Careta,   Mascarilla o trompas con filtro y Buzo de Trabajo Ignifugo sea 1.</t>
  </si>
  <si>
    <t>6.2.10.31 Equipamiento de operación y mantenimiento no fungible
Pág. 202
Anexos COMA
Anexo COMA_3_Modelo_rev2.1\EC\Datos
Herramientas Cuadrillas.xlsx
D:\Estudio Tx 2020-2023\Nacional\Informe Final V3\Anexos COMA\Anexo COMA_3 Modelo_rev2.1\EC\Datos\Soporte_Herramientas\01_Herramientas cotizaciones_v2.xlsx</t>
  </si>
  <si>
    <t>Del listado de herramientas por cuadrilla de planilla "Herramientas Cuadrillas.xlsx", se aprecia que hay herramientas con campo "Ajuste" 0.25 ó 0.5.
Acorde al Informe, la cantidad de herramientas de cada cuadrila está señalado en la columna "Ajuste".
Así, el campo "Ajuste" que representa la cantidad de herramientas por cuadrilla, no puede inferior a 1, dado que no se pueden tener fracciones de herramients por cuadrillas. Tampoco es posible considerar que las herramientas son ocupadas por más de una cuadrilla, dado que eso implicaría una lógística y coordinación de las actividades OYM que no están siendo abarcadas en la metodología.
Por otra parte, de planilla "01_Herramientas cotizaciones_v2.xlsx", se comprueba que para los casos en que la cantidad es menor que 1, cada cotización es por unidad, por tanto, tampoco se aplica la cantidad menor que 1 para transformar el precio a valor unitario.</t>
  </si>
  <si>
    <t>Se solicita el campo "Ajuste" de todas las herramientas de cuadrillas sea al menos 1.</t>
  </si>
  <si>
    <t>COLBUN TRANSMISIÓN S.A.</t>
  </si>
  <si>
    <t xml:space="preserve">Anexos VI
07-Anexo VI_7-Costos de Montaje                                                           </t>
  </si>
  <si>
    <t xml:space="preserve">Anexos VI
07-Anexo VI_7-Costos de Montaje
3-Resumen Costos Montaje por tramo
Montaje_planilla Base Tramo Transporte                                                                                                                                                                                             </t>
  </si>
  <si>
    <t>Anexos VI
07-Anexo VI_7-Costos de Montaje 
2-Planillas Base 
Montaje_planilla Base Tramo Transporte-IFP_v2 hoja "Cuadrillas y Rendimientos"</t>
  </si>
  <si>
    <t>Anexos VI
07-Anexo VI_7-Costos de Montaje
2-Planillas Base 
Montaje_planilla Base SSEE-TipoX_IFP_V2_rev hoja "Cuadrillas y Rendimientos"</t>
  </si>
  <si>
    <t>Anexos VI
07-Anexo VI_7-Costos de Montaje
2-Planillas Base
Montaje_planilla Base SSEE-TipoX_IFP_V2_rev hoja "Cuadrillas y Rendimientos"</t>
  </si>
  <si>
    <t xml:space="preserve">Anexos VI.
07-Anexo VI_7_Costos de Montaje
2-Planillas Base
Montaje_planilla Base SSEE-Tipo_IFP_V3. hoja cuadrillas y rendimientos                                                                 </t>
  </si>
  <si>
    <t xml:space="preserve">Anexos VI.
07-Anexo VI_7_Costos de Montaje
                                                         </t>
  </si>
  <si>
    <t>La diferencia que se aprecia en los costos de montaje entre líneas de 500 kV y el montaje de la línea de 220 KV entra Colbún y Alto Jahuel, llama la atención toda vez que la línea propiedad de Colbún esta soportada por estructuras de 500 kV.
Comparando costos unitarios el costo de montaje de acuerdo con la planilla:  Tabla Costo Montaje_Transporte_IFD, tiene un diferencia de entre 1,5 y 2,8 veces con los valores de montaje en la líneas de 500 kV con distancias superiores a los 200 km.
Aparentemente el calculo del montaje en la familias de 220 no considera bien las características de nuestra línea.</t>
  </si>
  <si>
    <t>Se solicita considerar que la línea Colbún - Alto Jahuel, en todos sus tramos, es una línea con estructuras de 500 kV y por lo tanto debe considerarse en las familias de 500 kV para efectos del modelo de montaje</t>
  </si>
  <si>
    <t xml:space="preserve">Anexos VI
07-Anexo VI_7_Costos de Montaje
2-Planillas Base
Montaje_planilla. hoja cuadrillas y rendimientos                                                           </t>
  </si>
  <si>
    <t>En relación a Líneas, no se menciona respaldo para la determinación de los factores de ajuste según el largo de éstas. "Criterio o experiencia del consultor" no es un buen respaldo ni justificación.</t>
  </si>
  <si>
    <t>Se solicita indicar respaldo para la determinación de los factores de ajuste según el largo de las Líneas.</t>
  </si>
  <si>
    <t>En la Bases del Estudio se indica explícitamente que para la determinación de recargos de obras tipos se deben incorporar las “diferentes  condiciones geográficas en las que se emplaza” . No obstante lo anterior, en el Informe del Consultor no se hace referencia a dicha condición la cual permitirá reflejar los atributos que afectan a líneas de transmisión y subestaciones. Si bien se ingresan factores de rendimiento en montaje, nunca se pudo hacer diferencia de las zonas y obras con condiciones más difíciles y extremas de realizar.</t>
  </si>
  <si>
    <t>Las líneas son clasificadas en tipos de obras muy generales, que solo consideran la longitud de éstas. Esto lleva a que se le asignen el mismo valor de Gastos Generales a líneas de distintas tensiones, por ejemplo,  las de 220 kV y 500 kV, pero en la práctica una línea de mayor tensión conlleva a mayores costos en Gastos Generales. En observaciones del comité se sigue insistiendo en que se respalden las horas dedicadas y las asignaciones de los profesionales.</t>
  </si>
  <si>
    <t>En todos los tipos de obra de Subestaciones no se considera la participación de ningún profesional relacionado a la Supervisión de Terreno. En la práctica se tiene un profesional dedicado permamentemente en la obra. En observaciones del comité se insiste en que justifiquen a los profesiones que cuentan con 0% de participación.</t>
  </si>
  <si>
    <t>En el anexo referente a Recargos, se indica "La estructura de personal considerada para los gastos generales se basa en la experiencia de los distintos proyectos en que ha participado el consultor como parte del equipo de una empresa EPCista y la asignación eficiente de estos." Se indica que la asignación debe ser eficiente, no refleja la real asignación y costos que se producen en las obras. Se asignan tiempos nulos de participación de algunos profesionales, que son esenciales para la construcción de las obras, para todos los tamaños de las obras. En observaciones del comité se insiste en que justifiquen a los profesiones que cuentan con 0% de participación.</t>
  </si>
  <si>
    <t>Se solicita justificar la estructura del personal y asignaciones, no solo con experiencia del Consultor, ya que al considerar solo experiencia y aplicando la eficiencia de costos, estos no reflejan de forma real la participación de los profesionales.</t>
  </si>
  <si>
    <t>Se considera que usar un porcentaje de 100% en los camiones no refleja la realidad de cómo llegan los materiales y equipos a una obra. Además, se utiliza un valor cotizado de transporte a granel de Santiago a Valpariso, pero esto no refleja la realidad de todas las obras, las que no son principalemente en Santiago. No es representativo utilizar aquel valor cotizado y calculado de costo por tonelada y por kilómetro.</t>
  </si>
  <si>
    <t>Se solicita reflejar de mejor manera la realidad de cómo llegan los materiales y quipos a una obra.</t>
  </si>
  <si>
    <t>Colbún Transmisión ha comprobado durante todo el proceso de Valorización Nacional, por revisión propia y por revisión del Consultor, el cual deja explícito en sus informes lo expuesto, que la Base de Datos usada por el consultor, proporcionada por el Coordinador, carece de total completitud e, incluso, veracidad en múltiples ítems. 
El Coordinador no hizo una buena labor en el llenado de esta Base de Datos, pues se le exigió a cada empresa que enviara los datos de sus instalaciones en formato base de datos, sin establecer ningún tipo de “formato tipo” al cual atenerse o instructivo de llenado de los campos de esta Base de Datos, lo que provocó que cada empresa la llenara de la mejor manera posible, obviamente, distinta para cada cual. Esto generó múltiples problemas al Consultor a la hora de unificar los distintos elementos de cada empresa y sus cantidades, además de tener que modificar elementos o cantidades e, incluso, incluir elementos faltantes que, a todas luces, no podían faltar en la Base de Datos, transgrediendo por completo lo que dicen las Bases del Estudio. 
A modo de ejemplo, se encontró en la BD distintos nombres que perfectamente pueden corresponder al mismo elemento o elementos definidos como un global por una compañía, mientras que otra lo dividió por cada componente, situaciones donde una empresa englobó varias actividades dentro de un concepto y solo se le valorizó alguna de esas actividades, todos casos que por ser confusos se prestan a errores en la valorización que debe hacer el Consultor.
Se cree que el Coordinador debió llenar una “Base de Datos base”, usando la información del Estudio de Transmisión Troncal anterior, pidiéndole a las empresas solamente completar con la información de instalaciones faltantes o modificarla, según fuera necesario; o, en su defecto, el Coordinador debió enviar a todas las empresas un “formato tipo” de la Base de Datos con la forma de llenado para todos los campos de todas las variables involucradas.
Actualmente, a Colbún Transmisión no se le está valorizando en el Informe de Valorización Nacional:
•	Los Caminos de Acceso
•	Se aprecia que, en instalaciones similares, como las líneas Ancoa – Alto Jahuel 1 y Colbún – Maipo, existe un déficit de VI muy grande en MATERIALES OOCC, 25 MMUS$ versus 3,2 MMUS$, respectivamente.
•	Retiro de escombros (otras empresas lo declaran)
•	Fundaciones especiales (pilotes)
•	Estructuras especiales para transposiciones 
•	Tirantes (Torres 2V0 y 2V7) (otras empresas declararon 188 ml para cada torre)
•	Muertos para tirantes (excavación, hormigón)
•	Espaciadores amortiguadores
Se desconoce el motivo de que esta información haya quedado fuera, pero creemos que el consultor que nos asesoró en su momento para traspasar el formato de las instalaciones del Estudio de Transmisión Troncal al formato SQL nuevo, al no tener un formato ni directrices claras, no pudo completar bien la base, debido además a los problemas de llenado de esta base ya expuestos.
Paralelamente, existen instalaciones a nombre de la compañía, como la línea San Luis – Quillota y la línea Polpaico – Los Maquis, que no corresponden a su propiedad, las cuales se ha pedido al consultor que asigne correctamente a sus propietarios, pero cuya respuesta se basa en que no tienen la facultad de cambiar el Propietario de ninguna instalación.
Finalmente, se cuenta con una Base de Datos incompleta, con datos mal llenados o faltantes, no homologada para instalaciones de transmisión similares, perjudicando por completo el sentido de valorizar correctamente, y de la misma manera, todas las instalaciones del Sistema de Transmisión Nacional. En palabras del propio consultor: “Lo anterior exige a los propietarios informar y al CEN la responsabilidad de tener un registro para acoger la información suministrada, así como verificar la completitud, calidad, exactitud y oportunidad de la información publicada en los respectivos sistemas de información (último inciso del artículo 72-8 de la LGE). Sin embargo, en vista del diagnóstico presentado en este anexo, es evidente que lo dispuesto en la ley para la información de la base de datos no se ha cumplido en ninguno de los atributos exigidos.”</t>
  </si>
  <si>
    <t xml:space="preserve">Se estima pertinente que la CNE le exija al Coordinador, debido a su experiencia, el correcto llenado de la Base de Datos antes de empezar con su proceso de Valorización Nacional. </t>
  </si>
  <si>
    <t>Nombre de empresa o asociación</t>
  </si>
  <si>
    <t>Identificación del archivo o del título, subtítulo y número de página del informe</t>
  </si>
  <si>
    <t>Informe Final Definitivo V3 20 Octubre 2020.docx
°Archivo - intereses intercalarios.xlsx
6. Metodología Aplicada
6.1 Metodología aplicada a la determinación de V.I.
6.1.5.5 Intereses intercalarios</t>
  </si>
  <si>
    <t>En el cálculo del recargo porcentual del interés intercalario no se incluye los costos de terrenos y servidumbres. La inversión en  estos conceptos se efectúa con anticipación a la instalación técnica y por lo tanto el periodo a considerar no es el mismo como tampoco los desembolsos.</t>
  </si>
  <si>
    <t xml:space="preserve">En el Informe Final, el consultor no utilizó la  facultad que le entrega las bases de crear una nuevas familias o subfamilias de modo de representar adecuadamente las características físicas y técnicas:3.4.1.4 b) "El consultor podrá, para cada recargo, incorporar familias o subfamilias adicionales, con el objeto de representar adecuadamente las características físicas y técnicas de cada conjunto de instalaciones de características similares considerando, entre otras, tipo de instalación, tecnología y las diferentes condiciones geográficas en las que se emplaza, debiendo detallar y justificar en el Estudio la segmentación aplicada.". Dado que el valor de los terrenos y servidumbres varía bastante en distintas instalaciones , se deben crear familias de terreno y servidumbre separada por tensión y ubicación geográfica diferenciada en urbano/rural  o algún parámetro adecuado que refleje los distintos tiempos que se utilizan en la adquisición de terrenos y el establecimientos de las servidumbres para obtener el recargo porcentual del interés intercalario. Adicionalmente, las instalaciones de las SSEE pueden pertenecer a empresas distintas a la propietaria del terreno o servidumbre, por lo que unificar los gastos de terreno dentro de los proyectos, se les estaría alterando los tiempos y costos de estos.  En respuesta a los comentarios del consultor, se debe considerar un único desembolso inicial del 100% con un periodo que va desde la adquisición del terreno o pago de servidumbres hasta el inicio del proyecto más la duración del proyecto. Dado que existe un solo pago en el flujo de este cálculo es posible efectuarlo directamente de manera porcentual. La metodología expuesta por el consultor, no recoge estas características y le atribuye tiempos y etapas de desembolsos que no se ajustan a la realidad.  </t>
  </si>
  <si>
    <t xml:space="preserve">Base Dato "BDC_2017_ENTREGA_CNE_MOD_ELEQUIPOS_2"
</t>
  </si>
  <si>
    <t xml:space="preserve">Existe error de calificación de IdTramo 805615 como N_3, lo que repercute en que los elementos asociados, también se les asigne esta calificación. </t>
  </si>
  <si>
    <t xml:space="preserve">Base Dato "BDC_2017_ENTREGA_CNE_MOD_ELEQUIPOS_2"
Tabla "dbo_TramosTransporte_EstructuraConAcero"
</t>
  </si>
  <si>
    <t>En el Informe Final existen instalaciones que son necesarias corregir. Se adjunta en la hoja "SE_Polpaico" los elemento que se deben eliminar de la valorización Nacional.</t>
  </si>
  <si>
    <t xml:space="preserve">Base de datos "CNE_Tx.bak"
</t>
  </si>
  <si>
    <t>Base Dato "BDC_2017_ENTREGA_CNE_MOD_ELEQUIPOS_2"
Tabla "dbo_VI_TramoTransporte_Detalle"</t>
  </si>
  <si>
    <t xml:space="preserve">ModeloV4_SE.xlxs
Modelo COMA, Archivo ModeloV4_SE, hoja Geoposicionamiento
</t>
  </si>
  <si>
    <t>Las velocidades de las cuadrillas asignadas para las S/E Alto Jahuel, Chena, Tap Chicureo, Tap El Manzano, El Salto, Nueva Lampa , Buin y Los Almendros parece excesivo, toda vez que dichos puntos del sistema se encuentran en el radio de la Región Metropolitana, donde el Panel de Expertos, en su dictamenN°6-2017 determinó que en el radio urbano de la Región Metropolitana las velocidades que alcanzan los vehículos son menores a las propuestas en el Estudio. Si bien Google Earth es una herramienta de geoposicionamiento, no se condice con el trafico existente en la zona.</t>
  </si>
  <si>
    <t xml:space="preserve">ModeloV4.xlxs
Modelo COMA, Archivo ModeloV4, hoja Geoposicionamiento
</t>
  </si>
  <si>
    <t>Las velocidades de las cuadrillas asignadas para las S/E Alto Jahuel, Chena, Tap Chicureo, Tap El Manzano, El Salto, Nueva Lampa , Buin y Los Almendros parece excesivo, toda vez que dichos puntos del sistema se encuentran en el radio de la Región Metropolitana, donde el Panel de Expertos, en su dictamenN°6-2017 determinó que en el radio urbano de la Región Metropolitana las velocidades que alcanzan los vehículos son menores a las propuestas en el Estudio. Si bien Google Earth es una herramienta de eoposicionamiento, no se condice con el tráfico existente en la zona.</t>
  </si>
  <si>
    <t>6.2.9.2 Servicios de operación y mantenimiento tercerizados, página 180</t>
  </si>
  <si>
    <t>El informe del consultor señala que: "Los costos de pernocte incluyen los costos de alojamiento y comidas para el personal de la cuadrilla". No obstante, del informe no queda claro si el consultor considera dentro de los costos de alimentación la adecuada hidratación que requieren las cuadrillas de terreno, en especial en las zonas desérticas"</t>
  </si>
  <si>
    <t>Se solicita verificar que el modelo de costos utilizado por el consultor consideró hidratación del personal de terreno durante la faena de trabajos, en especial para la cuadrillas de la zonal norte, cuyos requerimientos de hidratación debiesen ser mayores. Asimismo, se solicita evaluar la pertinencia de considerar bebidas isotónicas en las zonas desérticas, según las reglas del arte aplicadas en otros países.</t>
  </si>
  <si>
    <t>6.1.5.3 Recargo Ingeniería y Base Ingeniería.xlsx</t>
  </si>
  <si>
    <t>En la estimación de ingeniería para Líneas, el consultor utilizó parámetros como distancia, cantidad de tipos de estructuras y factor de ajuste. No obstante, los factores utilizados son considerados por el consultor como "razonablemente representativos para la determinación de los costos de ingeniería", de acuerdo a lo indicado en el informe por el consultor del estudio. No obstante en el siguiente párrafo, el consultor indica lo siguiente: "Se hace notar que el cálculo que se realiza es una modelación, por cuanto no es posible establecerlo en forma objetiva y absoluta, pues cada proyecto es particular y, además, no se dispone de un conjunto de proyectos de líneas lo suficientemente numeroso para realizar un análisis estadístico". Por ultimo, el consultor indica que los valores afectados principalmente corresponden a los costos que tienen que ver con el largo de la línea de transmisión. Sin embargo, el consultor no ha validado este factor, siendo un número propuesto por él, sin un sustento o una validación de que los costos de las instalaciones están bien representados al considerar este factor, ya que la misma estimación fue descalificada por el consultor y debió incorporar este factor pero sin una validación.</t>
  </si>
  <si>
    <t>Se solicita verificar los valores de Ingeniería y corregir el modelo de estimación, ya sea con o sin uso de este factor, para que los valores de ingeniería representen los costos de ingeniería de proyectos de transmisión, considerando las características físicas,  técnicas, y geográficas, tal como lo exigen las Bases Técnicas de los estudios de valorización.</t>
  </si>
  <si>
    <t>6.1.4.2 Modelo de cálculo de montaje y Anexo VI_7_Costos de Montaje</t>
  </si>
  <si>
    <t xml:space="preserve">El artículo 103° de la Ley General de Servicios Eléctricos dispone que "En el caso de las instalaciones existentes, el V.I. se determinará en función de sus características físicas y técnicas, valoradas a los precios de mercado vigentes de acuerdo a un principio de adquisición eficiente." Por otro lado, en la Bases Técnicas del Estudio de Valorización en el punto 3.4.1.4. letra b) Recargos, se estipula que "En el cálculo de los recargos el consultor deberá realizar, por cada uno de los tipos de obras y familias mencionados, la estimación de recargos para la totalidad de equipos y materiales. El consultor podrá, para cada recargo, incorporar familias o subfamilias adicionales, con el objeto de representar adecuadamente las características físicas y técnicas de cada conjunto de instalaciones de características similares considerando, entre otras, tipo de instalación, tecnología y las diferentes condiciones geográficas en las que se emplaza, debiendo detallar y justificar en el Estudio la segmentación aplicada". A mayor abundamiento, en el párrafo siguiente se indica que "En cuanto a los costos de ingeniería, construcción y montaje, el consultor podrá basarse en información disponible y que ha sido empleada en licitaciones y construcción de instalaciones similares de los últimos años. El consultor deberá justificar los valores utilizados.".
Lo anterior exige utilizar obras tipo para el desarrollo de los cálculos de montaje, siempre y cuando las características físicas y técnicas de estas obras tipo y su ubicación geográfica sean similares a la obra o conjunto de obras que se está buscando representar. Al observar la estimación del consultor se advierte que utiliza obras tipo para sus cálculos de montaje que no representan las obras del sistema de Redenor 2. Lo anterior queda en evidencia al comparar los inventarios de cada proyecto, los cuales quedan en varios ítems por debajo del inventario real de la instalación que están intentando representar. Por lo tanto, la obra tipo utilizada no cumple con lo indicado en la Ley y en las Bases Técnicas del Estudio de Valorización.                                         </t>
  </si>
  <si>
    <t xml:space="preserve">Se solicita utilizar el inventario informado para la construcción de los inventarios de las obras tipo, con el fin de que éstas representen efectivamente las características físicas, técnicas y geográficas de los proyectos existentes valorizados en este estudio. </t>
  </si>
  <si>
    <t xml:space="preserve">En la estimación de ingeniería para SSEE el consultor utilizó parámetros como cantidad de patios, cantidad de paños, cantidad de transformadores, cantidad de reactores, cantidad de transformadores AT/MT, cantidad de BBCC/reactores, Cantidad de CER, y Cantidad de CCSS. No obstante, no consideró los estudios requeridos por nivel de tensión, por ejemplo, TRV, o los mismos análisis asumen la misma dedicación para el mismo nivel de tensión. </t>
  </si>
  <si>
    <t>Se solicita separar las estimaciones por familias, considerando los niveles de tensión en cada una de las dedicaciones de los estudios y documentos que desarrollan.</t>
  </si>
  <si>
    <t>Observación a la Base de Datos</t>
  </si>
  <si>
    <t xml:space="preserve">La subestación Esperanza (Minera Centinela) ID 445173 es una subestación GIS modelo 8DN9 de SIEMENS. Durante todo el proceso hemos hecho patentes las particularidades  de este tipo de instalaciones tanto en su adquisición como en el mantenimiento  para que se valoricen adecuadamente. En efecto, existen partidas de equipos que no pudieron ser cargadas directamente debido a la topología de la base SQL, como los ductos GIS y el gas SF6.  En  la respuesta a observaciones planteadas por Redenor 2 al consultor éste indicó que los ductos GIS declarados están valorizados. Sin embargo no se logran apreciar cambios en el inventario o valorización de los equipos. Estas posiciones, aparte de los equipos propios del paño, incluyen el metraje del fluoducto indicado  y que viene recogido en los planos y documentación indicada en esta observación. </t>
  </si>
  <si>
    <t>Se solicita revisar y verificar que en la valorización se han incluido los ductos GIS y el gas SF6  al interior de éstos, indicando si se reconocen como un ítem individual o se asocian a algún equipo o material ya declarado. 
Las longitudes de ductos se encuentran respaldas en el archivo “Documento respaldo Redenor2” en la carpeta SE Esperanza donde se encuentran los planos que respaldan los 31,5 metros de ducto para los paños JL1 y JL2, total 63 metros de ducto en la SE Esperanza.
Por otro lado, se solicita que al momento de valorizar las instalaciones GIS considere incluir el gas SF6 al interior de los ductos, el cual, en el caso de Redenor 2 es de 293 Kg/paño que hacen un total de 879 Kg dado que tenemos tres paños de nuestra propiedad, JL1, JL2 y JL3.</t>
  </si>
  <si>
    <t>Dentro de este apartado no queda claro si para este cálculo se consideró la cantidad total de agua que puede cargar el camión lavador y el rendimiento (m3/estructura) de la cuadrilla. En el evento de que la cuadrilla presente un rendimiento mayor (en términos de consumo de agua) que la capacidad del camión lavador debe optarse por: (i) corregir el rendimiento de la tarea, (ii) considerar que el camión lavador es acompañado por un camión aljibe para efectos de recargar agua en terreno</t>
  </si>
  <si>
    <t>Se solicita revisar y corregir, con el fin de considerar la cantidad total de agua que puede cargar un camión lavador, procurando que el rendimiento diario de estructuras lavadas por cada cuadrilla de mantenimiento de líneas no exceda la capacidad de agua que puede disponer el camión lavador para dicha tarea.</t>
  </si>
  <si>
    <t>6.1.5.4 Gastos Generales, Bases Gastos Generales.xlsx</t>
  </si>
  <si>
    <t>No se observa en forma clara en el informe del consultor la estructura de funcionamiento de las empresas que intervienen en la construcción de los proyecto de transmisión. No están claras las funciones de la empresa constructora y las funciones de la empresa transmisora en el desarrollo y construcción del proyecto de transmisión. Dado lo anterior, se observa, por ejemplo, que la estructura para controlar el proyecto es la de una empresa constructora en sitio o en obra, pero no está la estructura y costos del mandante del proyecto. A este último se le asignan solo dos cargos, siendo insuficientes para controlar un proyecto de gran envergadura como lo son las instalaciones del sistema nacional. Asimismo, entre los costos del mandante del proyecto no se observan ítems como control de proyecto, administración y gerente de proyecto, etc. En efecto, esta segunda estructura existe para autorizar los ito de pago en el desarrollo del proyecto, así como supervisar el desarrollo del proyecto de acuerdo con lo licitado y adjudicado. Dado lo anterior, no se observa en la estimación del consultor la infraestructura necesaria para el control del proyecto por parte del mandante.</t>
  </si>
  <si>
    <t xml:space="preserve">Se solicita revisar y corregir para que se incorporen todos los costos de Gastos Generales de un proyecto de transmisión. </t>
  </si>
  <si>
    <t xml:space="preserve">En la planilla de calculo, Bases Gastos Generales, se utilizan una serie de valores que no se encuentran respaldados y no están explicados, entre ellos la dedicación del personal (que, en ocasiones, no es igual o mayor a 1), gastos de almuerzo para un proyecto de 36 meses igual a 1 mes, equipos de computo para 14 personas para un mes, etc. Dado lo anterior, se observa que en el informe del consultor los Gastos Generales se encuentran subvaluados, y deben ser revisados. Por otro lado, en los proyectos de mayor envergadura en los que pueden existir varios frente de trabajo, se requiere aumentar la dotación considerada por el consultor para poder administrar el proyecto in situ. </t>
  </si>
  <si>
    <t>Se solicita revisar y corregir los cálculos de los gastos generales.</t>
  </si>
  <si>
    <t>En su informe el consultor sostiene que: "Se ha estimado los costos de ciberseguridad en función de la experiencia del consultor."
Sin embargo, no se hace explícito en base a qué parámetros o qué experiencia el consultor estimó dichos costos. Tampoco el consultor realiza un análisis adecuado respecto de si estos costos son suficientes de cara al cumplimiento de las exigencias en materia de ciberseguridad que establece el mismo Coordinador Eléctrico Nacional</t>
  </si>
  <si>
    <t>Se solicita revisar los parámetros y experiencias del consultor utilizadas para estimar estos costos, así como verificar que la experiencia aducida esté debidamente acreditada y sea suficiente para justificar los valores considerados por el consultor en su informe.  Adicionalmente, se solicita incorporar un análisis respecto del equipamiento y recursos destinados a la ciberseguridad, concluyendo respecto de si son éstos adecuados o no para el cumplimiento de las exigencias del Coordinador.</t>
  </si>
  <si>
    <t>En el desarrollo de las estimaciones de ingeniería el consultor utilizó valores de dedicación por tipo de cargo que no fueron debidamente fundamentados o respaldados</t>
  </si>
  <si>
    <t>Se solicita revisar los fundamentos y respaldos aportados por el consultor para la determinación de la dedicación al desarrollo de ingeniería, y verificar que ésta efectivamente esté basada en el trabajo que se debe realizar (por ejemplo, cantidad de planos y distancias en el desarrollo de una línea de transmisión). En el caso de una subestación se solicita considerar el número de paños, tipo de patios, equipamiento etc., en atención a las familias definidas por el consultor y los proyectos representativos de cada familia considerados en su informe.</t>
  </si>
  <si>
    <t>6.1.5.2 Recargo Bodegaje y Base Bodegaje.xlsx</t>
  </si>
  <si>
    <t>La obra tipo utilizada para la estimación de los conteiner no es representativa de las instalaciones de transmisión. Para subestaciones el consultor consideró  4 tipos, pero no consideró los niveles de tensión que contienen la subestación o su equipamiento, sino que los elementos principales. De la misma forma consideró las líneas de transmisión, las cuales fueron analizadas por su longitud, pero no por su nivel de tensión, lo que hace que el cálculo teórico realizado por el consultor no represente el bodegaje de las instalaciones del sistema nacional. Se debe recordar que tanto la ley eléctrica como las Bases Técnicas exigen considerar las características técnicas y físicas, así como la ubicación geográfica de las instalaciones, elementos que han sido tomados en forma simplista en este estudio.</t>
  </si>
  <si>
    <t>Se solicita representar el bodegaje de las instalaciones de transmisión basándose en proyecto tipos reales, que represente a un conjunto de instalaciones y que esto sea demostrado, de acuerdo con lo exigido en las Bases Técnicas de los estudios de valorización.</t>
  </si>
  <si>
    <t>Se observa el uso de factores de ajuste que no son validados por el consultor. Este factor se describe para el cálculo de la ingeniería de las líneas de transmisión.</t>
  </si>
  <si>
    <t>Se solicita realizar el cálculo de acuerdo con cada obra tipo y no utilizar factores de ajuste que no se encuentran validados.</t>
  </si>
  <si>
    <t>Se solicita que se valoricen las dos topologías de este sistema: antes de la puesta en servicio de la subestación Centinela y la posterior a la puesta en servicio de dicha subestación. De la misma forma, se solicita la corrección de elementos que hoy no existen en el sistema y que se prestan para confusión en la valorización del sistema, de tal forma que se reconozca la topología actual para efectos tarifarios y la que quedará después de la puesta en servicio de esta subestación.</t>
  </si>
  <si>
    <t xml:space="preserve">Se observa que para la estimación del COMA que está en el Anexo COMA, en la planilla, resumen OyM.xlsm se calcularon cuatro ítems: Costos Personal y gastos, que conforman la OYM. Éstos, a su vez se pueden separar en Directo, Central, Regional, Tarifario. Estos valores son prorrateados a su vez por los ítems de AVI Eléctrico de las instalaciones. Se observa que incluso los costos directos son prorrateados por AVI.
Es importante considerar que, si no se contempla ningún coste de mantenimiento de forma directa al activo, no se están reconociendo las particularidades de instalaciones como, por ejemplo, lavados de líneas o mantenimientos en GIS. Esto hace que empresas que disponen de pocos activos, se vean castigadas al no reconocérseles las actividades que realizan. </t>
  </si>
  <si>
    <t xml:space="preserve">Se solicita que se reconozcan adecuadamente las particularidades indicadas. En el caso concreto de REDENOR 2 sus instalaciones están dentro de una minera lo que implica  tener que cumplir con la normativa minera, tiempos de acreditación, procedimientos mineros, etc... además, por estar en estas instalaciones se incrementan las frecuencias de lavado tanto de paños como de líneas por la agresividad y contaminación del entorno. </t>
  </si>
  <si>
    <t>En la sección 2.3 del Informe se especifica lo siguiente: "Cabe mencionar que es posible constituir las cuadrillas de diferente forma y cantidad de integrantes, pero existe una relación entre dicha cantidad y el rendimiento de la cuadrilla, esto es, el tiempo que tarda en realizar una actividad específica, considerando además que también varía con la experiencia de cada uno de los integrantes y la eficiencia del trabajo en equipos. Por ello, no existe una cuadrilla óptima. Además, en el caso de obras que tienen una gran cantidad de tareas de un mismo tipo, es usual que se establezca más de un frente de trabajo y, con ello, se utiliza más de una cuadrilla del mismo tipo". 
No se observa en la información entregada por el consultor cómo se construyen las cuadrillas y los criterios que se relacionan con sus rendimientos. Además, las Bases Técnicas, en su punto 5.1 "Materias Cubiertas", exigen que en el desarrollo del Estudio se acompañen todos los antecedentes, metodologías, análisis realizados, supuestos considerados y respaldos necesarios y suficientes para una completa revisión.</t>
  </si>
  <si>
    <t>Se solicita proporcionar y revisar toda la información relativa a la estimación de las cuadrillas y sus rendimientos, considerando el personal y el equipo utilizado, que haya sido utilizada por el consultor para conformar las cuadrillas de montaje y calcular sus rendimientos, con el fin de que el cálculo del montaje cumpla con lo exigido por las Bases Técnicas.</t>
  </si>
  <si>
    <t>En la sección 3, "Criterios", segundo párrafo, se indica lo siguiente:
"Para aquellos materiales y equipos en que no se obtengan precios mediante cotizaciones, se recurre a las siguientes fuentes: precios obtenidos mediante consultas a páginas web , precios asociados a estudios tarifarios anteriores,  precios obtenidos de empresas que hayan participado en licitaciones bajo formato EPC". Sin embargo, no están detalladas las licitaciones bajo formato EPC que se utilizan para la obtención de precios de equipos y materiales, información que es necesaria para validar que los costos unitarios considerados por el Consultor en su informe efectivamente sean representativos del Sistema de Transmisión Nacional. 
Pese a que Redenor 2 solicitó esta información al consultor en una de sus consultas formuladas al Informe de Avance N° 2, el Consultor rechazó dicha solicitud aduciendo que no puede entregar la información solicitada porque ello "perjudicaría a un epecista". En su respuesta, el Consultor omitió considerar que, de acuerdo con lo que él mismo definió en la sección 3 referida, en concordancia con las Bases Técnicas, la fuente para obtener los precios de materiales y equipos a falta de cotizaciones a la que se refiere esta observación corresponde a los precios obtenidos de empresas que hayan participado en licitaciones bajo formato EPC, no a aquellas empresas que se hayan adjudicado dichas licitaciones. Esta distinción implica que es perfectamente posible para el Consultor proporcionar la información solicitada en forma agregada, anonimizando la empresa específica que proporciona dichos datos.</t>
  </si>
  <si>
    <t xml:space="preserve">Se solicita proporcionar el listado agregado de proyectos EPC utilizados por el consultor para extraer precios de elementos de transmisión. </t>
  </si>
  <si>
    <t>6.1.5.3 Recargo por Ingeniería, Bases _Ingeniería.xlsx</t>
  </si>
  <si>
    <t>El Consultor utilizó un porcentaje máximo de recargo por ingeniería de 12%, omitiendo justificar suficientemente el valor utilizado.  Se limitó a señalar que "El 12% obedece a una opinión experta, y se incluye para evitar que el valor de ingeniería resulte más caro que el costo de inversión, considerando que se calcula con una modelación general en base a un promedio representativo, por lo cual se debe acotar para casos específicos que se alejen excesivamente de tal promedio y cuyo resultado no corresponde a los valores razonables de mercado". REDENOR 2 presentó una observación al Informe de Avance N° 2 requiriendo al Consultor la justificación y explicación del valor utilizado como límite máximo al recargo, relevando que una modelación correcta de los costos de ingeniería requiere analizar componentes de costos fijos y variables, pues dicho recargo no es lineal respecto del VI, como es considerado por el Consultor en su informe. En su respuesta a dicha consulta, el Consultor desestimó realizar la modelación distinguiendo su componente fija y variable aduciendo falta de antecedentes que respaldaran la observación, y se limitó a indicar que el límite de 12% fue establecido para evitar distorsiones producidas por la base de datos, sin explicitar cómo se determinó el valor de 12% ni respaldar lo afirmado en cuanto a las distorsiones referidas.</t>
  </si>
  <si>
    <t>Se solicita incorporar los componentes fijos y variables para el cálculo del porcentaje máximo del recargo por ingeniería. Adicionalmente, se solicita proporcionar los antecedentes que respaldan la experiencia del consultor, junto con explicar cómo este límite corrige las distorsiones producidas en la base de datos.</t>
  </si>
  <si>
    <t xml:space="preserve">En la estimación de ingeniería para Líneas el consultor utilizó parámetros como distancia, cantidad de tipos de estructuras y factor de ajuste. No obstante, las actividades para el desarrollo de la ingeniería no considera la diferencias y las particularidades de cada instalación, no siendo representativo de los requerimientos de ingeniería de los tramos de transporte relacionados con el área geográfica donde se desarrolla, por ejemplo, los cruces de caminos, ríos, otras líneas, llegadas a subestación, etc. </t>
  </si>
  <si>
    <t>Se solicita incorporar la variable geográfica para el desarrollo de la ingeniería tanto de líneas como de subestaciones.</t>
  </si>
  <si>
    <t>En todo el proceso REDENOR 2 solicitó al Consultor incorporar en la valorización algunos elementos rezagados, que fueron incluidos en la base de datos 2018 enviada al Coordinador, es decir, en un proceso posterior, pero que corresponden a infraestructura existente a diciembre de 2017. El Consultor rechazó esta solicitud señalando que no puede agregar elementos no declarados en la Base de Datos  Base de Datos BDC_2017_ENTREGA_CNE.bak. Pese a esta afirmación, la sección 3.4.1.1 de las Bases Técnicas no sólo permiten sino que también exigen al Consultor verificar y validar los componentes de instalaciones informadas en la base de datos entregada por el Coordinador y adecuar el modelo de la base de datos para asignar y representar correctamente todos los elementos o instalaciones. Asimismo, la única limitación que imponen las Bases Técnicas respecto a las instalaciones y elementos que puede considerar el Consultor se refiere a aquellas instalaciones puestas e servicio hasta el 31 de diciembre de 2017, sin requerir que las instalaciones consideradas hayan estado incorporadas en la base de datos a diciembre de 2017, sino únicamente que hayan entrado en servicio hasta esa fecha, con independencia del momento en que se hayan incorporado en la base de datos. Considerando que el estudio comenzó a desarrollarse con posterioridad a la incorporación de los referidos elementos rezagados en la base de datos del Coordinador, no existen disposiciones normativas que impidan al Consultor incorporar dichos elementos en la valorización.</t>
  </si>
  <si>
    <t xml:space="preserve">Se solicita incorporar en las instalaciones valorizadas los elementos rezagados de acuerdo a las siguientes partidas de elementos, en concreto, los archivos “modificaciones elementos Redenor 2” y respaldada por el archivo “documentación respaldo Redenor 2”.  El archivo indicado está dividido en las siguientes hojas:
                -Valorizados en EVN anterior. Contempla equipamiento que estaba contemplado en el estudio anterior y que se adjunta para completar la información sobre este estudio y para entendimiento sobre los elementos de Redenor 2.
                -Ampliación información instalaciones. Contempla equipamientos complementarios como por ejemplo los ductos indicados en el punto anterior o protecciones que no estaban completamente identificadas.
                -Revisión cantidades. Contempla equipos que hemos detectado se valorizan como una única fase y el elemento es trifásico según lo indicado en punto precedente.
                -Revisión tipo. Contempla una diferencia en el tipo de aislamiento indicado en uno de nuestros circuitos. Se indica vidrio y es aislamiento polimérico. 
Los registros de dichas tablas tienen la referencia al elemento de la base CNE que corresponden. 
Además, de una forma u otra debió ser integrado en el estudio, bien en la base de datos o como se indica en la página 11 del informe del consultor " de manera completamente separada e independiente...." de forma tal de no vernos perjudicados al quedar los elementos como inexistentes cuando está demostrado que los equipos existen, están en servicio y cumplen funciones en el sistema eléctrico, por lo que tienen que ser considerados.
</t>
  </si>
  <si>
    <t>6.1.5.1 Recargo Flete y Base Flete.xlsx</t>
  </si>
  <si>
    <t>El consultor consideró para transporte granel y especial sólo un subconjunto reducido de materiales, tanto para subestaciones como para líneas. No se observa que haya considerado en el ítem transporte el 100% de los materiales para el desarrollo del proyecto, tanto para para subestaciones como para líneas. El consultor indicó como respuesta a una observación formulada en este sentido a sus informes que consideró los equipos principales, porque otros se consideran puestos en obra. Esto es válido si el valor del flete está considerado en el valor unitario de los materiales indicados, pero como todos los precios de los materiales son iguales para todas las obras, con independencia de su ubicación geográfica, lo afirmado por el consultor es incorrecto. Por lo anterior, en el informe no está considerado el trasporte a obra como el consultor indica. Quizás estos supuestos son válidos en la construcción al interior de una ciudad, pero se debe recordar la dispersión geográfica de las instalaciones de transmisión para su adecuada consideración.</t>
  </si>
  <si>
    <t>Se solicita incorporar en el calculo del transporte o flete el 100% de los materiales y equipos de las instalaciones del sistema.</t>
  </si>
  <si>
    <t>En la pagina 94 de su informe el consultor indica que "En el segundo caso, las estructuras y conductor son almacenados en las distintas bases que se conforman durante la construcción de la línea, quedando en patio cerrado". Sin embargo, el consultor no realiza una valorización del costo de este patio cerrado.</t>
  </si>
  <si>
    <t>Se solicita incorporar a la valorización del patio cerrado para el acopio y resguardo de materiales al aire libre tanto para las instalaciones de líneas como de subestaciones.</t>
  </si>
  <si>
    <t>6.1.5.3 Recargo por Ingeniería,  Anexo VI: Base Ingeniería.xlsx y Costos Unitarios.xlsx</t>
  </si>
  <si>
    <t>En el informe el consultor describe los supuestos del cálculo de la ingeniería e indica que utilizó la encuesta PWC para fijar los sueldos, incluyendo un costo adicional para representar el uso de la oficina. No se observa que el consultor haya considerado las utilidades de servicios para el personal tercerizado. No obstante, en el punto 3.6.2.4. "Remuneraciones" las Bases Técnicas son claras en exigir que "Los costos de remuneraciones del personal tercerizado deben incluir los costos asociados directamente a la mano de obra en los que incurre el contratista (provisión para pago de indemnización, aporte patronal legal [seguro de invalidez y sobrevivencia], seguro de cesantía y cotización por accidentes de trabajo), un costo administrativo y utilidades eficientes representativas del mercado de personal tercerizado. No obstante lo anterior, en caso que el consultor determine las remuneraciones del personal tercerizado considerando un estudio de remuneraciones de mercado realizado por empresas especialistas del rubro, cuya muestra corresponda exclusivamente a empresas que ejecutan labores externalizadas por otras empresas, podrá incluir en el costo de remuneraciones beneficios adicionales, no obligatorios a las remuneraciones, justificando la inclusión de cada beneficio adicional, el que además debe representar una práctica frecuente en la modalidad de trabajo tercerizado". Dado que el consultor no presentó un estudio de mercado que considere los servicios del personal indicado en su estimación, y que contenga los ítems descritos en el punto 3.6.2.4, de las Bases Técnicas, este recargo debería incluir las utilidades del contratista asociadas a las remuneraciones del personal descrito.</t>
  </si>
  <si>
    <t>Se solicita incluir el ítem utilidad del contratista en la estimación de los gastos generales, tal como lo indican las bases  técnicas de los estudios de valorización de la transmisión.</t>
  </si>
  <si>
    <t>En el informe el consultor describe los supuestos del calculo de los gastos generales, utilizando la misma metodología de la V2 del informe preliminar final, excepto por el hecho de que que se omite el concepto de "utilidades del contratista" de los supuestos utilizados, concepto que se adicionaba al porcentaje de Gastos Generales estimado en forma directa. En el informe no se especifica el motivo por el cual se elimina el concepto de utilidades del contratista, y al revisar los cálculos se puede confirmar que no se están considerando. En este sentido, en el punto 3.6.2.4. "Remuneraciones" las Bases Técnicas son claras en exigir que "Los costos de remuneraciones del personal tercerizado deben incluir los costos asociados directamente a la mano de obra en los que incurre el contratista (provisión para pago de indemnización, aporte patronal legal [seguro de invalidez y sobrevivencia], seguro de cesantía y cotización por accidentes de trabajo), un costo administrativo y utilidades eficientes representativas del mercado de personal tercerizado. No obstante lo anterior, en caso que el consultor determine las remuneraciones del personal tercerizado considerando un estudio de remuneraciones de mercado realizado por empresas especialistas del rubro, cuya muestra corresponda exclusivamente a empresas que ejecutan labores externalizadas por otras empresas, podrá incluir en el costo de remuneraciones beneficios adicionales, no obligatorios a las remuneraciones, justificando la inclusión de cada beneficio adicional, el que además debe representar una práctica frecuente en la modalidad de trabajo tercerizado". Dado que el consultor no presentó un estudio de mercado que considere los servicios del personal indicado en su estimación y que contenga los ítems descritos en las bases en el punto 3.6.2.4, debió haber incluido las utilidades del contratista asociadas a las remuneraciones del personal descrito.</t>
  </si>
  <si>
    <t>Se solicita incluir el ítem utilidad del contratista en la estimación de los gastos generales tal como lo indican las Bases  Técnicas de los estudios de valorización de la transmisión.</t>
  </si>
  <si>
    <t>6.2.13.2 Costos directos de OyM</t>
  </si>
  <si>
    <t xml:space="preserve">En esta sección el informe del consultor señala lo siguiente: "Se definen las distancias y velocidades que son necesarias para llegar desde el CO a la subestación cabecera de la línea (Información obtenida de Google Earth)". Sin embargo, al definir el camino de traslado a la subestación de cabecera, es necesario que el consultor hubiere verificado las limitantes del camino en cuanto al máximo peso (toneladas) que puede transitar por dicho camino. Lo anterior es relevante para la labor de lavado de aisladores, dado que el máximo volumen de agua desmineralizada que se le puede cargar al camión no viene dado por la capacidad del camión, sino por el peso que soporta el camino que utilizará dicho camión. Esto claramente impacta en el rendimiento y número de viajes de la actividad. Frente a esto el consultor fundamentó que el 55% del agua entre el camión aljibe y el camión de lavado entregan una autonomía de 10 días, lo cual no está estimado o calculado en el informe o los anexos, por lo tanto, el supuesto no está validado. </t>
  </si>
  <si>
    <t>Se solicita incluir dentro de los supuestos de traslado aquellos caminos que son viables para el transporte de la cuadrilla, vehículos y su equipamiento, así como repuestos para el reemplazo de instalación, considerando adecuadamente las limitaciones del camino.</t>
  </si>
  <si>
    <t>La distancia utilizada para el traslado del container es de 40 km de acuerdo con lo indicado en la nota al pie de la pagina 93 del informe del consultor. Sin embargo, este valor no fue validado ni demostrado por el consultor. Debieron haberse utilizado las distancias desde centros de arriendo de conteiner a obra y no un valor utilizado como supuesto único para todos las instalaciones.</t>
  </si>
  <si>
    <t>Se solicita estimar las distancias de acuerdo con la distancia desde el centro de arriendo de conteiner a la obra.</t>
  </si>
  <si>
    <t>Redenor 2 solicitó al Consultor en sus observaciones al Informe de Avance N° 2 revisar el costo de administración y utilidades considerado, debido a las variaciones en el mercado en el lapso de tiempo transcurrido entre el año 2013, desde el cual se toman estos porcentajes (del estudio troncal del año 2013) y el año 2017 (año base del presente estudio). En particular, le solicitó revisar las utilidades consideradas (4,4% sobre la suma del costo laboral más el costo de administración), pues la realidad del mercado demuestra que el porcentaje de utilidad ha disminuido sustancialmente respecto de la realidad del año 2013. Pese a que el Consultor señaló haber revisado estos aspectos y no haber encontrado elementos que justificaran modificar los porcentajes, no explicitó cuáles fueron los porcentajes revisados ni aportó antecedentes que respaldaran su afirmación, por lo que no es posible verificar a la falta de diferencias significativas entre la realidad de mercado del año 2013 y del año 2017 que afirma el Consultor.</t>
  </si>
  <si>
    <t>Se solicita detallar la variación en los porcentajes de costos de administración y utilidades entre el año 2013 y el año 2017 y revisar que efectivamente dicha variación no es significativa.</t>
  </si>
  <si>
    <t>El informe en esta sección señala que: "Para tareas de mantenimiento no programables, tal el caso de fallas, se considera que la cuadrilla realiza un viaje al punto de la faena por cada evento de mantenimiento".
Sin embargo, se entiende del informe que el consultor no reparó en que los eventos de falla en líneas pueden llevar a la necesidad de recorrer la línea, algunas veces en su totalidad, a fin de descartar una falla de carácter permanente (como corte de conductor o elemento extraño sobre la línea) y autorizar una orden de cierre presumiendo una falla transitoria (como flash over). El consultor no demuestra por que utilizar el 50% del recorrido es representativo en una falla esporádica del tramo, los indicado por el consultor sólo se entiende en mantenimientos programados que tienen un alta frecuencia de ocurrencia.</t>
  </si>
  <si>
    <t>Se solicita corregir el supuesto utilizado por el consultor.</t>
  </si>
  <si>
    <t>En este capítulo el consultor señala que: "Para cada tarea los tiempos de ejecución de las tareas y las frecuencias de ocurrencia tienen en cuenta:
• Aspectos específicos de cada tarea (“reglas del arte”), que incluyen la calidad de la ejecución, la importancia y tipo de la instalación, normas de seguridad, etc."
Respecto de dichas "reglas del arte" y de las normas de seguridad, el consultor no se refirió a la influencia del viento en las labores de lavado de aislación. Dado que existe una velocidad de viento máxima permitida para ejecutar la actividad, la cual frecuentemente es sobrepasada en sectores desérticos, obligando a las cuadrillas a detener la actividad con el consecuente impacto en rendimiento, es necesario que se refleje esta realidad en el estudio.</t>
  </si>
  <si>
    <t>Se solicita considerar el efecto del viento, por sobre el máximo permitido, y el consecuente impacto en el rendimiento de las cuadrillas de mantenimiento de líneas</t>
  </si>
  <si>
    <t>6.2.10.13 Consumos básicos de electricidad de subestaciones, página 190</t>
  </si>
  <si>
    <t>El informe del consultor en esta sección señala que: "Se estimó el consumo eficiente como un 95% del consumo relevado considerando que existe un 5% producto del consumo de energía de los contratistas que realizan obras tomando energía eléctrica de la estación y las posibilidades de mejora para optimizar el consumo.".
Sin embargo, es importante señalarle al consultor que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Por otra parte, el consultor no justificó de manera alguna las supuestas posibilidades de mejora para optimizar el consumo, las cuales no se demostraron. Además, las Bases Técnicas no permiten realizar descuentos a la actividad real de la empresa modelo en base a posibilidades de mejorar futuras, cuyas inversiones no se justifican o incorporan en la remuneración de la empresa modelo.</t>
  </si>
  <si>
    <t>Se solicita considerar el consumo de la subestación en forma íntegra.</t>
  </si>
  <si>
    <t>6.1.4 Montaje, Montaje Planilla.xlsx</t>
  </si>
  <si>
    <t>Se observa que entre los ítems que ha incluido el consultor en el cálculo del montaje no se consideraron, por ejemplo, los costos de herramientas menores, de equipos de tendido, carretón liviano, etc. Estos ítems están expuestos en la lista "Equipos de Cuadrilla de Montaje" de la hoja "Costos Unitarios" con una asignación de 2% para el caso de las herramientas menores y de 16.00 US$/h para el caso del carretón liviano, pero no es traspasado al cálculo de montaje efectuado por el consultor.</t>
  </si>
  <si>
    <t>Se solicita completar los items de herramientas, maquinarias y vehículos para que se represente adecuadamente una construcción de una línea de transmisión o una subestación.</t>
  </si>
  <si>
    <t>Se solicita analizar la dotación de la Empresa Modelo en base a las horas de trabajo que requiere cada actividad, de forma de ajustar la dotación teórica que el consultor demostró en el informe o sus anexos.</t>
  </si>
  <si>
    <t xml:space="preserve">En el informe el consultor indica que "Se consideró un 2,8% de imprevistos para el caso de las líneas de transmisión y un 2,5% de imprevistos para las subestaciones, en función de la información aportada por las empresas las cuales, por petición expresa del Comité y del Jefe del Departamento Eléctrico, revisten el carácter de confidenciales." Sin perjuicio de las indicaciones del Comité, se debe verificar que los imprevisto considerados en los gastos generales sean efectivamente de un 2,8% y 2,5% ya que cuesta comprender qué tipo de imprevisto se puede cubrir con niveles porcentuales tan bajos. </t>
  </si>
  <si>
    <t>Se solicita a la CNE revisar los antecedentes y respaldos considerados por el consultor y que no pudieron proporcionarse por ser confidenciales, con el fin de verificar y validar los porcentajes de imprevistos utilizados por el consultor en su estudio.</t>
  </si>
  <si>
    <t>El Consultor limitó el recargo por Gastos Generales a un 17.5% y un 17.8% para líneas. Sin embargo, no indicó por qué escogió estos niveles para limitar los porcentaje de recargo. El consultor indicó previo al informe final que dicho límite tiene como objetivo "evitar resultados elevados por un bajo valor de inversión de ciertos tramos". Ante la consideración de este límite, y dado que el Consultor estima que dichos límites permiten evitar distorsiones en los cálculos, Redenor 2 propuso en una de sus observaciones al Informe de Avance N° 2 que se utilice, además un límite o cota inferior o mínimo, con el fin de representar fielmente los costos de gastos generales de ciertos tramos del Sistema de Transmisión Nacional. No obstante, el Consultor rechazó la observación señalando que Redenor 2 no le proporcionó antecedentes suficientes para permitirle acceder a determinar dicho límite o cota inferior. Adicionalmente, en su respuesta el Consultor indicó que el gasto general se encuentra implícitamente amplificado por la división en tramos más pequeños de una línea por la incorporación de nuevas subestaciones.</t>
  </si>
  <si>
    <t>Se solicita  revisar los antecedentes utilizados por el consultor para determinar el límite superior de 17.5% y 17.8% al recargo por Gastos Generales, con el fin de verificar que no se definieron limites en forma arbitraria, ya que este valor cambió en diferentes versiones del estudio hasta llegar a dos valores diferentes para subestaciones y líneas sin un fundamento para su definición. Junto con lo anterior, si se va a colocar un límite superior para "evitar distorsiones", se solicita que se incluya un límite inferior para evitar las mismas distorsiones en el caso contrario al considerado por el consultor.</t>
  </si>
  <si>
    <t>Se observa la organización de la empresa nacional en una oficina central y cuatro regiones, las cuales son atendidas por 5 sedes regionales. En la región norte, tiene dos sedes regionales, Antofagasta y Coquimbo. La distancia entre ambas sedes regionales hace que la primera atienda desde Parinacota hasta Paposo, y la segunda desde Poposo hasta los Vilos. No obstante, los tiempos de desplazamiento al interior del área diseñada hace pensar en que no es posible operar y supervisar las labores en terreno desde estas sedes regionales, ya que los desplazamientos desde cada extremos es de 1047 km con un tiempo estimado de desplazamiento entre ambas de 13 horas. Por su parte, la distancia entre Antofagasta y Arica y Parinacota es de 419 km con un tiempo estimado de viaje de 7 horas 43 minutos. Lo mismo ocurre entre Antofagasta y Paposo, con un distancia de 400 km y tiempo de desplazamiento de 8 horas aproximadamente. Dado esto existe un error y falta de optimización en la ubicación de las sedes regionales, los que deben subsanarse con la incorporación de dos sedes regionales adicionales.</t>
  </si>
  <si>
    <t>Se propone incorporar dos sedes regionales adicionales a las consideradas por el consultor en su informe, la primera en la zona de Parinacota y la segunda en la zona de Taltal. Sólo de dista forma se podrá cumplir en forma optima la supervisión de las instalaciones y las labores de operación y mantenimiento.</t>
  </si>
  <si>
    <t>En esta sección el consultor detalla los aspectos que se consideran a efectos de determinar los costos por intervención. Dentro de dichos aspectos no se considera lo siguiente: que el CEN cancela la intervención programada, por contingencias en instalaciones de terceros, obligando a reprogramar la intervención planificada.</t>
  </si>
  <si>
    <t>Como se hizo presente al consultor mediante observaciones a su informe, dentro de la información de las instalaciones se debe incorporar lo concerniente a estudios medio ambientales. En el estudio anterior (23T), y que sirve para la valorización actual de las instalaciones, se reconocía esta actividad para nuestros activos de transmisión.</t>
  </si>
  <si>
    <t>Atendiendo a la indicación del consultor en la pagina 23 de su informe, en donde reconoce las deficiencias en la uniformidad y estandarización de información, así como que no se contó con un manual para la carga de la base de datos, para asegurar que este estudio realiza una correcta valorización solicitamos que se tengan en cuenta estas actividades tal y como se está haciendo en el actual periodo tarifario. 
Se adjunta Excel con los datos de las instalaciones de REDENOR 2 (Archivo "REDENOR2_CNE_ConsultaEmp.V05.xlsx"  y en el siguiente archivo se incorpora la documentación de respaldo: https://we.tl/t-MWuL3NCsZj</t>
  </si>
  <si>
    <t>07-Anexo VI_7_Costos de Montaje/4-Factores de Ajuste</t>
  </si>
  <si>
    <t xml:space="preserve">El Consultor indicó en su informe que "El modelo incluye una parametrización mediante factores de ajuste para incluir la variación que se produce en el rendimiento por diversas razones como, por ejemplo, la ubicación geográfica (valle, costa o cordillera y distancia a centros urbanos), la altura sobre el nivel del mar (entre 0 y 1000, de 1000 a 3000 y sobre 3000), el clima (lluvioso o seco)".  Para esto, se supone, utilizó factores de ajuste a los rendimientos de las cuadrillas de montaje para representar adecuadamente los rendimientos por zona geográfica y altura sobre el nivel del mar.
Respecto de la zona geográfica, consideró rendimientos de un 90% para la zona sur y de un 85% para la zona norte en comparación con la zona central, sobre la disminución de las HH que provocan la lluvia en el sur y las distancias y necesidad de hidratación en la zona norte. Respecto de la altura sobre el nivel del mar, consideró un rendimiento del 95% entre los 1.300 y 2.500 metros sobre el nivel del mar, y un 90% en altura superiores a los 2.500 msnm, sobre la base de la disminución de HH provocadas por la necesidad de descanso debido a la falta de oxígeno.
Pese a que detalla la forma de cálculo y las consideraciones utilizadas para definir los factores de ajuste, la estimación de la cantidad de HH "perdidas" por las condiciones de ubicación y altura geográfica en el montaje no son respaldadas por ningún antecedente formal, sino únicamente justificadas en la experiencia del consultor, lo que no permite validar los valores utilizados, constituyendo un incumplimiento a las exigencias de las Bases Técnicas en cuanto al proporcionar antecedentes y respaldos suficientes para validar, revisar y reproducir los cálculos del Consultor.
</t>
  </si>
  <si>
    <t>Se solicita revisar el número de HH descontadas por el consultor para determinar los rendimientos de las cuadrillas, verificando que el consultor haya proporcionado los antecedentes que respaldan esta consideración.</t>
  </si>
  <si>
    <t>Recargo Flete</t>
  </si>
  <si>
    <t xml:space="preserve">En la determinación del Recargo por Flete efectuada por el Consultor no se encuentran entre los ítems de costos considerados aquellos costos asociados a la contratación de seguros de transporte, que, por lo demás, son habituales para el traslado de materiales y equipos.
REDENOR 2 presentó observaciones sobre este punto al Informe de Avance N° 2, solicitando al Consultor explicitar y aclarar la consideración del costo de los referidos seguros de transporte en el cálculo de este recargo, sin embargo, el Consultor rechazó la solicitud señalando que "La empresa no entrega antecedentes que justifiquen dicho costo".
</t>
  </si>
  <si>
    <t>Se solicita considerar los costos de contratación de seguros de transporte para los materiales.</t>
  </si>
  <si>
    <t>Archivo "3-TramoTransporte Detalle_IFD.xlsx"</t>
  </si>
  <si>
    <t>El valor de montaje asignado en la valorización a los elementos del Tramo Transporte N_106 Pargua-Nueva Ancud, de 26.9 kms, es muy bajo.  El 98% de este tramo está emplazado en la isla de Chiloé al igual que el Tramo N_36 Chiloé-Nueva Ancud, de 17.6 kms.  Se ubica al Sur de Tramo N_83 Melipulli-Pargua, de 53 kms. Estos tramos tienen  características constructivas similares, por lo que no es explicable la gran diferencia de valor de montaje a la baja para elementos similares del Tramo N_106, Pargua-N. Ancud, respecto de los otros tramos mencionados.</t>
  </si>
  <si>
    <t>Archivo "2.1-TramoSubestacion Detalle_IFD.xlsx"</t>
  </si>
  <si>
    <t>No está valorizado ninguna de las actividades de "Excavación", ya sea a mano a máquina, de columna "Descrip TipoElemento". En versiones anteriores algunos de estos elementos sí habían sido valorizados. 
Cabe destacar que en archivo "Copia de Respuestas a Obs Empresas 11Sep2020 V1.xlsm" con respuesta a observaciones se indica que  "Las actividades de excavación solo poseen costo de montaje, ..., se calcula fuera de la base de datos y luego es incorporado en ella para cada tramo, ya sea transporte o subestación.", sin embargo no queda muy claro el procedimiento y la incorporacion en la valorizacion.</t>
  </si>
  <si>
    <t>Se solicita indicar el procedimiento detallado y archivo donde se puede observar la incorporación de la Valorización de los elementos asociados a IDTipoElemento  13, 14,  18, 20, 21, 88, 164 y 165 al VI de los Tramos de transporte o subestación, como se indica en la respuesta a observaciones.</t>
  </si>
  <si>
    <t xml:space="preserve">En la base SQL no existen activos asociados a los siguientes paños:
-J5 y J6 en Puerto Montt
-JL1 en Melipulli
-JL1 en Chiloé
Estos corresponde a los paños asociados a los tramos citados, los elementos de estos paños no fueron cargados a la base de activos en SQL, por lo que no fueron valorizados en estos estudios.
</t>
  </si>
  <si>
    <t>Se solicita a la comisión una instancia, previa a la entrega de su informe de valorización de la transmisión, en la cual se puedan cargar los activos rezagados asociados a estos paños.</t>
  </si>
  <si>
    <t>Los tramos de transporte N_83, N_106 y N_37 solían conformar al tramo "Melipulli-Chiloé", ahora seccionado por Pargua y Nueva Ancud. Respecto de la servidumbre asociada al tramo original "Melipulli-Chiloé", si bien se reconoce el monto total que corresponde, no se aprecia una distribución razonable de la servidumbre sobre los 3 nuevos tramos producto del seccionamiento por las 2 nuevas subestaciones. En particular, casi todo el valor de la servidumbre se asocia al tramo N_83 "Melipulli-Pargua".</t>
  </si>
  <si>
    <t>Se solicita la incorporación de una metodología razonable para redistribuir las servidumbres en las lineas seccionadas.</t>
  </si>
  <si>
    <t>Se señala que para la determinación del costo del recargo por flete se establece como puerto de abastecimiento a Puerto Montt. El puerto de Puerto Montt transporta mayoritariamente cargas distintas a la requerida. Además, no existen servicios regulares de carga general al mencionado puerto desde los principales puertos internacionales, ni es posible el desembarco de equipamiento eléctrico de gran envergadura, del tipo que es requerido. Grupo SAESA utiliza para el desembarco de instalaciones de transmisión principalmente el puerto de San Antonio y, en menor medida, Talcahuano. En el dictamen 03-2017, el Panel de Expertos dictaminó en esta línea, excluyendo como puerto de desembarque a Puerto Montt. Se adjunta el documento "Dictamen 03-2017.pdf" como antecedente a esta observación.</t>
  </si>
  <si>
    <t>Informe Final Definitivo V3 20 Octubre 2020.pdf</t>
  </si>
  <si>
    <t>En la página 28, penúltimo párrafo, se señala lo siguiente: "Si bien se ha hecho el mayor esfuerzo en corregir los problemas de inventario detectado, no es posible corregirlos todos en el desarrollo de este Estudio. En efecto, las correcciones en los registros de la Base de Datos deben ser efectuadas, de acuerdo con la LGSE, por el CEN. En todo caso el trabajo que requiere mejorar la base de datos en cuanto a la información ingresada para la incorporación de información faltante y retirar información que no corresponde, es una tarea de magnitud mayor que requiere de un tiempo no menor a seis meses."</t>
  </si>
  <si>
    <t>Modelo EC&amp;ER.xlsm</t>
  </si>
  <si>
    <t>La determinación de las remuneraciones no considera los beneficios de aniversario de empresa ni bono de matrimonio, práctica que es habitual de la industria y que es recogida también en el estudio de transmisión zonal. Adicionalmente, no se observa el beneficio de bono por término de conflicto, beneficio extendido en todas las industrias y cuyo monto es relevante. Para el caso de las empresas de Grupo SAESA, el bono por término de conflicto es de 61.000 al mes. Por úlltimo, no están incluidos los beneficios de vestuario del personal administrativo ni becas de estudio para los trabajadores, ambas prácticas habituales de la industria y que forman parte de los beneficios de Grupo SAESA.</t>
  </si>
  <si>
    <t>ModeloV4.xlsm y ModeloV4_SE.xlsx</t>
  </si>
  <si>
    <t>La estructura planteada por el consultor no considera un responsable de Ciber Seguridad, cargo necesario al digitalizar las instalaciones de transmisión. De acuerdo a la ISO 27001 de “Gestión de seguridad de la información” no sólo se requiere software y hardware sino que también profesionales altamente calificados que interactúan internamente con todas las áreas y con las Autoridades de la materia.</t>
  </si>
  <si>
    <t>Se solicita incorporar un responsable de Ciber Seguridad en la estructura de la Gerencia de Tecnologías de la Información.</t>
  </si>
  <si>
    <t>Se observa que para el tramo Melipulli 220-&gt;Puerto Montt 220 con IdCalificacionCodigo N_84, falta incorporar y considerar en la valorización elementos faltantes relacionados a los paños Puerto Montt 220 kV - J5 Línea Puerto Montt 220 -  Melipulli 220 I id 453413, Puerto Montt 220 kV - J6 Línea Puerto Montt 220 -  Melipulli 220  II id 453414, Melipulli 220 kV - J5 Línea Melipulli 220 -  Puerto Montt 220 id 453410, Melipulli 220 kV - J6 Línea Melipulli 220 -  Puerto Montt 220 id 453411, asociados a los tramos de línea Puerto Montt 220 -&gt; Melipulli 220 II id 67783, Puerto Montt 220 -&gt; Melipulli 220 I id 67784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</si>
  <si>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observa que para el tramo Melipulli 220-&gt;Pargua 220 con IdCalificacionCodigo N_83, falta incorporar y considerar en la valorización elementos faltantes relacionados a los paños Melipulli 220 kV - JL1 Línea Melipulli 220 -  Chiloé 220 id 453412, asociados a los tramos de línea MELIPULLI - PARGUA 220KV (STS) id 20000078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</si>
  <si>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Se observa que para el tramo Chiloé 220-&gt;Nueva Ancud 220 con IdCalificacionCodigo N_36, falta incorporar y considerar en la valorización elementos faltantes relacionados a los paños Chiloé 220 kV - JL1 Línea Melipulli 220 - Chiloé 220 id 453409, asociados a los tramos de línea NUEVA ANCUD - CHILOE 220KV (STS) id 20000080 de propiedad de STS (P_100). El detalle con los elementos pertenecientes a estos paños estaba en la base de instalaciones de Subtransmisión y fueron debidamente valorizadas en proceso de valorización de instalaciones troncales (nacionales) emitido con decreto 23T cuando estas instalaciones fueron troncalizadas.</t>
  </si>
  <si>
    <t>Anexo VI_8_IFD.docx</t>
  </si>
  <si>
    <t>Se observa que para la subestación  María Elena con IdCalificacionCodigo SE-N_43, se observan como propietarios SATT (P_480) , STS (P_100) y Solar SpA (P_344), sin embargo, la empresa STS No tiene instalaciones en dicha subestación por lo que se asume un error en la carga de información en la base de datos a cargo de STS, por lo que se propone cambiar de propietario las instalaciones a nombre de STS, declarándolas a nombre de  SATT, ambas empresas de Grupo SAESA.</t>
  </si>
  <si>
    <t>Se observa que para el tramo María Elena 220-&gt;Quillagua 220 con IdCalificacionCodigo N_82, se observan como propietarios TRANSELEC S.A. (P_032),  SATT (P_480) y FRONTEL (P_123), sin embargo, la empresa FRONTEL No tiene instalaciones en dicho tramo por lo que se asume un error en la carga de información en la base de datos a cargo de  FRONTEL, por lo que se propone cambiar de propietario las instalaciones a nombre de FRONTEL, declarándolas a nombre de  SATT, ambas empresas de Grupo SAESA.</t>
  </si>
  <si>
    <t>Se observa que para el tramo Melipulli 220-&gt;Pargua 220 con IdCalificacionCodigo N_83, se observan como propietarios STS (P_100) y SAESA (P_122), sin embargo, la empresa SAESA traspaso sus instalaciones en dicho tramo a la empresa STS, por lo que se propone cambiar de propietario las instalaciones a nombre de SAESA, declarándolas a nombre de  STS, ambas empresas de Grupo SAESA.</t>
  </si>
  <si>
    <t>En la Tabla 37 la cuadrilla de SCADA no tiene vehículo de movilización.</t>
  </si>
  <si>
    <t>Se solicita incorporar un vehículo para la movilización de esta cuadrilla.</t>
  </si>
  <si>
    <t>No se aprecia en las cuadrilla en general la presencia de un prevencionista de riesgo ni un supervisor empresa para el caso si las actividades son tercerizadas.</t>
  </si>
  <si>
    <t>Se solicita incorporar, en las cuadrillas tercerizadas, supervisión de las empresas. Además, se solicita incorporar prevencionistas de riesgo en terreno.</t>
  </si>
  <si>
    <t>La estructura organizacional no está estructurada pensando en las necesidades del futuro con la entrada en vigencia de la ISO 55.001, donde cargos como Ingenieros de Mantenibilidad, Ingenieros de Confiabilidad, Analistas de Bases de datos, Ingenieros de Mantenimiento de Bases de datos de activos, Mantenedores y actualizadores de ERP (SAP por ejemplo) y de plataformas Geográficas (GIS o QGIS) y de Gestión de activos (APM´s) no se mencionan.</t>
  </si>
  <si>
    <t>Se solicita agregar una estructura para dar cumplimiento a la ISO 55.001.</t>
  </si>
  <si>
    <t>No se aprecia trabajo con Líneas energizadas en la estructura empresa, estos equipos cobran importancia como personal interno y no externalizado por lo critico de su función.</t>
  </si>
  <si>
    <t>Se solicita agregar cuadrillas de líneas vivas.</t>
  </si>
  <si>
    <t>Desde el punto de vista de la cobertura geográfica se aprecia que las coberturas terminan en Osorno y no se considera que el STN llega hasta Chiloé (con SE Chiloé) y en corto plazo llegará a Castro.</t>
  </si>
  <si>
    <t>Se colicita agregar un centro operacional en la isla de Chiloé.</t>
  </si>
  <si>
    <t>El Reglamento de la Coordinación y Operación del Sistema Eléctrico Nacional (Art 129) señala que el Coordinador podrá  definir que la aplicación de etapas o acciones establecidas para la recuperación de servicio ante contingencias se realice a través de Centros de Control de los Coordinados que éste determine, con el fin de lograr la normalización del sistema en forma eficiente, reduciendo el número de comunicaciones, efectuando acciones simultáneas en distintas zonas del sistema eléctrico y disminuyendo los tiempos de recuperación de servicio.
Para dar cumplimiento a esta exigencia normativa, la empresa eficiente debiera contar con las conexiones necesarias con los centros de control de los Coordinados determinados por el Coordinador vía ICCP más comunicaciones de voz entre centros de control.
Además, La empresa eficiente de STN debiera contar con el personal, equipamiento y competencias necesarias para participar activamente y dirigir las tareas asignadas para la recuperación de servicio ante contingencias (PRS), y por lo tanto operar como Centro de Operación para la Recuperación de Servicio (COR). Esto implica participar de sesiones de coordinación y capacitación relacionadas con el PRS, incluyendo horas dedicadas de simulación y entrenamiento del personal, revisión y actualización de protocolos, entre otros. 
En particular, el Coordinador Eléctrico Nacional exige a varias empresas, entre ellas Transelec, su participación en capacitaciones asociadas a la labor de COR.</t>
  </si>
  <si>
    <t>Se solicita incorporar los costos de implementación de las señales provenientes de otros centros de control al sistema SCADA que usa la empresa modelo para el PRS.
Para estimar cuantos centros de control se coordinan con el de la empresa modelo durante la aplicación del PRS, se tiene lo siguiente:
-El centro de control (CC) de la empresa modelo coordina las actuaciones de todas aquellas compañías que no tengan activos en el sistema de transmisión nacional y que participan en el PRS, con la excepción de las empresa+F4s generadoras que se coordinan directamente con el CDC del Coordinador. 
-La empresa modelo coordina las actuaciones con cada uno de los centros de control de los 6 sistemas zonales.
-De acuerdo con el PRS de marzo del 2020, el CC de la empresa modelo debiera coordinarse con los siguientes CC de empresas generadoras que en la práctica se coordinan con los CC correspondientes a empresas de transmisión nacional:
- Al CC de TRANSELEC se le delega la coordinación del Área Tarapacá.
- En la zona del Norte Chico, el centro de control de Enel Generación se coordinará con el CC de STN, Transelec, AES Gener, Transemel, On Group y el CO El Peñón.
- En el Área Cordillera, el CC de AES Gener Norte se coordinará con los CC de Kelar, STN, Enel Generación, Engie, On Group y los CO de Central Salta y SQM.
En consecuencia, la empresa modelo coordinaría un total de 9 centros de control de empresas de transmisión zonal y empresas generadoras. El costo unitario de conexión de dichos centros de control vía ICCP más comunicaciones de voz entre centros de control asciende a la suma aproximada de 770 UF. Por lo tanto, el monto total para los 9 centros alcanza a 6.930 UF, monto que se solicita incorporar en el COMA de la empresa eficiente.
Además, se solicita incorporar a la estructura de la empresa modelo un equipo de 3 personas (2 despachadores y un supervisor CNOT) para cumplir con las capacitaciones que entrega el Coordinador para la aplicación del PRS.</t>
  </si>
  <si>
    <t xml:space="preserve">Transelec informó en diferentes tablas de componentes los equipos y materiales que conforman el sistema de compensación serie de S/E Ancoa, específicamente se cargaron como condensadores en la tabla "Bancocondensadoresenderivacion" y como paños de elementos comunes en las tablas "Interruptorespanos", "Transformadoresdecorrientepanos", etc. en vez de cargarlos en la tabla 'dbo.EquiposCompensacionSerie' como correspondía. 
Dado lo anterior, el reconocimiento de estas instalaciones, que son sistemas de compensación complejos y que por lo tanto, requieren costos especiales pues se adquieren todos los equipos como una sola unidad funcional de operación y control integrado.
Para poder valorizar adecuadamente estos sistemas, se requiere retirar de la base de datos los componentes individuales e incorporar en la tabla 'dbo.EquiposCompensacionSerie' las partidas correspondientes, información que se encuentra detallada en el anexo "Anexo 01 - Compensacion Serie Ancoa". </t>
  </si>
  <si>
    <t>Se solicita retirar de la base de datos los componentes individuales e incorporar en la tabla 'dbo.EquiposCompensacionSerie' las partidas correspondientes, información que se encuentra detallada en el anexo "Anexo 01 - Compensacion Serie Ancoa".</t>
  </si>
  <si>
    <t>El modelo de costos de cuadrillas de O&amp;M tercerizadas no aplica recargo por gastos generales ni margen de utilidad a los vehículos y herramientas de las brigadas, que son de propiedad y costo del contratista. Cabe destacar que dichos recursos que el contratista dispone para la empresa mandante en la ejecución del OyM son inversiones que también forman parte del precio, y por lo tanto, son parte del monto respecto del cual el contratista calcula su utilidad. La provisión, gestión, almacenamiento, mantención y reposición de vehículos y herramientas por parte del contratista agrega valor al sertvicio prestado, y por lo tanto aplicar los margenes correspondientes a todas las partidas de costos incurridos refleja efectivamenbte la naturaleza de servicio contratado por la Empresa Modelo. Esta última por su parte percibe los beneficios de la gestión tercerizada de todos los recursos de personal y equipamiento asociado.  
Por otro lado, no se utilizó un estudio de mercado o análisis de valores actualizados de contratos, para estimar los porcentajes de margen para los costos de administración (9,35%) y margen de utilidades (4,4%) del contratista de O&amp;M. En su lugar, utilizó directamente valores del Estudio de Transmisión Troncal 2013, los que tampoco cuentan con estudios de soporte ni análisis detallado que los justifiquen en dicho estudio.</t>
  </si>
  <si>
    <t>Se le solicita aplicar gastos generales y utilidades a los costos de vehículos, herramientas y pernoctes/viáticos del contratista, ya que esos gastos e inversiones son parte del servicio integral que presta el contratista.
Además, se solicita asignar una utilidad al contratista que realiza actividades de O&amp;M igual a 10%, equivalente a la asignada al contratista de montaje en el modelo de VI. Lo anterior, porque los rubros de ambos contratistas son similares y, por ende, se espera que sus utilidades sean equiparables. Además, considerar un costo de administración del 10%.</t>
  </si>
  <si>
    <t>6.1.1.1 Base de Datos de Instalaciones
Base de Datos
Equipos Radioestaciones
Página 20</t>
  </si>
  <si>
    <t>Se solicita realizar el movimiento de los registros desde la tabla "ElementosdeProteccion" a "ElementosComunesSSEE". Se adjunta anexo "Anexo 02 - Radioestaciones" donde se encuentra el archivo  "Movimientos Equipos Protección a Elementos Comunes.xlsx" que contiene los registros indicados.</t>
  </si>
  <si>
    <t>Existen 3 IdEquipoComunicacion de la tabla "EquiposComunicacion_SubEstaciones" que tienen erróneamente asignada su IdSubestacion.</t>
  </si>
  <si>
    <t>Se solicita reasignar el IdSubestacion para los IdEquipoComunicacion = (1291361,1291440,1293506). Se adjunta anexo "Anexo 02 - Radioestaciones" donde se encuentra el archivo "Movimientos Equipos de SE Rapel a RE Rapel.xlsx", hoja "EquiposComunicacion_SubEstacion" que contiene la reasignación solicitada.</t>
  </si>
  <si>
    <t>Existen 2 IdElementosComunesSSEE de la tabla "ElementosComunesSSEE" que tienen erróneamente asignada su IdSubestacion.</t>
  </si>
  <si>
    <t>Se solicita reasignar el IdSubestacion para los IdElementoComunSSEE = (1236003,2143435). Se adjunta anexo "Anexo 02 - Radioestaciones" donde se encuentra el archivo  "Movimientos Equipos de SE Rapel a RE Rapel.xlsx", hoja "ElementosComunesSSEE" que contiene la reasignación solicitada.</t>
  </si>
  <si>
    <t>6.1.1.1 Base de Datos de instalaciones
Base de Datos
Registros con cantidades ajustadas
Página 20</t>
  </si>
  <si>
    <t>Se solicita corregir las cantidades de las tablas MaterialesOOCC y EstructuraConAcero según como se indica en el anexo "Anexo 03 - Cantidades Ajustadas", que se adjunta y que contiene el archivo  "Correción Cantidades - Transelec.xlsx" y los respaldos de estos elementos.</t>
  </si>
  <si>
    <t>6.1.1.1 Base de Datos de instalaciones
Base de Datos
Servidumbres a Valorizar
Página 20</t>
  </si>
  <si>
    <t>Los IdTramo = (20000057,20000058,20000059,20000060,20000061,20000062,20000063) creados por el Consultor para el correcto seccionamiento de las líneas "Rahue - Puerto montt L1 y L2", no tienen sus servidumbres asociadas en la tabla Calificacion.Servidumbres, así como tampoco los IdTramo = (20000051,20000052,20000053) que componen el tramo original "Valdivia - Rahue C1".
Si bien, es efectivo que para los IdTramo = (3429198,3429199,3429202), la relación con su servidumbre a través de la tabla "Servidumbres_Tramos" no se encuentra ingresada, sí se puede identificar su relación a través de las longitudes totales, por cuanto dicha información se puede visualizar en el archivo denominado "Anexo 04 - Servidumbres No Consideradas.xlsx" hoja "IdentificarServ", en virtud de lo cual procede su incorporación en el modelo.</t>
  </si>
  <si>
    <t>Se solicita incorporar en la tabla Calificacion.Servidumbres, la asociación de los IdTramo = (20000051,20000052,20000053,20000057,20000058,20000059,20000060,20000061,20000062,20000063), con sus respectivas servidumbres. Para esto, se adjunta anexo denominado "Anexo 04 - Servidumbres No Consideradas.xlsx" hoja "Calificacion.Servidumbres", donde se propone dicha asociación con sus queries respectivas.</t>
  </si>
  <si>
    <t>6.1.1.1 Base de Datos de instalaciones
Anexos VI
09-Anexo VI_9-Calculo del VI
4-Interconexiones y Radioestaciones
Memorias de Cálculo
Página 20</t>
  </si>
  <si>
    <t>Si bien, el consultor determina a través de memorias de cálculo, el ValorUnitario, CantidadHHMontaje y ValorHHMontaje, este realiza modificaciones en las cubicaciones originales argumentando lo siguiente: "El Consultor ha considerado que algunos valores de acero estructuras y tamaño de fundación estaban excesivamente sobredimensionados, por lo que se colocaron estructuras, claramente identificadas, que debiesen cumplir con los requerimientos de interconexión de patios con cantidades de acero y fundación mucho más realistas".
A modo de ejemplo, se adjunta minuta "Minuta Observaciones Líneas de Interconexión" del anexo "Anexo 05 - Lineas de Interconexión", de la línea de interconexión T1 Polpaico 220kV donde se especifican las partidas modificadas y se demuestran la razón de la cubicación original.</t>
  </si>
  <si>
    <t>Se solicita utilizar las cubicaciones originales de las memorias de cálculo, dado que, el documento "Minuta Observaciones Líneas de Interconexión" del anexo "Anexo 05 - Lineas de Interconexión". demuestra que los valores totales ingresados en las memorias de cálculos consideran tanto marcos de línea como las estructuras asociadas a las líneas de interconexión.</t>
  </si>
  <si>
    <t>6.1.1.1 Base de Datos de instalaciones
Base de Datos
Equipos a Valorizar
Desconectadores
Página 20</t>
  </si>
  <si>
    <t>Se solicita incorporar los IdClasesDesconectadoresPanos, detallados en el anexo "Anexo 06 - IdClaseDesconectadorPanos sin precio", en la tabla "PreciosDesconectadores" y asignarle sus respectivos valores en "ValorUnitario", "CantidadHHMontaje" y "ValorHHMontaje".</t>
  </si>
  <si>
    <t>6.1.1.1 Base de Datos de instalaciones
Base de Datos
Equipos a Valorizar
Transformadores de Corriente
Página 20</t>
  </si>
  <si>
    <t>Se tienen 33 transformadores de corriente que tienen un IdClaseTransformadorCorriente asignada, sin ValorUnitario. Esto conlleva a que 3 Transformadores de Corriente, no serán valorizados. Estos Transformadores de corriente se detallan en el anexo de nombre "Transformadores de Corriente Prelim.xlsx" del anexo "Anexo 07 - TTCC".</t>
  </si>
  <si>
    <t>Se solicita reasignar las clases de acuerdo al detalle informado en la columna IdClaseTransformadorCorriente_New del anexo denominado "Anexo 07 - TTCC" o bien, asignarle precio a la existente, de modo que sean valorizados adecuadamente.</t>
  </si>
  <si>
    <t>6.1.1.1 Base de Datos de instalaciones
Base de Datos
Página 20</t>
  </si>
  <si>
    <t>Existen tres subestaciones que fueron construidas con ciertas particularidades para su correcto funcionamiento considerando el lugar y condiciones donde se encuentran emplazadas, estas son: SE Tinguiririca, SE Ancoa y SE Charrúa. 
La SE Tinguiririca se encuentra emplazada en la ladera de un cerro, con alto riesgo de inundaciones o daños por las lluvias, por esta razón, fue necesario construir un canal colector de aguas lluvias que protege a la subestación. 
La SE Ancoa colinda con un canal de regadío que genera un alto riesgo de erosión en el terreno de la subestación, por esta razón, fue necesario realizar obras de reforzamiento y desvíos que encausaran el caudal de este canal y lo redireccionaran evitando efectos negativos en la subestación. 
La SE Charrúa tiene un canal de regadío en el interior que pasa entre los patios de 500 kV y 220 kV, por lo que fue necesario construir un puente que permitiera el tránsito de personas y maquinarias menores a través de él.
Por lo mismo, se requiere considerar respecto de dichas subestaciones aquellas labores y materiales relativos a la adecuación de los canales de regadío, para el acceso a dichas subestaciones.
Estas solicitudes se realizan debido a que en la base de datos no existen tablas específicas que permitan el ingreso de la información necesaria para realizar las valorizaciones correspondientes y en las bases técnicas se establece lo siguiente:
"A su vez, [el Consultor] deberá adecuar el modelo de dicha base de datos, de modo que los elementos o instalaciones tales como aquellos que no pudieran ser ingresados en una tabla exclusiva para ellos o que el modelo no permita relacionarlos debidamente, entre otros, queden correctamente asignados y representados [...].” EL Consultor señala que no se encuentra el respaldo correspondiente en los anexos enviados.
Esta observación, fue enviada en el Informe N°2 versión N°4 y no fue abordada por el consultor  argumentando lo siguiente: “El anexo al cual hace referencia la empresa no ha sido recibido por el Consultor”. Dicho anexo, mencionado en la propuesta de la observación, fue revisado y confirmada su existencia en la misma ruta que el resto de los anexos enviados  con ocasión del envío de observaciones del mencionado informe.</t>
  </si>
  <si>
    <t xml:space="preserve">Se solicita lo siguiente:
-En SE Tinguiririca, agregar a la cubicación de los caminos interiores de esta subestación, los materiales correspondientes a la construcción del canal colector de aguas lluvias.
-En SE Ancoa, agregar a la cubicación de los caminos interiores de esta subestación, los materiales correspondientes al desvío del canal de regadío.
-En SE Charrúa, agregar a la cubicación de los caminos interiores de esta subestación, los materiales correspondientes a la construcción del puente sobre el canal de regadío.
Se adjunta el anexo "Anexo 08 - Respaldo Obras Civiles" , el cual contiene una minuta explicativa y los planos correspondiente a las subestaciones mencionadas.
</t>
  </si>
  <si>
    <t xml:space="preserve">6.1.3 Estudio de precios
Anexos VI                                                                                                                                                06-Anexo VI_6_Estudio Precios                                       02 Planillas Est Precios 2019_IFD                                 Cálculo Precios Min Elementos STN Est 2019_IFD                 
Página 31                                                        </t>
  </si>
  <si>
    <t>En el documento que incluye las cotizaciones de precios de los diferentes elementos utilizados en la valorización, se observa un problema con una serie de materiales de OOCC, se tiene que algunos de ellos estan con los valores pegados, sin referencia, mientras que otros basan su fórmula sobre esos mismos datos (esto se observa principalmente en el Hormigon). 
Al momento de revisar la fuente desde donde se indica el origen de los precios presentados, se encuentra el siguiente vínculo "01 Cotizaciones Est Precios 2019 IFP\05 PRECIOS\26- MaterialesOOCC", sin embargo, al momento de revisar esa carpeta, solo se encuentra una imagen indicando que no hay cotizaciones, por lo que no se tiene claro exactamente de donde obtuvieron estos valores. 
Por otra parte, a partir de la comparación de los precios de hormigón en los estudios Nacional y Zonal se observa una diferencia notoria en los precios del hormigón, donde el costo unitario del Estudio Nacional resulta ser considerablemente mas bajo del hormigon del estudio zonal. La otra diferencia relevante es que los valores del Estudio Zonal se encuentran correctamente respaldados con cotizaciones.                                                                                                                                                  
NombreObjeto	                              Precio_Unitario ZONAL                    	ValorUnitario NACIONAL
HORMIGON H10	                                                    89,94	                                                57,95
HORMIGON SIMPLE H 10	                                      89,94	                                                57,95
HORMIGON H15	                                                    94,09	                                                62,12
HORMIGON H17	                                                    94,09	                                                64,2
HORMIGON H20	                                                    99,31	                                                66,28
HORMIGON H25	                                                  102,95	                                                70,45
HORMIGON H30	                                                  106,06	                                                74,61
HORMIGON H 35	                                                 106,06                                                	78,73</t>
  </si>
  <si>
    <t>Se solicita modificar el precio de hormigón del Estudio del Sistema Nacional y utilizar el valor considerado y respaldado en el Estudio del sistema Zonal, de acuerdo a la tabla de precios presentada en la observación.</t>
  </si>
  <si>
    <t>6.1.4 Costos de Montaje
Anexos VI                                                                                                          07-Anexo VI_7_Costos de Montaje                                                                                       
Página 37</t>
  </si>
  <si>
    <t xml:space="preserve">3.- Dentro del proceso de determinación de los VI de las instalaciones de transmisión, se efectúa un primer cálculo sin discriminar la propiedad de las mismas, calculando las componentes de materiales, recargos y montaje, para luego, en una etapa siguiente efectuar la distribución de la valorización y de sus componentes como el montaje, entre los propietarios de instalaciones.
La distribución del montaje en instalaciones que comparten propietarios debe asegurar de acuerdo a los principios de la tarificación, que a cada propietaria se le reconozca el valor de montaje.
Una vez que se hace el cálculo de VI a nivel de instalaciones éstos deben ser llevados a los tramos económicos identificando los propietarios.
La asignación presentada por el consultor, para los efectos anteriores, esta erróneamente aplicada ya que si bien inicialmente calcula los montajes a nivel de instalaciones con su metodología que permite identificar propiedad, después los prorratea en función del factor de peso PxQ, que no necesariamente mantiene las proporciones de los valores de montaje iniciales. 
Por ejemplo, en el modelo de montaje se puede observar casos como el del tramo de Calificación N_7: Ancoa – Alto Jahuel o el caso del tramo N_60 Laberinto 220-&gt;Kapatur 220 donde el mismo tramo de calificación existe para diferentes propietarios. 
En el modelo se observa como el tramo N_7 tiene los siguientes valores de montaje dependiendo del tramo existente:
CÓDIGO Propietario    Nombre                                 Tipo                         Longitud Montaje Total
N_7 P_032         Alto Jahuel 500-&gt;Ancoa 500 Entre 100 y 250 km         240,26   113.554.050 
N_7 P_032         Alto Jahuel 500-&gt;Ancoa 500 Mayor a 250 km          258,26   122.106.771 
N_7 P_208         Alto Jahuel 500-&gt;Ancoa 500 Mayor a 250 km          256,48     10.981.895 
Agrupando por el propietario el porcentaje de participación para el montaje sería el siguiente:
Propietario suma por propietario % de participación en el tramo
P_032                         235.660.821                                    95,547%
P_208                           10.981.895                                      4,453%
Lo anterior implica que el total del montaje debería repartirse de acuerdo con el propietario antes indicado, donde el propietario P_032 debería tener el 95,547% del montaje y el propietario P_208 el 4,453%.
Sin embargo, por la estructura presentada en el modelo, este realiza la suma total del montaje calculado para los 3 códigos de tramo asociados a esta calificación, entregando un valor total de montaje el cual no discrimina por los propietarios asociados a la obra. En consecuencia, al momento de revisar el montaje en la base de datos se observa que existe solo un valor total de montaje para el tramo N_7.
IdCalificacionCodigo ValorMontaje 
 N_7                                      246.642.716 
El valor de montaje anterior, es repartido por la totalidad de materiales y elementos asociados a este tramo en la base de datosde acuerdo con su PxQ y sin discriminar el propietario asociado, es decir otro indicador, dejando de esta manera el montaje repartido erróneamente en los siguientes porcentajes en la base de datos.
Propietario Montaje      %
P_032          167.810.446     68%
P_208            78.832.007     32%
Caso similar es lo que ocurre con el tramo N_60, donde los valores de montaje en el modelo son los siguientes: CÓDIGO Propietario    Nombre                                 Tipo                         Longitud     Montaje Total
N_60 P_079         Laberinto 220-&gt;Kapatur 220   Entre 100 y 250 km         131           21.528.592,6
N_60 P_ 476      Laberinto 220-&gt;Kapatur 220     Entre 0 y 5 km                 1,0685      1.079.301,2
El porcentaje de participación para el montaje sería el siguiente:
Propietario        % de participación en el tramo
P_079                                  95,23%
P_476                                    4,77%
Lo anterior implica que el total del montaje debería repartirse de acuerdo con el propietario antes indicado, donde el propietario P_079 debería tener el 95,23% del montaje y el propietario P_476 el 4,77%.
Sin embargo, por la estructura presentada en el modelo, este realiza la suma total del montaje calculado para los 2 códigos de tramo asociados a esta calificación, entregando un valor total de montaje el cual no discrimina por los propietarios asociados a la obra. En consecuencia, al momento de revisar el montaje en la base de datos se observa que existe sólo un valor total de montaje para el tramo N_60.
IdCalificacionCodigo        ValorMontaje 
 N_60                                      22.607.893,803
El valor de montaje anterior, es repartido por la totalidad de materiales y elementos asociados a este tramo en la base de datosde acuerdo con su PxQ y sin discriminar el propietario asociado, es decir otro indicador, dejando de esta manera el montaje repartido erróneamente en los siguientes porcentajes en la base de datos.
Propietario    Montaje      %
P_076          20.783.503,1    91,93%
P_476          1.824.390,8     8,07%
Se observa que la asignación incosistente del montanje se repite para todas las instalaciones sin mediar propiedad. Lo anterior representa una distorsión en la asignación de los VI que escapa a los principios definidos en las Bases. </t>
  </si>
  <si>
    <t>Para aquellos tramos, cuyas componentes pertenecen a distintos propietarios, se solicita distribuir los valores de montaje en la Base de Datos, de manera concordante con lo determinado en el modelo de montaje, asignándolos a los propietarios del tramo en las mismas proporciones contenidas en el modelo de montaje.</t>
  </si>
  <si>
    <t>De acuerdo a lo indicado en las Bases del Estudio de Transmisión, el costo de montaje debe incorporar:
Costos de montaje de personal, ya sean de contratistas o personal propio; Costos de inspector técnico de obras (ITO) y supervisión; entre otros
Respecto de la ITO, el Consultor del Estudio ha considerado Inspector Obras Civiles, Inspector Montaje electromecánico, Inspector Control y Protección
La estructura anterior es insuficiente para prestar el servicio de ITO. En las condiciones actuales este servicio es tercerizado y por ende el servicio además de considerar los profesionales específicos que participan de la actividad, requiere incorporar los apoyos logísticos, administrativos y de seguridad que ellos requieren como parte de una empresa externa para prestar sus servicios. 
Las actividades desarrolladas por los ITO requieren ser planificadas y reportadas tanto a nivel interno como hacia la empresa contratante, su actividades de trabajo directo en terreno requieren cumplir las condiciones de seguridad que impone la propietaria y deben ser coordinadas con sus propios prevencionistas. Requieren de apoyo administrativo, tanto humano como material para la prestación del servicio.
La empresa propietaria de las instalaciones al contratar este servicio, no remunera solamente el trabajo efectuado sino que remunera todos los costos de la empresa que presta el servicio de ITO, incorporando incluso determinados niveles de utilidad.</t>
  </si>
  <si>
    <t>Se solicita que la estructura de la ITO considere los aspectos logísticos, agregando el siguiente personal: un administrativo, un ayudante, y un experto de seguridad.</t>
  </si>
  <si>
    <t>6.1.4 Costos de Montaje                                                                                 - Montaje_planilla Base Tramo Transporte-IFP_v2                  
hoja "Cuadrillas y Rendimientos"
Montaje_planilla Base SSEE
- TipoX_IFD                             
hoja "Cuadrillas y Rendimientos"
Página 37</t>
  </si>
  <si>
    <t>Se solicita modificar las cuadrillas, de manera que exista consistencia entre la cantidad de vehículos (y maquinarias) y la cantidad de choferes, solicitando que se incorpore 1 chofer por cada vehículo o maquinaria asignada. Además, para el modelo de montaje de subestaciones, es necesario agregar más alternativas de choferes al chofer Grua, puesto que otras máquinas como retroexcavadoras y motoniveladoras también requieren asignación de choferes especialistas.</t>
  </si>
  <si>
    <t>6.1.4 Costos de Montaje
Anexos VI                                                                                                                    07-Anexo VI_7-Costos de Montaje                                                                          2-Planillas Base                                                                                          Montaje_planilla Base SSEE-TipoX_IFD                             hoja "Cuadrillas y Rendimientos"
Página 37</t>
  </si>
  <si>
    <t xml:space="preserve">En los archivos del modelo de Montaje: "Montaje_planilla Base SSEE-TipoX_IFD.xlsx", hoja"Cuadrillas y Rendimientos", en la Actividad 110.01 "Plataforma" se considera el uso de 2 retroexcavadoras Grandes pero no se consideran Camiones Volcadores, los que son necesarios para  retirar el material extraido por las retroexcavadoras. </t>
  </si>
  <si>
    <t>Se solicita considerar en la Actividad 110.01 "Plataforma" 2 Camiones Volcadores para las actividades de plataforma. Con lo anterior también habría que ajustar la cantidad del Recurso "Chofer Grúa"</t>
  </si>
  <si>
    <t>6.1.4.2 Modelo de cálculo de montaje
Utilidades Contratista
Pag 40</t>
  </si>
  <si>
    <t xml:space="preserve">El Consultor indica textual:  "Las utilidades del contratista se han considerado como un 10% del costo de montaje (Costos directos mas costos indirectos) y no están incluidas en los gastos generales. Este criterio es el mismo utilizado en la determinación de las tarifas de transmisión troncal vigentes, correspondientes al cuadrienio 2016-2020."
Por otra parte, el dictámen de panel de expertos N° 02/2011 (pág 55) señala que por unanimidad se acuerda que se debe aplicar el factor de utilidad del contratista a:   
a)  la ingeniería básica, 
b) la ingeniería de detalle y 
c) al costo de transporte terrestre.
Considerando lo anterior, el criterio utilizado en la valorización de las instalaciones de transmisión troncal vigentes (Decreto 23T), incluye como utilidad del contratista un 10% sobre los siguientes items: 
i) construcción (que incluye montaje considerando costos directo e indirectos más mano de obra y materiales de las obras civiles) e 
ii) ingeniería.
Consecuentemente, y de acuerdo con la decisión de utilizar el criterio empleado en la determinación de las tarifas de transmisión troncal vigentes y con lo dispuesto en el dictamen 02/2011 del Panel de Expertos, el Consultor debiera aplicar el factor de utilidad del contratista a los ítems construcción (que incluye montaje, más mano de obra y materiales de las obras civiles),  Ingeniería básica y de detalle (ingeniería) y costo de transporte terrestre (flete). </t>
  </si>
  <si>
    <t xml:space="preserve">Se solicita aplicar el factor de utilidad del contratista a los items de costo: items construcción (que incluye montaje considerando costos directo e indirectos más mano de obra y materiales de las obras civiles), Ingeniería básica y de detalle y costo de transporte terrestre (flete). </t>
  </si>
  <si>
    <t xml:space="preserve">6.1.4.2 Modelo de cálculo dde montaje
Utilidades Contratista
Página 40
</t>
  </si>
  <si>
    <t>El Consultor justifica utilizar un 10% como factor de utilidad del contratista, porque es el mismo utilizado en la determinación de las tarifas vigentes (Decreto 23T). Sin embargo, la aplicación de ese factor es errónea por la razón que se explica a continuación: 
Para determinar el factor de utilidad se deben considerar los items de costos sobre los cuales se aplica, de manera de representar adecuadamente las utilidades de mercado que los contratistas exigen a sus proyectos. Un 10% aplicado sólo al costo del montaje, no reconoce el valor total de mercado de la utilidad, pues esta en la realidad se aplica al total del proyecto.
Se debe aplicar un valor de utilidad que represente el valor que los epecistas obtienen en un mercado transparente y competitivo.  Para ello en el anexo "Anexo 09 - Utilidades" se encuentran copias de las ofertas adjudicadas de 10 proyectos de transmisión con el detalle de sus items costos. Las respectivas ofertas resultan de procesos de licitación competitivos.
Para cada proyecto, el factor de utilidad resulta de la relación entre el monto de utilidad total (indicado en la oferta) y el total de los componentes de costos sobre el cual se aplica dicho factor. 
Con independencia de los ítems de costo sobre los cuales se aplica el cálculo del factor de utilidad, su resultado debe se igual al monto de la utilidad ofertada.(valor de mercado)
En la planilla "Utilidades.xls", incluida en el anexo "Anexo 09 - Utilidades" , se determina el factor de utilidad promedio para los 10 proyectos analizados para dos casos: para el caso que para cada proyecto se aplique dicho factor promedio a la suma del costo de suministro más costo de construción y para el caso que se aplique a la suma de los costos de construcción más ingeniería y más flete. Para el primer caso el factor de utilidad alcanza a 10,65% y para el segundo caso dicho factor asciende a 15,35%.
Como se señaló en la observación anterior, el factor de utilidad debiera aplicarse a los items de costos del segundo caso, consecuentemente el factor de utilidad a emplearse en el estudio debiera ser 15,35% de manera que la utilidad promedio de los proyectos valorizados en el estudio corresponda a valores de mercado.</t>
  </si>
  <si>
    <t>De acuerdo con lo indicado en la presente observación, se solicita utilizar un factor de utilidad del contratista igual a 15,35% si es que para determinar el costo de utilidad del contratista dicho factor se aplica a los items de costos Construcción (que incluye montaje considerando costos directo e indirectos más mano de obra y materiales de las obras civiles), más Ingeniería básica y de detalle y más costo de transporte terrestre (flete).
En caso que el factor de utilidad se aplique sólo al item de costo "Montaje", el factor de utilidad debiera ser al menos igual o superior al 15,35%, pero en ningún caso un 10% porque el valor de utilidad del contratista así determinado, sería erróneo, porque no correspondería a un valor eficiente de mercado.</t>
  </si>
  <si>
    <t>6.1.5.1 Recargo por Flete
Base Flete.xlsx
Página 80</t>
  </si>
  <si>
    <t>Con respecto al factor de utilización del transporte para el cálculo del recargo de Fletes,  se solicita reincorporar el Factor de uso del camión determinado en Informe Preliminar V2 de la capacidad del camión de un 57,7% y utilizarlo en los cálculos para la determinación de los gastos de Flete. La respuesta que el consultor indicó que la eliminación de este factor fue producto de una observación de Base del Comité. En el transporte de insumos, debido a la forma irregular que pudiera tener algunos equipos y sus embalajes, y las condiciones mínimas de seguridad, en la realidad, no se utiliza el 100% de la capacidad de un camión. Debido a lo anterior, se hace necesario que el Informe Técnico reincopore este factor a los cálculos.</t>
  </si>
  <si>
    <t>Se solicita la incorporación del factor de uso del transporte considerado en el Informe Preliminar V2 para la determinación de los gastos y de recargo porcentual de Fletes que considere los factores reales que se tienen en materia de trasporte de materiales y equipos, equivalente a 57,7%</t>
  </si>
  <si>
    <t>6.1.5.3 Recargo por Ingeniería
Página 98</t>
  </si>
  <si>
    <t>De acuerdo con lo descrito por el Consultor tanto en el cuerpo del informe como en los antecedentes de respaldo, se constata que se consideran menos tareas para desarrollar la ingeniería de un proyecto respecto de las tareas consideradas en procesos de valorización anteriores. 
Las actividades de ingeniería relacionados con los Costos indirectos no porcentuales que faltan son: 
-	Adquisición de equipos y materiales
-	Inspección de Calidad
En el anexo "Anexo 10 - Costos Extras Ingeniería" se envían los valores utilizados para los ítems anteriores en el Proceso Tarifario anterior.</t>
  </si>
  <si>
    <t>Se solicita incorporar las partidas por costos indirectos:
-	Adquisición de equipos y materiales
-	Inspección de Calidad
Y utilizar los valores enviados en el  "Anexo 10 - Costos Extras Ingeniería", que incluye costos utilizados en el Estudio Tarifario anterior.</t>
  </si>
  <si>
    <t>El Consultor ha mencionado que, para efectos de este estudio de valorización, las actividades asociadas a la ingeniería deben corresponder a las requeridas para una obra nueva. De lo anterior, se constata que las siguientes actividades de los Ítems A y B no han sido considerados. 
A)	Ingeniería de líneas de transmisión:
-	Ensayo de Torres (US$ 400.000)
-	Vuelo Lidar (US$ 350.000)
-	Diseño de Torres (US$ 120.000)
Nota: los valores entre paréntesis son costos estimados para construir una línea de transmisión mayor a 250 Km.
B) Ingeniería de subestaciones asociadas a las líneas de transmisión: está relacionada a la ingeniería de campo que se necesita para hacer levantamientos en terreno y dar soluciones a interferencias y problemas durante la etapa de construcción. A modo de ejemplo, los documentos y los trabajos que faltan en lo valorizado por el Consultor son al menos:
-	Especificación técnica eléctrica.
-	Especificación técnica electromecánica.
-	Especificación técnica civil.
-	Especificaciones de equipos de comunicaciones.
-	Hojas de datos de todos los equipos.
-	Recopilación de información en las subestaciones, recopilación de planos existentes.
-	Levantamiento en sitio de información de planos eléctricos y actualización de estos.
-	Levantamiento en sitio de información civil (recorrido de trincheras, interferencias, etc.), y actualización de estos.
-	Levantamiento en terreno de planos del MAIS existente, y actualización de planos existentes.
-	Ingeniería de acoplamiento del MAIS nuevo con el existente.
-	Ingeniería del MAIS nuevo a suministrar.
-	Ingeniería de comunicaciones.
-	Estudio de frecuencias disponibles en la zona para Oplat.
-	Estudio Modal para la localización de las trampas de onda en las fases de menor atenuación.
-	Medición de frecuencias en sitio que corroboren el estudio de frecuencias realizado para el Oplat.
-	Ingeniería de interconexión con los paños existentes (Acoplamiento de barras, transferencia, Transformadores de potencial de barras, diferencial de barras existente, etc.).
-	Estudio de funcionamiento del MAIS.
-	Levantamiento de red de tierras existente para conexión con el nuevo paño.
-	Estudio de capacidad del banco de compensación serie.
-	Estudio sísmico del banco compensación serie.
-	Ensayo en sitio que corrobore el estudio sísmico realizado.
-	Estudios sísmicos de los bancos de reactores, y demás equipos.
-	Estudio de TRV.
-	Estudio de cortocircuito.
-	Estudio de estabilidad de la diferencial de barras.
-	Estudio de saturación de los TC`s existentes.
-	Levantamiento de las características de los equipos existentes.
-	Memoria de cálculo de balanceo de cargas de los tableros de servicios existentes.
-	Memoria de cálculo de cimentaciones de condensadores de acoplamiento.
-	Planos de cálculo de estructura metálica de condensadores de acoplamiento.
-	Memoria de cálculo de cimentaciones de seccionadores de los distintos tipos, ya que solo se menciona de un tipo y hay 3 tipos distintos (seccionador tipo pantógrafo, tipo rodilla sin pT y tipo rodilla con pT).
-	Planos de cimentaciones de seccionadores de los distintos tipos, ya que solo se menciona de un tipo y hay 3 tipos distintos (seccionador tipo pantógrafo, tipo rodilla sin pT y tipo rodilla con pT).
-	Memoria de cálculo de estructura metálica de seccionadores de los distintos tipos, ya que solo se menciona de un tipo y hay 3 tipos distintos (seccionador tipo pantógrafo, tipo rodilla sin pT y tipo rodilla con pT).
-	Planos de estructura metálica de seccionadores de los distintos tipos, ya que solo s menciona de un tipo y hay 3 tipos distintos (seccionador tipo pantógrafo, tipo rodilla sin pT y tipo rodilla con pT).
-	Memoria de cálculo de cargas de servicios auxiliares esenciales, para ver si existe disponibilidad.
-	Memoria de cálculo de cargas de servicios auxiliares no esenciales para ver si existe disponibilidad.
-	Planos Asbuilt.</t>
  </si>
  <si>
    <t>6.1.5.4 Recargo por Gastos Generales
Página 104</t>
  </si>
  <si>
    <t xml:space="preserve">El cálculo del consultor en lo referente a la estimación de recursos indirectos en terreno no tiene ninguna semejanza con la realidad. En efecto, la forma en que está planteada dicha estimación es impracticable. Al grupo de profesionales establecido le asigna un factor de dedicación menor a uno (Columna E: Cantidad), lo que puede interpretarse como si estos profesionales estuvieran distribuidos en varios proyectos. Las realidades demuestran que eso no es posible, puesto que es imposible que una persona que está desarrollando un proyecto en una Región del país pueda viajar todos los días a 4 regiones diferentes.
La planilla Base de Gastos Generales del Consultor concluye que un proyecto de Subestación de 12 meses en terreno es manejado (Costo Indirecto) por 5,63 personas e incluye en ese número desde el Administrador de Contrato hasta el pañolero y los serenos. Para una línea desarrollada en el mismo plazo son 4,9 las personas Indirectas asignadas al Proyecto.  
A modo de referencia, en el anexo "Anexo 11 - Personal Indirecto", se adjuntan los archivos Personal_Indirecto.xlsx y Personal_Indirecto.pdf en el que, para una nueva subestación, se consideran 178 Hombres Mes en 9 meses = 20 personas Indirectas en Proyecto. 
Además, en el archivo Personal_Indirecto.xlsx se puede ver que para cada uno de los proyectos la dedicación de cada profesional es completa y la única variable que cambia es el tiempo en meses en que el profesional esta dedicado a la obra. Otro detalle a observar es que en algunos casos es necesario contar con más de un administrador, jefe o supervisor en terreno (porcentaje superior a 100%), incluso para obras con periodo de construcción menor a 12 meses. Lo anterior, contradice la asignación de cada profesional presentado en la columna E: Cantidad del archivo Base Gastos Generales del consultor.
Finalmente, en el mismo archivo Personal_Indirecto.xlsx se presenta, en la hoja Análisis un listado de profesionales que forman parte del personal indirecto de una obra y que no fueron considerados por el consultor,como es el caso de Especialista SIG, Coordinador de Rescate, Alarifes, Conductor de Buses, Conductor de Ambulancia, entre otros. Estos datos se encuentran respaldados en el archivo Personal_Indirecto.pdf, que incluye extractos del Personal Indirecto considerado en diferentes obras reales.
</t>
  </si>
  <si>
    <t xml:space="preserve">Se solicita al consultor modificar las cantidades asignadas a los profesionales indirectos el modelo de montaje, considerando para cada uno de ellos 100%, o en su defecto eliminar la columna E: Cantidad, del archivo Base Gastos Generales del consultor.
Además se solicita incluir los profesionales que forman parte del personal indirecto de una obra y que no fueron considerados por el consultor,como es el caso de Especialista SIG, Coordinador de Rescate, Alarifes, Conductor de Buses, Conductor de Ambulancia, entre otros. presentados en el anexo "Anexo 11 - Personal Indirecto", archivo Personal_Indirecto.xlsx, hoja "Análisis" que forman parte de proyectos de transmisión reales y que no fueron considerados por el consultor en el archivo Base Gastos Generales.
</t>
  </si>
  <si>
    <t>6.1.5.4 Recargos por Gastos Generales
Subestaciones
Página 104</t>
  </si>
  <si>
    <t xml:space="preserve">En el modelo para Subestaciones, en el caso del Tipo de Obra 1, el Consultor asigna cantidad de tiempo 0 de participación en el proyecto para profesionales como los siguientes:
o JEFE de INGENIERÍA ( INGENIERO II)
o JEFE OFICINA TÉCNICA
o ASISTENTE TÉCNICO SUPERVISOR GENERAL ( AUDITOR II)
o ENCARGADO DE CALIDAD ( JEFE ASEGURAMIENTO CALIDAD)
o ESPECIALISTA MEDIOAMBIENTAL (ESPECIALISTA EN CONTROL AMBIENTAL I)
En el caso del Tipo de Obra 2, sucede lo mismo para el profesional “ENCARGADO DE CALIDAD ( JEFE ASEGURAMIENTO CALIDAD)” .
No se indica justificación alguna que permita entender este criterio puesto que el personal indicado en el modelo, es el mínimo que debe existir en una obra, independiente del tamaño de la obra.
</t>
  </si>
  <si>
    <t>Se solicita incorporar en la valoración de los gastos generales la participación de los profesionales indicados en la observación, considerando las responsabilidades que ellos ejercen, los niveles de supervisión que tienen y las actividades que realizan. En caso contrario debe realizar una justificación que permita entender claramente porqué no se consideran.</t>
  </si>
  <si>
    <t>6.1.5.4 Recargos por Gastos Generales
Líneas
Página 104</t>
  </si>
  <si>
    <t xml:space="preserve">En el modelo para Líneas, el Consultor asigna cantidad de tiempo 0 de participación en el proyecto para profesionales como los siguientes:
o JEFE de INGENIERÍA ( INGENIERO II )  (Para proyectos desde 0 a 50km)
o JEFE OFICINA TÉCNICA (Para proyectos desde 0 hasta 25km)
o ASISTENTE TÉCNICO SUPERVISOR GENERAL ( AUDITOR II) (Para proyectos desde 0 hasta 25km)
o ENCARGADO DE CALIDAD ( JEFE ASEGURAMIENTO CALIDAD) (Para proyectos desde 0 hasta 25km)
o ENCARGADO SERV, GENERALES (Para proyectos desde 0 hasta 25km)
o ABOGADO EIA Y SERV ( ABOGADO I ) (Para proyectos desde 0 hasta 25km)
No se indica justificación alguna que permita entender este criterio puesto que el personal indicado en el modelo, es el mínimo que debe existir en una obra, independiente del tamaño de la obra.
</t>
  </si>
  <si>
    <t>6.1.5.4 Recargo por Gastos Generales
\Anexos VI\08-Anexo_VI-8_Recargos Porcentuales\5-Planillas Base\Base Gastos Generales
Página 104</t>
  </si>
  <si>
    <t>En el archivo “Base Gastos Generales.xlsx”, hojas “Personal y recursos Líneas” y “Personal y recursos SSEE”, y en relación al ítem Gastos Financieros/Garantías, falta incorporar los siguientes conceptos, que han sido observados previamente, con los respaldos correspondientes:
• Garantía de 5% del costo de la obra, por el periodo de 1 año, luego de la Entrada en Operación de la Obra 
• Responsabilidad civil
• Seguro tipo de cambio
Por otra parte, los costos de las boletas de garantía presentadas por el consultor, en las hojas “Personal y recursos Líneas” y “Personal y recursos SSEE”, están totalmente alejados de la realidad. Ya que, para desarrollar un proyecto es necesario desembolsar un valor típico de 0.15%/año (sin considerar el costo financiero), sobre el valor garantizado. Para las boletas de garantía de la seriedad de la oferta y de cumplimiento de contrato, estos valores garantizados corresponden al 5% y 10% del costo de la obra. Por otra parte, el valor de los Seguros de TRC&amp;M (Todo Riesgo de Construcción y Montaje) son del 4/1000 del costo total de la obra. Si se considera como ejemplo la SE Alto Jahuel, sobre el costo de la obra (CU(1+Fl+B)+MO), presentado por el consultor, para determinar el porcentaje de Gastos Generales, se obtienen que el resultado es 14 veces mayor a lo presentado por el consultor en el modelo de Gastos Generales. En el caso de una línea de Transmisión como Ancoa-Alto Jahuel 500 kV, el resultado obtenido es 25 veces mayor a los costos utilizados por el consultor. Lo anterior es válido para los cuatro tipos de SSEE y 6 tipos de LLTT.
En el anexo "Anexo XX-Respaldo Boletas y Seguros", se adjuntan respaldos de boletas y seguros de TRC&amp;M, de proyectos reales, así como un archivo Excel con la comparación de costos antes mencionados.</t>
  </si>
  <si>
    <t>Se solicita corregir los valores utilizados para garantía de la seriedad de la oferta, cumplimiento de contrato y seguro todo riesgo de Construcción y Montaje. 
De igual forma, se solicita incluir los siguientes conceptos en la modelación de Gastos Financieros/Garantías. Para lo anterior, en el anexo "Anexo 12 - Respaldo Boletas y Seguros". 
Se adjuntan respaldos de boletas y seguros y el cálculo con la comparación efectuada.</t>
  </si>
  <si>
    <t>6.1.5.5 Recargo de Intereses Intercalarios
Base Intereses intercalarios.xlsx
Página 123</t>
  </si>
  <si>
    <t>Los Intereses Intercalarios en las Bases del Estudio están definidos como el costo financiero que se produce durante el período de construcción eficiente de un conjunto de obras de transmisión representativas. 
De acuerdo con lo anterior en el flujo de fondos destinados a la construcción de obras de transmisión, se considerarán los momentos de traspaso efectivo de fondos a las empresas contratistas para la construcción de obras de transmisión, eficientemente determinados y coordinados, los que deberán estar debidamente respaldados. 
Los flujos de fondos de costos de materiales y equipos deberán considerarse en el momento en que los materiales son enviados con destino a faena de construcción. 
En el caso de los terrenos de SE y servidumbres de LT no se entiende el criterio, ya que el consultor aplicó el flujo de fondos de ambas partidas al inicio de la construcción de las obras.
En la realidad, para el caso del terreno de las SE, éste debe ser adquirido antes o en el momento de iniciar la ingeniería, debido a que no es posible desarrollar el diseño de la SE si no se cuenta con el terreno y sus características topográficas y de forma para realizar la ingeniería básica y detalle de esta, lo requiere necesariamente tener la disponibilidad física de él, tanto para temas de accesos, estudios (topografía, mecánica de suelos y resistividad)  y como para la gestión de permisos y otros.
Igualmente, respecto de la servidumbre de LT se requiere el diseño, estudio y levantamiento de información territorial y legal para determinar el emplazamiento del proyecto, valorización y constitución de servidumbres voluntarias y legales, negociaciones prediales, prefactibilidad ambiental, diagnósticos sociales, participación ciudadana, relacionamiento comunitario y metodología de control entre otros servicios, acompañado de un equipo de profesionales multidisciplinario. Condición que necesariamente se cumple para la mayoría de estos requerimientos una vez que los pagos y cánones que corresponda pagar sean debidamente legalizados. 
No resulta real suponer que al día siguiente de pagado el terreno de una subestación o las servidumbres respectivas, ya se tendrá la ingeniería de detalle y se podrá partir con la recepción de materiales y equipos para comenzar con la construcción.</t>
  </si>
  <si>
    <t>Se solicita que el flujo de fondos de la partida de terrenos y servidumbres se incorpore desde el inicio del proyecto, y se distribuya mensualmente, hasta el inicio de construcción. Lo anterior ya que en la realidad, se requiere el acuerdo legal con el propietario del terreno antes de iniciar la construcción de las obras de transmisión. Por último, el terreno de la subestación se propone que su flujo se aplique al inicio de la partida de Ingeniería.</t>
  </si>
  <si>
    <t>En el Informe, página 56, se indica que “...para determinar este recargo porcentual se consideró una tasa financiera de un 3,13% anual, obtenido desde la Superintendencia de Bancos e Instituciones Financieras al día 31 de diciembre de 2017 y que corresponde a la tasa de interés corriente para operaciones expresadas en moneda extranjera y de un monto superior a las 2.000 unidades de fomento”. 
Sin embargo, esto no se ajusta a lo que establecen las Bases Técnicas, en cuanto a que la tasa sea representativa del “costo financiero que se produce durante el período de construcción eficiente" de las obras de transmisión y "considere el costo de capital de mercado para el financiamiento”.  Es decir, las Bases indican que el costo de financiamiento de mercado se debe considerar, pero no dicen que debe ser ese el valor a usar, como lo hace el consultor.
En efecto, la tasa que se utiliza por el Consultor tendría por correlato el que los proyectos se financiarían mediante instituciones bancarias exclusivamente (100%), ello no es así ya que los bancos no financian los proyectos en un 100% (siempre tiene que haber un aporte de capital propio del interesado, en consecuencia los proyectos normalmente comprenden financiamientos  "mixtos", entre capital y deuda, en una proporción "optima" entre ellas dependiendo de la empresa que lo debe desarrollar. Es por ello que en nuestra opinión, la tasa de interes a considerar para calcular los intereses intercalarios debe ser una tasa calculada según el WACC.
En ese sentido, la tasa propuesta por el Consultor no reflejaría la realidad, por cuanto, en primer lugar, acceder a créditos bancarios siempre implica movilizar capital y/o algún colateral o garantía exigido por el banco; en segundo lugar, acceder a una estructura de financiamiento óptima debe considerar diversas circunstancias, tales como los ratios de deuda interna v/s capital, la necesidad de mayor inmediatez de obtención del crédito, mitigar riesgos, etc. (se debe tener presente que financiar proyectos de esta envergadura implican largas y costosas negociaciones con los bancos).
En la realidad los proyectos son financiados de manera mixta, por el mandante o transmisora y por el contratista, los cuales tienen costos de oportunidad del capital distintos. El costo financiero del contratista se ve reflejado en el precio (VI) que éste le cobra al mandante, de modo que éstos forman parte del costo financiero del proyecto. En la metodología de intereses intercalarios del Consultor solamente se calcula una tasa respecto de las transmisoras, sin considerar el costo financiero del contratista.
Todo lo anterior se encuentra debidamente fundamentado en el anexo “Anexo 13 - Intereses Intercalarios”, el cual se adjunta. En este Anexo se considera como WACC de la transmisora un 5%, que corresponde a la tasa de descuento sobre activos calculada en las Bases del estudio (sin aplicar el piso de 7% contemplado en la ley), y para el contratista una tasa de 9,38% correspondiente a la tasa WACC de Salfacorp en diciembre de 2017.
Por último, se debe tener presente que la combinación apropiada de ambas tasas depende del perfil de flujos, pagos e inversión de cada proyecto, por lo que se debe ocupar el costo de capital de la transmisora en los períodos financiados por la transmisora, de la constructora cuando es ella la que financia, y el valor promedio ponderado por el porcentaje financiado por cada entidad cuando corresponda. En el Anexo “Anexo 13 - Intereses Intercalarios”, se aprecian láminas de apoyo y planilla explicando en detalle este proceso.
Lo descrito precedentemente es lo que ocurre en la realidad, sin embargo, si para efectos de la modelación tarifaria eficiente se considerara que es la empresa de transmisión eficiente la que debe construir los proyectos de transmisión, sin considerar el costo financiero del contratista, la tasa de interes que corresponde aplicar para calcular los intereses intercalarios es el WACC de la empresa eficiente, que corresponde al 5% calculado en el anexo de las Bases técnicas del estudio de valorización (tasa de retorno sobre activos antes de impuesto).</t>
  </si>
  <si>
    <t xml:space="preserve">Se solicita utilizar una tasa para el cálculo de los intereses intercalarios, calculada como una combinación entre los costos de capital de una constructora (medido como el WACC de constructoras, en términos reales antes de impuestos) y de una transmisora (WACC real antes de impuestos).
Alternativamente, si se considera que la modelación tarifaria eficiente es que la empresa de transmisión eficiente es la que construye el proyecto, se debiera considerar la tasa WACC de ésta empresa que corresponde al 5%, valor calculado por el consultor Bonilla e incluido en el anexo de las Bases Técnicas del estudio de valorización.
En virtud de lo anterior, se solicita considerar al menos una tasa de 5% para el cálculo de los intereses intercalarios.
</t>
  </si>
  <si>
    <t>6.1.7 Determinación de derechos relacionados con el uso de suelo y medioambiente
Criterios de Consideración Estudios de Impacto Ambiental de las instalaciones
Página 129</t>
  </si>
  <si>
    <t>La metodología utilizada por el Consultor para la valorización de los derechos relacionados con el medio ambiente, es incorrecta y contraviene
 lo establecido en la LGSE (por cuanto la valorización de las instalaciones de transmisión debe efectuarse conforme al modelo Valor Nuevo de Reemplazo) y en las Bases Técnicas (por cuanto, según la sección 3.4 , “el Consultor deberá considerar y respaldar los
 costos asociados a la tramitación ambiental de los proyectos con objeto de dar cumplimiento a la normativa vigente”), situación que, de mantenerse, propiciaría una actuación ilegal de la CNE, por lo que debe ser ajustado a derecho de acuerdo con la regulación
 contenida en la LGSE.
Asimismo, el decreto tarifario del año 2016 -el cual no realiza discriminaciones de este tipo- si constituye un precedente, habiéndose dictado con posterioridad a la entrada en vigencia de la Ley 20.936.
En efecto, no corresponde valorizar los derechos relacionados con componentes medioambientales solamente respecto de aquellas instalaciones que aparecen en la página del SEA, sino que se debe valorizar dicha componente respecto de todas las instalaciones existentes,
 no procediendo discriminar según su ingreso en el SEA. En ese sentido, no compartimos el criterio adoptado por el Consultor; por el contrario, las 96 instalaciones que no han sido valorizadas considerando los derechos ambientales debieran valorizarse conforme
 a la metodología y cálculos que el Consultor estime correspondientes.
A mayor abundamiento, este criterio no es propio de los factores medioambientales, sino más bien de las servidumbres y derechos de uso de suelo. Al respecto, no es correcto asimilar el tratamiento de usos de suelo a los derechos al tratamiento de costos ambientales,
 dado que el primero es una excepción a la regla general, que se encuentra establecida explícitamente en los artículos transitorios vigesimosegundo y vigesimotercero de la Ley 20.936.
Incluso, dicho tratamiento y valorización de costos ambientales en las instalaciones de transmisión ya ha sido realizado con anterioridad, según puede apreciarse en el Decreto 23T de 2016, por lo que no vemos motivo para que ello no sea realizado, perfeccionándose
 la metodología ya propuesta en su oportunidad para dicho decreto tarifario, para efectos de dar cumplimiento a la legislacion vigente y Bases Técnicas que rijen el presente proceso.</t>
  </si>
  <si>
    <t>Se solicita al Consultor valorizar los costos propios de la tramitación ambiental de la normativa vigente, respecto de las 96 instalaciones
 que no han tenido dicho tratamiento, perfeccionándose la metodología utilizada para valorización de los costos ambientales incorporada en el Decreto 23T.</t>
  </si>
  <si>
    <t>De la revisión del modelo de O&amp;M del Informe preliminar final, se observa que el costo de actividades de reposición de activos de transmisión (principales, no principales o partes de los mismos) resulta de un costo de reemplazo del activo, el tiempo requerido para la actividad y la frecuencia con la que se debería ejecutar este reemplazo.
Por ejemplo, para un interruptor de 220 kV se indica que la actividad de reemplazo tiene un valor definido (sin hacer mayor referencia a la fuente de ese valor) y que la frecuencia de ejecución de la misma es de 0,00125 para un solo activo. Considerando que la cantidad de actividades de reemplazo de interruptores de 220 kV es 319, la cantidad total de reemplazos es de 2 interruptores cada 5 años; es decir, 0,4 interruptores al año (0,4 = 319 * 0,00125).
Por otra parte se indica que la indisponibilidad de equipamientos esenciales como interruptores puede justificar energía no suministrada, incremento de costo de operación sistémico, compensaciones y/o multas, entre otros. Al respecto el modelo del Consultor asume que toda vez que hay un evento de falla del equipo, su reemplazo se hace en forma inmediata y sin costos asociados a ninguno de los conceptos anteriores. Para que lo anterior sea cierto, es necesario que esos activos esten disponibles en bodega que tenga la empresa eficiente, para ser utilizado cuando se requiera reemplazo.
Al respecto, el modelo del Consultor solo considera una fracción del valor de dichos activos, la cual corresponde a la frecuencia de ejecución de la actividad. En el ejemplo antes indicado esto corresponde a un ochocientosavo del valor del activo a reemplazar, lo cual no se observa como suficiente para garantizar la disponibilidad inmediata y permanente en terreno del equipo de reemplazo. 
Al realizar esta observación con anterioridad, el Consultor respondió que "El costo de capital por el stock inmovilizado de los repuestos requeridos de la empresa modelo está contemplado en los costos del capital de explotación de la EM". Sin embargo, según las bases "El capital de explotación se determinará como dos doceavos del costo anual de operación, mantención y administración de la inversión correspondiente", lo cual no incluye el valor de inversión de los repuestos de equipos primarios (interruptores, transformadores, TC, TP, conductores, estructuras, etcétera). Además, no se observa en el modelo del Consultor el dimensionamiento del stock de repuestos que requiere para operar y mantener la seguridad y calidad de servicio la empresa modelo.
Finalmente, al considerar que dentro del capital de explotación está considerado el costo de repuestos de equipos primarios, implicará que frente a la eventualidad de tener que disponer de dichos montos para la adquisición e instalación pronta de repuestos, no se dispondrá de la caja/liquidez suficiente para efectuar el pago de gastos y remuneraciones que compone el COMA. Siendo este último el que conforma y define el fin de los costos de explotación, según la sección 3.4.1 b.8  de las bases.</t>
  </si>
  <si>
    <t>Se solicita considerar en el modelo una remuneración de forma íntegra y permanente a los equipos de reposición, de manera de garantizar la disponibilidad en las diferentes bodegas que tiene la EM en todo el territorio nacional, esto con el objeto de que la reposición no implique mulras y compensaciones, debido al imcumplimiento de indisponibilidad normativa.
Además de esto, se solicita dimensionar apropiadamente el stock de repuestos. A modo de referencia, en el anexo "Anexo 14 - Historial Stock Repuesto 2015 - 2018" se encuentran los equipos disponibles en bodega de Transelec.</t>
  </si>
  <si>
    <t>El Consultor justifica el valor de descuento de 3% por compras por volumen que se le aplica a todos los costos de materiales de O&amp;M basado en su experiencia personal, sin entregar mayor sustento al descuento utilizado. Lo anterior es cuestionable,  más todavía si se considera que los volúmenes de los materiales no son grandes y cuyas compras son espaciadas en el tiempo.
Por otra parte, para las actividades de OyM de líneas y subestaciones se consideran, dentro de la lista de materiales a la que el Consultor aplica el descuento, algunos repuestos a los cuales no se debería poder optar por un descuento, dado que no se compran dichos materiales y/o componentes por volumen.</t>
  </si>
  <si>
    <t xml:space="preserve">Se solicita no considerar el descuento de 3% que se le aplica a los costos de equipos primarios, principales y mayores y sus repuestos necesarios para reemplazar el equipamiento que sufra fallas no reparables en terreno. Esto porque la compra se hace en forma reducida para reponer parte del stock de los elementos que se retiran de bodega para reemplazar el equipamiento fallado. A modo de referencia, en el anexo "Anexo 15 - Elementos sin descuentos" se encuentra un listado de equipos a los que no corresponde aplicar despuestos por compras por volúmen
</t>
  </si>
  <si>
    <t>6.2.3 Diseño y dimensionamiento de la organización de la EM eficiente
 Página 144.</t>
  </si>
  <si>
    <t>Dentro del "Anexo COMA_9_Economías de escala", el Consultor indica que para las cuadrillas "se ha considerado que el supervisor del contratista eficiente comparte la función de supervisión entre las varias cuadrillas que controla logrando de esta manera reducir el costo de supervisión".
Al respecto, es importante aclarar que cuando se efectuan trabajos con dos o más cuadrillas, cada una de estas cuadrillas mantiene su Jefe de Cuadrilla realizando la supervisión de la seguridad y procedimiento del trabajo de sus linieros/técnicos a cargo, debido a que normalmente las cuadrillas simultáneas trabajan en puntos en que un único supervisor no puede mantener la visibilidad total de todas las brigadas. Un ejemplo claro es el trabajo del reemplazo de conductores, donde dos cuadrillas pueden estar distanciadas en un vano (300 o 400 metros), y donde evidentemente un sólo supervisor no podrá realizar la supervisión integra de ambas cuadrillas. 
En resumen, se está proponiendo una reducción de gasto a costa de la seguridad de los trabajadores y la correcta ejecución de las faenas, lo que no es razonable ni aceptable.</t>
  </si>
  <si>
    <t>Se solicita eliminar esta supuesta economía de escala considerada para la Supervisión de las cuadrillas.</t>
  </si>
  <si>
    <t>6.2.3 Diseño y dimensionamiento de la organización de la EM eficiente
 Página 44.</t>
  </si>
  <si>
    <t xml:space="preserve">La empresa eficiente no cuenta con especialistas de mantenimiento de telecomunicaciones y control en las subgerencias regionales, lo que le impidiría garantizar la comunicación permanente de voz y datos entre sus instalaciones. 
La empresa eficiente solo cuenta con especialistas de telecomunicaciones en su ofcina central  (Sección Mantenimiento Telecontrol y Comunicaciones): 
- Un Ingeniero en Telecomunicaciones
- Un Técnico en Telecomunicaciones
Esta dotación es insuficiente para dar atención oportuna a todas las instalaciones que se encuentran repartidas en todo el territorio nacional. 
En las subgerencias zonales, actuamente la empresa eficiente cuenta con personal especialista en protecciones (un ingeniero, un inspector y  de uno a tres técnicos) que son especialistas en mantenimiento de protecciones como relés, extracción de datos, entre otras, pero que no cuentan con conocimientos y competencias para atender mantenimientos de telecomunicaciones como:
- Monitoreo y manejo de las redes de comunicación.
- Mantención de equipos de comunicación remoto de voz y datos. 
- Revisión de multiplexores de alta frecuencia.
- Mantención de enlaces de telecomunicaciones entre subestaciones y los centros de operación de la red. 
Dada la cantidad de instalaciones y la extensión geográfica de ellas, se requiere contar con dotación especializada distribuida en las diferentes gerencias zonales, para garantizar la disponibilidad en todo momento y a todo evento de la red de comunicaciones, que posibilita el monitoreo, operación y recuperación del sistema de transmisión.  </t>
  </si>
  <si>
    <t xml:space="preserve">Se solicita incorporar el cargo "Especialista de Telecomunicaciones y Control" en cada una de las Subgerencias Zonales. Se propone utilizar la siguiente homologación para dichos cargos:
- "Ingeniero en Telecomunicaciones y control" homologado a "Ingeniero de Red I" de la Encuesta PwC.
</t>
  </si>
  <si>
    <t>6.2.3 Diseño y dimensionamiento de la organización de la EM eficiente
Página 144.</t>
  </si>
  <si>
    <t>Se solicitó reforzar la Gerencia de RR.HH. de la Empresa Eficiente con personal de apoyo en el ámbito de desarrollo, manejo de relaciones laborales, programas colectivos de beneficios. El Consultor respondió que dichas labores son desarrolladas por el "Jefe de departamento de administración del personal". Esto implica que, además de todas las tareas de seguimiento y supervisión en el ámbito de remuneraciones y contratos, políticas y normas para la gestión de RR.HH., control sobre la gestión de dotación, presupuesto y capacitación (para las cuales cuenta con apoyo de 2 analistas), debería encargarse personalmente de la administración de convenios colectivos y beneficios del personal, mantener contacto con gremios y negociaciones colectivas, verificar el cumplimiento de estándares de relaciones laborales, y los programas de monitoreo y mejorar el clima laboral, ya que en estas tareas no cuenta con apoyo en la descripción de otros cargos del área RR.HH. 
En este sentido, se reitera la necesidad de apoyar la labor del Jefe de Administración de Personal con un Analista de Relaciones Laborales, que administre los convenios de beneficios y coordine la comunicación con sindicatos, preste apoyo en negociación colectiva, y se encargue de las tareas ejecutivas de los programas de clima laboral, ya que de lo contrario se evidencia infactible una gestión adecuada en todos estos aspectos. 
Por otro lado, la dotación propuesta por el Consultor agrupa en el mismo cargo "Analista de Selección y desarrollo del personal" las funciones de selección y reclutamiento, junto con todas las tareas de Capacitación y Desarrollo, lo que normalmente en una empresa grande es abordado por áreas diferentes de la Gerencia. Las tareas asociadas a Selección son llevar a cabo los procesos de reclutamiento de acuerdo con requerimientos y plazos, el desarrollo de perfiles de cargo, y procesos de inducción.  Por otro lado las tareas asociadas al Desarrollo son las evaluaciones de desempeño, fijación de objetivos, indicadores y metas, así como gestionar los programas de capacitación, y todos los informes de gestión asociados, que en su conjunto posibiliten el mejor desempeño del personal. Son demasiados aspectos simultáneos como para que todas las tareas operativas sean ejecutadas por un solo analista, por lo que se propone racionalizar y dividir estas actividades entre dos analistas de RR.HH.
Consideramos que con la dotación actual la Empresa Eficiente no estaría siendo debidamente dimensionada, con un exceso de labores asignadas a un equipo reducido de analistas de RR.HH.(1 jefe, 2 analistas): gestión del personal, remuneraciones y liquidaciones de pago, beneficios, desafiliaciones, relaciones laborales, negociaciones colectivas, prevención y mediación de conflictos, relación con organismos externos (Isapre, AFP, Cajas),  reclutamiento, capacitación, desarrollo y clima laboral, diseños de cargos y competencias, diagnósticos internos, seguimiento de mercado laboral, cumplimiento de normativa laboral, junto con la preparación y seguimiento de políticas, programas y presupuestos de RR.HH. sean asumidas en su totalidad por un equipo tan reducido de profesionales , sin contar con el apoyo adecuado.</t>
  </si>
  <si>
    <t xml:space="preserve">Se solicita al Consultor incluir personal que apoye la labor de Jefatura de Recursos Humanos: 
- Incluir el cargo "Analista de Relaciones Laborales" y homologarlo al cargo de Analista de Recursos Humanos II de la Encuesta PwC.
- Incluir el cargo "Analista de Desarrollo de Recursos Humanos" y homologarlo por el cargo de Analista de Recursos Humanos I de la Encuesta PwC.
Se incluye anexo "Anexo 16 - Descripción cargos observados STN" con descripción detallada del perfil del cargo, requerimientos de formación y experiencia para analistas de Selección, Desarrollo y Relaciones Laborales.  </t>
  </si>
  <si>
    <t>6.2.3 Diseño y dimensionamiento de la organización de la Empresa Eficiente
Gerencia Regulación y Comercial
Página 144.</t>
  </si>
  <si>
    <t xml:space="preserve">El Consultor no incorpora dentro de la Gerencia Comercial y Regulación, un cargo destinado a la atención comercial de nuevas conexiones. 
Se puede ver en la descripción del proceso Comercial y Regulación (Sección 6.2.3.3), que no hay un cargo que atienda los siguientes subprocesos relacionados a conexiones:
- "Gestión de relacionamiento comercial por acuerdos de conexión"
- "Gestión comercial de obras de ampliación"
Dentro de las funciones que asignó el Consultor al Gerente Comercial y Regulación está el "atender las solicitudes de los clientes respecto a conexiones al sistema de transmisión, haciendo las gestiones internas para determinar las condiciones en que dichas solicitudes pueden ser satisfechas". No obstante, no existe ningún cargo de analista de conexiones que apoye en esta materia, por lo que debieran ser gestionadas integralmente por el propio Gerente.
En definitiva, la empresa eficiente no cuenta con personal de apoyo para las labores que emanan de la conexión de una nueva instalación por parte de terceros al STN, actividades como: 
1) Establecer convenios con actividades y responsabilidades para que terceros puedan conectar obras nuevas en instalaciones de la EM.
2) Definir contratos de servicio durante la ejecución de trabajos de las obras nuevas (inspecciones técnicas, revisiones de estudios, cambios de ajustes en protecciones, trabajos en sistemas de protecciones y control, interconexión a Sistema SCADA y de control local).
3) Definir contratos de servicio para interconexiones eléctricas, protecciones y telecomunicaciones de las obras nuevas.
4) Estableces convenios durante la explotación de las obras nuevas (uso de espacio físico e instalaciones comunes, operación e interconexión, etc.).
5) Gestionar las adecuaciones (montos y ejecución) que se deban realizar en las instalaciones de la EM por la conexión de las obras nuevas.
6) Gestionar y establecer contratos para la modificación de instalaciones de la EM que sean necesarias por la interferencias con obras nuevas, proyectos dedicados y obras de otra índole (ej.: carreteras, relaves, rajos mineros, etc.).
7) Gestionar y establecer contratos cuando proyectos (nuevos y existentes), por nuevas exigencias normativas, necesitan acceder a instalaciones de la EM.
Todas estas labores no pueden ser absorbidas por la dotación actual de Analistas comerciales de la Empresa Eficiente. Por lo tanto, se recomienda incorpor un nuevo cargo dentro de la Gerencia Comercial que permita llevarlas a cabo la atención comercial de las nuevas conexiones, asegurando el cumplimiento de los procesos y plazos definidos en la Ley, las exigencias de la normativa vigente y requerimientos del Coordinador Eléctrico Nacional. </t>
  </si>
  <si>
    <t>Se le solicita incorporar el cargo de "Analista de Conexiones" en la gerencia "Comercial y Regulación" que pueda realizar todas las labores asociadas a la gestión comercial de nuevas conexiones al STN, homologado como un "Analista Comercial" de la encuesta PwC.</t>
  </si>
  <si>
    <t>6.2.3.5      Proceso: explotación
Página 147</t>
  </si>
  <si>
    <t>El Consultor no considera adecuadamente los costos de diagnóstico, implementación y auditoria periódica necesarios para el cumplimiento del Pliego Técnico SEC N° 17 de la SEC, que establece los requisitos del Sistema de Gestión de Integridad de Instalaciones Eléctricas (SGIIE) en conformidad a la Norma NCh-ISO 55.001. Este tiene por objeto maximizar las condiciones de seguridad, continuidad y calidad de suministro eléctrico de las instalaciones, por medio de la prevención de la ocurrencia de accidentes e incidentes, y en caso de que éstos ocurran, la minimización de sus consecuencias.
Para ello, las empresas cuentan con un plazo de 8 meses para realizar un diagnótico inicial que establesca el nivel de madurez o grado de cumplimiento respecto de los requerimientos de la norma NCh-ISO 55001. Luego, dispondrán de un plazo de 4 años desde la publicación del pliego técnico para implementar el SGIIE, certificado por un organismo  profesional externo. El SGIIE comprende la gestón integral de  todo el ciclo de vida del inventario completo de los activos de tranmisión, incluyendo las etapas de planificación de la red, construcción y entrada en operación, operación y mantenimiento de las instalaciones, desconexión y manejo de residuos de las instalaciones.
Transelec al día de hoy ya realizó el levantamiento inicial de brechas existentes con un Consultor acreditado, quien elaboró un Plan de Implementación que especifica requerimientos de estructura organizacional, dotación de personal y sistemas para la implementación del SGIIEE, por lo que dispone de referencias actualizadas de precios para realizar estos estudios y certificaciones. Cabe señalar que por tratarse de un requerimiento normativo nuevo, y de la escases de consultores certificados en este ámbito, los costos de asesorías y auditorias para implementar la Norma NCh-ISO 55.001 son más áltos que los estándares para certificaciones ISO más comunes.</t>
  </si>
  <si>
    <t>Se solicita incluir los costos necesarios para implementar la norma NCh-ISO 55.001 en la empresa eficiente de STN, de acuerdo con el pliego técnico normativo RPTD N°17 de la SEC, que para su implementación dentro del periodo tarifario 2020-2023 exije realizar a lo menos:
1.- Análisis de diagnóstico inicial del nivel de madurez y cumplimiento.
2.- Asesoría para diseño de un Plan de implementación y seguimiento de la Norma NCh-ISO 55.001.
3.- Auditoría externa de cumplimiento de requisitos, cada tres años.
4.- Horas hombre de personal para implementación y puesta en marcha de la norma.
El costo total estimado de diagnóstico, implementación y auditoría periódica de esta exigencia normativa es de US$355.000.</t>
  </si>
  <si>
    <t>El Consultor ha dimensionado la Empresa Eficiente, proponiendo en su estructura organizacional un único jefe de mantenimiento regional que abarca la totalidad de las actividades de mantenimiento desde las Gerencias Zonales, sin distinguir según el tipo de activos (líneas, subestaciones, protecciones).
Al respecto, ello no es factible por cuanto se requiere una mayor especialización en las tareas, para efectos de una labor más diligente y eficiente, conforme a las mejores prácticas y atender debidamente los requerimientos normativos, todo lo cual es coherente para dar cumplimiento con lo establecido en la sección 3.6.1 de las Bases Técnicas: "que permitan desarrollar las labores en forma óptima y eficiente, cumpliendo con las exigencias de calidad y servicio vigentes".
Asimismo, lo anterior se encuentra alineado con lo establecido en la sección 3.6.2.1 y 3.6.2.2 de las Bases Técnicas, en cuanto a que se deben "identificar y categorizar completamente todos los procesos, actividades y funciones que como mínimo debe desarrollar  cada empresa de transmisión", debiendo determinarse la estructura organizacional "de modo de responder de mejor manera a los requerimientos, en atención a su tamaño, concentración geográfica de las instalaciones de transmisión, y la complejidad de las tareas a realizar, entre otros factores". En ese sentido, conforme a las particularides y conocimiento especializado que se necesitan para atender los requerimientos propios de cada instalación, según sean líneas, subestaciones, control o protecciones, lo más consistente con las Bases Técnicas sería incorporar en las Gerencias Zonales jefes de mantenimiento conforme a la identificación de activos respectivos.
Por otro lado, los Jefes de Departamento  Mantenimiento Regional requieren de apoyo para coordinar"la ejecución de los planes de mantenimiento con los contratistas, y control y seguimiento del mantenimiento de equipos que se realiza con personal propio y de terceros" debido a que la cantidad de cuadrillas que debe coordinar y monitorear (60 en regional norte, 25 en regional centro, 15 en regional centro sur y 31 en regional sur).</t>
  </si>
  <si>
    <t>Se solicita incorporar un cargo intermedio de jefatura entre los cargos "Jefe de departamento de mantenimiento" y los ingenieros de mantención de sus áreas correspondientes en cada departamento regional, de manera de apoyar al Jefe del Departamento Mantenimiento en la coordinación y ejecución de los planes de mantenimiento con los contratistas, asi como el control y seguimiento del mantenimiento de equipos que se realiza con personal propio y de terceros. De este modo se logra garantizar un adecuado nivel de supervisión sobre las labores de mantenimiento.
Se propone incorporar los siguientes cargos en cada Subgerencia regional:
- "Jefe de Mantenimiento Líneas"  homologado a "Ingeniero de redes eléctricas I" de la Encuesta PwC.
- "Jefe Mantenimiento Subestaciones" homologado a "Ingeniero de redes eléctricas I" de la Encuesta PwC.</t>
  </si>
  <si>
    <t>El Consultor homologó el cargo "Ingeniero Mantenimiento Protecciones y Control" con un "Ingeniero de Mantención de Equipos / Planta I" de la encuesta PwC que no refleja los conocimientos y competencias necesarios para el mantenimiento altamente sofisticado como son las protecciones eléctricas.
La descripción de cargos del "Ingeniero de Mantención de Equipos / Planta I" en la encuesta PwC señala "Planificar, dirigir y controlar las actividades de mantención y reparación de equipos y/o instalaciones. Detecta necesidades y se relaciona con proveedores de servicios". Por lo tanto, se trata de un ingeniero que gestiona el mantenimiento de instalaciones genéricas de una planta productiva, sin competencias para mantener equipos de alta complejidad pues para ello contrata los servicios de terceros especialistas. En particular, no señala alusión alguna al mantenimientos de equipos de protecciones, que son por su naturaleza, complejos y muy técnicos. 
El "Ingeniero Mantenimiento Protecciones y Control" de la empresa eficiente requiere conocimiento y experiencia para realizar las siguientes tareas:
- Ajustes de Relés de protecciones que atienden disparos automáticos en caso de falla.
- Mantenimiento de sistemas de control de los relés. 
- Extracción de información y reseteo de los equipos de protecciones.
A nuestro juicio, el homologo correcto de la encuesta PwC  para este cargo es el "Ingeniero de Redes Eléctricas II" ya que en su descripción de cargo señala explicitamente que cuenta con " Experiencia en mantención de equipos y parametrización de relés electrónicos de protección".</t>
  </si>
  <si>
    <t xml:space="preserve">Se solicita modificar la homologación del cargo "Ingeniero Mantenimiento Protecciones y Control" de la empresa eficiente en cada una de las subgerencias regionales, por el cargo de "Ingeniero de redes eléctricas II" de la Encuesta PwC,  de modo que se refleje adecuadamente los requerimientos de formación y experiencia profesional de sus labores.
</t>
  </si>
  <si>
    <t xml:space="preserve">El cargo de "Despachador de Carga" que opera en el Centro de Control Nacional (CNOT) fue homologado por el Consultor a un “Operador de Energía I" de la Encuesta PwC-2019, cuya descripción de cargo hace alusión a un operador de maquinaria eléctrica y no a un operador del centro de control. El Despachador de carga es el encargado de la regulación en tiempo real de flujos, voltajes y frecuencia de todo el sistema de transmisión. El despachador de carga es también responsable de la calidad de suministro condiciones y cumplimiento de las exigencias normativas en condiciones normales, de emergencia y de falla de las instalaciones, y además controla la disponibilidad de los sistemas de comunicaciones para la coordinación del suministro en tiempo real, con clientes y otros centros de despacho, funciones que no son claras en la descripción de cargo de la encuesta PwC.
Los valores de la encuesta de remuneraciones para el cargo "operador de energía I" no reflejan la remuneración de un "Despachador de Carga". Como referencia, en el Estudio Troncal 2013 el "Despachador de Carga" presentaba una remuneración bruta P50 de 2.247.000 $/mes. El cargo de "Operador de Energía I" en la misma encuesta PwC 2013 percibe una remuneración P50 de 1.470.000 $/mes, lo que deja en evidencia que el "Operador de Energía I" no es el homologo correcto para el Despachador de un centro de control. 
Por otro lado, en el ETT 2013 el "Despachador de Carga" presenta una experiencia de al menos 5 años, mientras que el "Operador de Energía" en el estudio actual presenta una experiencia de dos años. 
Por último, como antecedente adicional para reforzar que el “Operador de Energía I” de la Encuesta PwC corresponde a un operador de maquinaria eléctrica,  el Panel de Expertos homologó dicho cargo para los operadores de centrales de generación de Sistemas Medianos (Dictamen N°-2 2019), quienes no cumplen con las funciones ni cuentan con la experiencia para operar un Centro de Control nacional de transmisión.  </t>
  </si>
  <si>
    <t>Se le solicita modificar la homologación del "Despachador de Carga" de la empresa eficiente por el cargo "Ingeniero de Redes Eléctrica I" de la encuesta PwC 2019, de modo que refleje adecuadamente su nivel de formación, experiencia y remuneraciones de mercado.
Dado que el cargo "Ingeniero de Redes Eléctrica I" de la encuesta PwC" no trabaja en rol de turnos de disponibilidad permanente 24x7, se solicita adicionalmente considerar el percentil 75 de remuneraciones en este cargo, para que refleje la compensación adicional por el trabajo en horario nocturo y días no hábiles, que requiere por defecto en el caso del Despachador de Carga.</t>
  </si>
  <si>
    <t>El modelo del Consultor considera un inspector cada 12 cuadrillas, es decir, un inspector cada 48 operarios aprox., lo cual es realizado mediante el contacto con los supervisores de dichas cuadrillas. Asimismo, señala que no habría problema de traslados, en consideración a dos tipos de inspección: de actividades rutinarias (inspección muestral, sin requerirse su presencia) y riesgosas (que sí la requieren).
El modelo del Consultor considera que habría 138 brigadas trabajando permanentemente de forma paralela de lunes a viernes (total tareas en terreno 238.997 horas/brigada al año, cada brigada opera 1.813 hrs/año). La superposición de tareas sujetas a inspeccionar es evidente, y no se observa distinción  entre trabajos rutinarios contra aquellos que naturalmente tienen más riesgos. 
Un ejemplo claro es el trabajo con tensión en líneas, que tiene mayores riesgos y por lo tanto debieran contar con inspección permanente. Las horas/brigada al año de trabajos con tensión suman 42.500, es decir, 23,4 brigadas trabajando todos los días. Si la Empresa Modelo destinará todos sus inspectores a la inspección de dicha actividad,  no podrá observar la totalidad de estas brigadas ya que cuentan con 11 inspectores de líneas a nivel nacional, ni menos inspeccionar otras actividades que ejecute el contratista.
Es relevante que para dimensionar los requerimientos de inspectores se identifiquen las actividades riesgosas, que requieren mayor actividad de los inspectores por los riesgos operativos que implican. Estas actividades riesgosas con inspección permanente debieran incluir: 
- Trabajos con tensión
- Corte de árboles con proyección de caída
- Lavado en líneas críticas
- Mantenimientos en transformadores de poder
- Lavado de subestaciones como actividades de riesgo
El rol del inspector en ellas es de inspeccionar la totalidad de las tareas que cada uno de los miembros de una cuadrilla realiza, pues tiene la potestad de solicitar un incremento de recursos si ve que los integrantes son insuficientes para la intervención, así como solicitar el retiro del personal del contratista cuya actitud y desempeño en el trabajo puede representar un potencial riesgo para él, sus compañeros o las instalaciones.</t>
  </si>
  <si>
    <t>Se solicita modificar el número de inspectores de trabajos de O&amp;M, para poder cumplir con la inspección permanente de las actividaes riesgosas, y supervisión muestral de activiades rutinarias. 
- Incrementar la cantidad de inspectores para actividades riesgosas, de modo que sea suficiente para atender el total de tareas riesgosas que se ejecutan simultaneamente por brigadas O&amp;M.
- Incorporar adicionalmente los inspectores para actividades rutinarias, en cantidad suficiente para una adecuada inspección muestral de actividaes no riesgosas.
Los inspectores deberían ser ubicados en subsedes regionales en la misma proporción que las cuadrillas están repartidas, y por lo tanto la dotación de ingenieros supervisores debe ser ajustada para asegurar una correcta gestión técnica - administrativa del mantenimiento.</t>
  </si>
  <si>
    <t>La Empresa Eficiente realiza con personal propio la misma gama de actividades de O&amp;M para protecciones, control y telecomunicaciones que lleva a cabo la empresa real. Asimismo, las frecuencias de realización de dichas actividades son similares. Considerando lo anterior, la dotación de personal propio de la Empresa Eficiente que ejecuta las actividades de O&amp;M de protecciones, control y telecomunicaciones estaría subdimensionada.</t>
  </si>
  <si>
    <t>Se solicita adecuar la dotación de personal propio de la Empresa Eficiente que realiza tareas de O&amp;M para protecciones, control y telecomunicaciones. Para esto se adjunta a modo de referencia el Anexo "Anexo 17 -Dotación Área Control y Telecom", el que contiene la dotación de personal que requiere Transelec para realizar las actividades mencionadas.</t>
  </si>
  <si>
    <t>El Consultor propone que la coordinación de las conexiones de obras de expansión de terceros (obras de ampliación y obras nuevas) y obras de terceros establecidas de acuerdo al inciso segundo del artículo 102° de la LGSE sean ejecutadas por medio del Jefe de Departamento de  Mantenimiento Regional, con apoyo administrativo del Coordinador administrativo de la Gerencia Regional. 
Al respecto, consideramos que la propuesta del Consultor sería incorrecta, por cuanto asigna las labores señaladas en un cargo de jefatura y, al mismo tiempo asociando dichas labores a actividades de mantenimiento, siendo que las labores de coordinación de conexiones en terreno no debieran ser efectuadas por una jefatura de dicha índole. La descripción de tareas para el cargo Jefe de Departamento Mantenimiento Regional  solo considera labores de mantenimiento (ejecución de planes, seguimiento de labores del personal propio y contratistas, control y seguimiento de presupuestos de mantenimiento), y no incluyen la inspección en terreno de obras de expansión de terceros. Se homologó al cargo Jefe de Mantención(1) de la Encuesta PwC, que tampoco cuenta con experiencia para la inspección técnica de obras eléctricas. Por lo demás, se incluye en otra observación que este cargo está subdimensionado para todas las labores y diversidad de instalaciones que debe supervisar (líneas, subestaciones, protecciones y control), por lo que no resulta factible asignarle nuevas tareas sin apoyo especializado y con las competencias requeridas. El Coordinador Administrativo de la Subgerencia Regional tampoco cuenta con las competencias para prestar apoyo en tareas de inspección técnica de obras en terreno.
Asimismo, para ser una efectiva contraparte técnica del contratista de obras y sus ITOs, lo cual es un claro requerimiento de las actividades de conexión, se requiere una mayor especialización, por lo cual se hace necesario y justifica claramente un cargo especial de coordinador, teniendo además en consideración tanto el sostenido aumento de conexiones por centrales renovables como la relevancia pública que implica atender dichas labores con eficiencia y prontitud.
(1) Jefe de Mantención (Encuesta PwC): Planificar las acciones de mantención y reparación de los equipos, maquinarias, instalaciones, vehículos e instalaciones de la entidad, velando por su continuidad operacional. Implementar los planes de mantención preventiva. Apoyar en el análisis de fallas y propone mejoras para optimizar los recursos de la entidad.</t>
  </si>
  <si>
    <t>Se solicita a la CNE incluir un cargo de "Coordinador de Conexiones" en cada subgerencia regional para la adecuada coordinación e inspección de nuevas conexiones de terceros, que actúe como contraparte del contratista de obra y sus ITOs. Se propone homologar al cargo Ingeniero de Redes Eléctricas II de la Encuesta PwC</t>
  </si>
  <si>
    <t>6.2.4 Diseño y dimensionamiento de las actividades de operación y mantenimiento en terreno
Página 150</t>
  </si>
  <si>
    <t>El Consultor dimensionó los requerimientos de cuadrillas de O&amp;M a partir del cálculo de las horas netas trabajadas por año, que estimó en 1.813 hrs/año. En dicha estimación consideró 9 horas diarias de trabajo (45 semanales), sin considerar periodo de descanso para colación.
Al respecto, la Legislación Laboral (artículo 34 del código del trabajo, https://www.bcn.cl/leychile/navegar?idNorma=207436) considera un mínimo de 30 minutos diarios para colación, sin perjuicio de que las partes puedan pactar un lapso superior. Por lo tanto, el número efectivo de horas netas de trabajo debe ser calculado con un máximo de 8,5 horas por día.</t>
  </si>
  <si>
    <t>Se solicita considerar jornadas diarias de 8,5 horas efectivas de trabajo en el modelo COMA, tal como se hace en el modelo del VI.</t>
  </si>
  <si>
    <t>En el Informe el Consultor menciona la lista de actividades de OyM a realizar en el Sistema de Transmisión Nacional. Sin embargo, la duración no se ajusta al tiempo que se emplea en la realidad para la realización de estas.</t>
  </si>
  <si>
    <t>Se solicita adecuar la duración de las actividades de O&amp;M que se realizan en las instalaciones nacionales. Para esto se adjunta a modo de referencia el "Anexo 18 - Listado de duración de tareas de OyM", en donde se presentan los rendimientos reales de las cuadrillas que realizan tareas sobre los activos de Transelec.</t>
  </si>
  <si>
    <t>El Consultor minimiza las desconexiones y, por consiguiente, el trabajo nocturno o fines de semana o feriados, señalando que la Empresa Eficiente considera que se realiza trabajo con tensión. 
Al respecto, se deben tener presente que las Bases Técnicas solamente aluden a trabajos en instalaciones energizadas para la valorización de los costos de las obras de ampliación, no pronunciándose respecto de otras situaciones. En atención a lo anterior, se deben cumplir los requerimientos propios de la industria y las restricciones impuestas por el Coordinador, tales como considerar la ejecución de mantenimientos en (i) horarios nocturnos, (ii) fines de semana y (iii) feriados, lo cual es del todo frecuente. 
Si bien es cierto que el contratista es el administrador de los recursos y las cuadrillas trabajan en turnos, el modelo para determinar las horas anuales disponibles es en base a la exclusión de los sábados, domingos y feriados, lo que significa que las cuadrillas están sujetas a jornada ordinaria distribuida de lunes a viernes, por lo que el trabajo en fines de semanas y en horarios nocturnos están sujetos al recargo legal de conformidad con lo establecido en el artículo 32 del Código del Trabajo. En esta línea, los trabajos que sean realizados en dichas circunstancias (horarios inhábiles) están sujetos a un recargo legal del 50% del costo del personal y requieren recursos adicionales como focos móviles e inspección permanente.
Ahora bien, cl Consultor señala estar considerando un regimen de guardias y horas extras para la supervisión de contratistas, lo cual solamente atiende parte de los requerimientos propios de dichas labores en horarios inhábiles, faltando incorporar en el modelo un recargo del 50% del personal -para dar cumplimiento a exigencias legales- y otro tipo de recursos adicionales, como focos móviles.
Así las cosas, atendiendo el primer punto, estimamos que un 12,44% del del costo total de los trabajos debieran tener un recargo del 50%. Este porcentaje se justifica en base a los trabajos en horarios inhábiles (fines de semana, feriados y nocturnos) que Transelec ha ejecutado en el último año, conforme a lo siguiente:
-Total de Trabajos Ejecutados: 15260 horas.
-Trabajos Nocturnos: 620 horas.
-Trabajos fines de semana o feriados: 1296 horas.</t>
  </si>
  <si>
    <t xml:space="preserve">Se solicita establecer que un 12,44% del costo total de los trabajos tenga un recargo del 50% en consideración a los horarios inhabiles señalados. </t>
  </si>
  <si>
    <t>Respecto a las atenciones de emergencias no incorpora actividades en fallas mayores tales como:
- Reemplazo de emergencia de bushing de transformadores de poder,
- Reemplazo de emergencia de bushing de interruptor,
- Reemplazo de tirantes de estructuras de alta tensión.</t>
  </si>
  <si>
    <t>Se solicita incorporar en el modelo las actividades mencionadas, esto junto con un correcto dimensionamiento de los recursos humanos y materiales necesarios para llevar a cabo correctamente esta actividad.</t>
  </si>
  <si>
    <t>Se solicita incorporar en el modelo las distancias a las radioestaciones del sistema de transmisión nacional toda vez que estas permiten la existencia de enlaces en visibilidad y no se encuentran al interior de las subestaciones sino que son instalaciones autónomas en lugares específicos que permiten la continuidad del medio de comunicación. En el Anexo "Anexo 19 - Distancias Radioestaciones" archivo "Distancias_RREE_SSEE.xls" se indican las asociaciones propuestas a las subestaciones más cercanas y el archivo "RREE_SSEE.kmz"  contiene la georreferenciación de dichas radioestaciones para la consideración de la Comisión.</t>
  </si>
  <si>
    <t>En relación con las actividades de reemplazo de transformadores de corriente, se aprecia un costo genérico para cada unidad de reemplazo para un mismo nivel de tensión. Lo anterior, no recoge la diversidad de tipos de transformadores de corriente para un mismo nivel de tensión utilizados en el STN.</t>
  </si>
  <si>
    <t xml:space="preserve">Se solicita considerar en el dimensionamiento del stock de repuestos la variedad de transformadores de corriente para cada nivel estandarizado de tensión necesaria para poder satisfacer los requerimientos de reemplazo en el sistema, considerando que existen transformadores de corrientes del mismo nivel de tensión con distinta razón de transformación.
Por ejemplo, para los transformadores de corriente de 220 kV, con clase de aislación 245 kV, en el inventario del VI se aprecian dos grandes familias, las con corriente secundaria de 5 A con rangos de corrientes primarias entre 100 a 4000 A, y otra con corriente secundaria de 1 A y rangos de corrientes primarias entre 1600 y 4000 A. Por tanto, para un mismo nivel de tensión se necesitan transformadores con distintas razones de transformación en el inventario del stock de repuestos, dado que no existe en la industria un transformador multirazón que permita dar el rango y las combinaciones requeridas. </t>
  </si>
  <si>
    <t>En el modelo de cálculo del COMA no se aprecian tareas de reemplazo de reactores. Al no identificar dicha tarea no se logra aclarar si se está considerando el equipamiento de repuesto.</t>
  </si>
  <si>
    <t>Se solicita incorporar en el modelo la tarea de reemplazo de reactores y sus componentes.</t>
  </si>
  <si>
    <t>El Consultor estima que por cada Cadena de Aislación se utilizan 78 lt de agua para 220 kV y 168 lt de agua para 500 kV. Estas cantidades son insuficientes, pues para llegar a las presiones de lavado recomendadas por la norma IEEE 957-2005, los camiones lavadores utilizan bombas que levantan hasta 200 litros por minuto. Eso incluso es indicado en dicha norma que dentro de sus ejemplos, para dichas bombas, indica gastos entre 90 a 180 litros por minuto. En particular, considerando que boquilla N°16 es la más utilizada en los pitones, se obtiene un caudal calculado de 0.61*3.14(0,003175)^2*raiz(19,62*481,5) = 112 litros/minuto.</t>
  </si>
  <si>
    <t xml:space="preserve">Se solicita considerar los volúmenes de agua por cadena que se indican a continuación. Si bien los tiempos de lavado pueden ser variables y dependientes de los procedimientos, un buen lavado por cadena debe estar cercano a los siguientes volúmenes de agua por cadena utilizando la boquilla N°16:
Voltaje        litros/cad
500 kV         200
220 kV         100
154kV           80
110kV           60
66 kV            60
MT                30
</t>
  </si>
  <si>
    <t>6.2.4 Diseño y dimensionamiento de las actividades de operación y mantenimiento en terreno
Costo Cuadrillas Tercerizadas.xlsx
Página 150</t>
  </si>
  <si>
    <t>El Consultor realiza una estimación de consumo de agua para determinar si la capacidad de transporte del camión lavador y del camión aljibe es suficiente para la duración de las misiones de lavado. Al respecto, se observa que dicha estimación no está ajustada a los parámetros que actualmente están considerados en el estudio. Estos son: 
1.- Camión lavador cotizado tiene capacidad de 2500 litros, no 6000 litros.
2.- El consumo de agua por cadena de 220kV es de 100 litros, no 30 litros como figura en el informe.</t>
  </si>
  <si>
    <t xml:space="preserve">Se solicita lo siguiente:
1.- Realizar los ajustes de la estimación a los parámetros del estudio. En efecto, al realizar los ajustes observados, la capacidad de lavado sería de 5,8 días, por lo que si la misión dura 6 o más días se necesitan viajes adicionales del camión aljibe para recargar el agua, lo que debe ser valorizado.
2.- Realizar la estimación para 500 kV. Si se ajustan los parámetros para una línea de 500 kV, considerando vano de 700 metros, 6 cadenas de aislación por estructura de suspension (doble cadena) y 200 litros por cadena, se obtiene que la capacidad de agua sería para 2 días de trabajo. </t>
  </si>
  <si>
    <t>El Consultor estimó el uso de bulldozer tipo oruga. Al respecto, se tienen los siguientes comentarios:
1.- Dichos vehículos deben ser trasladados con camiones rampa, los que no están considerados en el modelo. 
2.- El Consultor estima que un bulldozer rinde 4 km/lt. No obstante, dicha medida no es válida para ese tipo de maquinaria pesada, pues esta debería medirse en lt/hr. Los bulldozer están diseñados para mover carga, no para efectuar recorridos de kilómetros. Un bulldozer con alta carga puede consumir 62,5 lt/hr con velocidades máximas de 10 km/hr. La medida en km/lt debería estar asociada al camión rampa que se necesita para mover dicha maquinaria.</t>
  </si>
  <si>
    <t>Se solicta:
1.- Incluir traslado del bulldozer mediante un camión rampa con su respectivo operador y costos de OyM.
2.- Rebajar el rendimiento del bulldozer a 0,16 km/lt.</t>
  </si>
  <si>
    <t>El Consultor indicó que incorporó walkie talkie y radio para las camionetas que emplean las brigadas. En la práctica se pone un equipo de radiofrecuencia solidario a los vehículos porque los primeros no tienen la potencia necesaria para establecer una señal confiable cuando se trabaja en terreno. Sin perjuicio de lo anterior, tampoco se encuentra ningún valor económico asociado al equipo de radio en el modelo correspondiente al COMA.</t>
  </si>
  <si>
    <t>Se solicita incorporar en el estándar de un vehículo para cuadrilla una radio solidaria al vehículo y su respectivo costo.</t>
  </si>
  <si>
    <t>6.2.4 Diseño y dimensionamiento de las actividades de operación y mantenimiento en terreno
Página 150
6.1.1.2 Análisis general de la Base de Datos
Página 20</t>
  </si>
  <si>
    <t>El Consultor considera en el modelo de VI paños con nivel de tensión en 154 kV, 110 kV y 66kV, sobre los cuales no se le reconocen actividades de O&amp;M en el modelo del COMA (actividades de paño 154 kV, paños 110 kV y 66 kV son nulas). 
A modo de ejemplo:
- En la SE Alto Jahuel se consideran en el VI los paños HR y HS, pero no se reconocen actividades de O&amp;M de paños de 110 kV en el modelo COMA.
- En la SE Itahue se consideran en el VI los paños AS y AR, pero no se reconocen actividades de O&amp;M de paños de 154 kV en el modelo COMA.
- En la SE Hualpén no se reconocen actividades de O&amp;M del paño de transferencia de 154 kV AR en el modelo COMA.
- En la SE Concepción no se reconocen actividades de O&amp;M para los paños AR y AS2 de 154kV en el modelo COMA.
- En la SE Cerro Navia no se reconocen actividades de O&amp;M para los paños AR y AS2 de 154kV en el modelo COMA.
Se solicita al Consultor asignar a cada uno de los elementos valorizados en el VI sus respectivas actividades de O&amp;M en el modelo COMA.</t>
  </si>
  <si>
    <t xml:space="preserve">Se solicita asignar a cada uno de los elementos considerados en el inventario de activos sus respectivas actividades de O&amp;M en el modelo COMA.
</t>
  </si>
  <si>
    <t>6.2.4.1 Definición de las cuadrillas de terreno
Página 154</t>
  </si>
  <si>
    <t>Se solicita ajustar la composición de las cuadrillas que realizan lavado de aislación en líneas y subestaciones.
A modo de referencia, se adjunta el anexo "Anexo 20 - Cuadrillas lavado de aislación" donde se presenta la composición de una cuadrilla que realiza el trabajo en las instalaciones de Transelec.</t>
  </si>
  <si>
    <t>6.2.4.2 Tratamiento de las distancias recorridas para las faenas de OyM
Página 156</t>
  </si>
  <si>
    <t>Se solicita reconsiderar la velocidad media en sendas de servidumbres sea cercano a 10 km/h.</t>
  </si>
  <si>
    <t>El Consultor calcula la cantidad de viajes que debe realizar una cuadrilla a cierto activo igual a la frecuencia máxima de realización de actividad en ese activo. Por ejemplo, para las actividades de la cuadrilla de líneas CMELA se tienen las siguientes frecuencias anuales de realización de las actividades:
0,01 - 0,02 - 0,03 - 0,05 - 0,2 - 0,5 - etcétera.
En este caso, el Consultor considera la frecuencia de 0,5 como la referencia para la cantidad total de viajes que realiza la cuadrilla (1 viaje cada 2 años), sustentado en el argumento de que las actividades programadas pueden programarse de tal forma de hacer calzar los viajes con los planes de mantenimiento, ahorrándose así viajes de cuadrilla.
Esto sería cierto si todas las actividades fuesen múltiplo unas de otras, lo que no se da en la gran mayoría de los casos. Siguiendo con el ejemplo, en un lapso de 10 años, las actividades de frecuencia 0,2 y 0,5 implican realizar viajes en los siguientes años:
Viajes frecuencia 0,5: 2 - 4 - 6 - 8 - 10.
Viajes frecuencia 0,2: 5 - 10.
Luego, para cumplir con el plan de mantenimiento se necesitan realizar 6 viajes (en los años 2 - 4 - 5 - 6 - 8 -10) en un lapso de 10 años, lo que equivale a 0,6 viajes anuales, y no 5 viajes (0,5 viajes anuales correspondiente a la frecuencia máxima) como estipula el Consultor.
Al aplicar la metodología desarrollada por el Consultor, se aprecia que se están subestimando la cantidad y en consecuencia, los costos asociados a viajes que son requeridos para ejecutar las actividades de OyM.</t>
  </si>
  <si>
    <t>Se solicita considerar en el modelo todos los viajes realizados por la cuadrillas que realizan actividades de O&amp;M.</t>
  </si>
  <si>
    <t>6.2.5.4.1 Remuneración Bruta
Página 163</t>
  </si>
  <si>
    <t>Se solicita al Consultor determinar las compensaciones de remuneraciones del personal incluyendo todo los componentes que constituyen la remuneración bruta, y que son mayoritariamente otorgadas por la empresas.
En este sentido, se solicita que el Consultor determine las compensaciones del personal de la Empresa Eficiente incluyendo la totalidad de los componentes que constituyen la remuneración bruta, sin excluir ninguno, y que para determinar los beneficios adicionales, aplique su metodología de incluir sólo aquellos beneficios que son entregados por el 50% o más de las empresas medianas-grande de la muestra del estudio de remuneraciones de Price. Se solicita incluir además como beneficio el bono por término de conflicto atendiendo el dictamen N° 2-2011 del Panel de Expertos.</t>
  </si>
  <si>
    <t>6.2.6 Costos de rotación del personal
Página 171</t>
  </si>
  <si>
    <t xml:space="preserve">En primer lugar, no se entiende que el Consultor utilice una referencia distinta para obtener la tasa de rotación del personal del estudio que utilizó para valorizar las remuneraciones (PwC), el que ya contiene una estimación de la rotación del personal que es consistente con las remuneraciones de mercado utilizadas (18% de rotación con Percentil 50). 
En segundo lugar, la referencia que utiliza el Consultor (Hay Group Compensation Report, Marzo 2018) indica que el valor de rotación del personal debe estar entre un 6,6% y un 9,2%, es decir, debe ser mayor que el 6% que utilizó el Consultor. 
En tercer lugar, el personal desvinculado que recibe indemnizaciones debiese calcualrse entre la tasa de rotación total y la rotación voluntaria, que es mayor al 50% utilizado por el Consultor. </t>
  </si>
  <si>
    <t xml:space="preserve">Se le solicita utilizar los valores de rotación de personal observados en la encuesta de PwC, para mantener la consistencia con las remuneraciones de mercado que utilizó para el estudio. 
Para la tasa de personal que tiene derecho a indemnizar, se le solicita usar un porcentaje que sea consistente con la diferencia entre la tasa total de rotación y la tasa de rotación voluntaria. </t>
  </si>
  <si>
    <t>6.2.9 Valorización de los recursos a precios de mercado
"Tablas de Precios Elementos STN definitiva".xslx"
Página 178</t>
  </si>
  <si>
    <t>Se solicita incorporar en los costos de mantenimiento un item de costo correspondiente al uso de recursos fungibles necesarios para realizar las actividades, que considere al menos lo siguiente:
Agua destilada, alumina activable, esponja abrasiva, grasas, lijas, aceites lubricante para generadores de emergencia, paños, huaipes, arenas para control de derrame de aceites, bolsas de basura, trajes de papel, gas de aire acondicionados, pinturas anticorrosivas, esmaltes, pintura epóxica, WD40, limpia contactos, filtros de para salas e insufladores, teflón, traba química, la gotita, grasa de contactos, entre otros.</t>
  </si>
  <si>
    <t>6.2.9.2 Servicios de operación y mantenimiento tercerizados
Página 178</t>
  </si>
  <si>
    <t>Al evaluar el costo de compra de los vehículos de O&amp;M, el Consultor no considera los costos de flete, seguros, etcétera, que la compra de este tipo de vehículos implica. A modo de ejemplo, la cotización del camión de 80 toneladas tiene origen en Estados Unidos, y dicha cotización no incorpora los costos asociados de traer dicho vehículo a Chile.
Por otra parte, el Consultor consideró vehículos usados para las cotizaciones de los bulldozer, camion aljibe, camión canasta, camion grúa y grúa de 80T, algunos con vida útil mayor a lo indicado por el servicio de impuestos internos, lo que disminuye el costo real de adquisición del vehículo.</t>
  </si>
  <si>
    <t>Se solicita considerar en el modelo todos los costos asociados a la compra (compra del vehículo, seguros, fletes, etcétera) de los vehículos de O&amp;M. Además, se solicita que el costo eficiente de adquisición, definido en las bases, sea determinado con cotizaciones de compra de vehículos nuevos.</t>
  </si>
  <si>
    <t>En la planilla "Costo Cuadrillas Tercerizadas.xlsx" el Consultor utiliza la razón entre los precios de peajes de [Camiones con 2 ejes/Camionetas] y [Camiones con más de 2 ejes/Camionetas] para determinar el costo de peajes por km de los vehículos diferentes a camionetas 4x4. Para esto utilizó como referencia las tarifas de peajes de la Ruta 5 Norte en el tramo Los Vilos - La Serena, sin dar una justificación al respecto.</t>
  </si>
  <si>
    <t>Se solicita utilizar una razón entre los precios de peajes entre diferentes vehículos que sea representativa de las tarifas reales observadas en las autopistas del país aledañas a cada centro regional y no un único tramo válido para todo el país.
A modo de referencia se adjunta el "Anexo 21 - Peajes autopistas del país", que contiene los datos de la tarifa de peajes de autopistas del país.</t>
  </si>
  <si>
    <t>6.2.10.21 Publicaciones y avisos
Página 193</t>
  </si>
  <si>
    <t>El Consultor no explica ni justifica los criterios que utiliza para valorizar el costo de avisos y publicaciones que realiza la empresa modelo (tipo de publicaciones, número de publicaciones al año,  etc). El Consultor se limita a replicar el cálculo realizado en ETT 2013.
Por otro lado, los valores de publicaciones en los diarios no es encuentran actualizados y especifican su fuente. Por ejemplo, publicar actualmente 1/2 pagina tiene un valor de MM$20,3 (tarifa base*factor del día, para diario el Mercurio, día domingo en el cuerpo A,B,C,D o E, ) mientras que el Consultor valorizó que dicha publicación vale MM$7,4. (Fuente http://marketing.emol.com/2018/03/El-Mercurio-Tarifas-2018.pdf ).</t>
  </si>
  <si>
    <t>Se solicita actualizar la referencia utilizada para determinar los costos por publicaciones y avisos que requiere una empresa eficiente de Transmisión Nacional. El valor actualizado para 12 publicaciones al año es de US$124.143. (http://marketing.emol.com/2018/03/El-Mercurio-Tarifas-2018.pdf ).</t>
  </si>
  <si>
    <t>6.2.10.22 Fotocopias, formularios, útiles y materiales de oficina
Página 194</t>
  </si>
  <si>
    <t>El Consultor utilizó de forma poco claras y trazables las referencias de costos reales de fotocopias por empleado que le entregaron las empresas y simplemente tomó el valor más bajo (USD 41) el cual se encuentra muy lejos del valor promedio informado por las empresas (USD 137) por lo que se considera poco representativo.
A modo de referencia, en el Informe Técnico que dio origen al Decreto 23T, se utilizó un valor de 190 USD/pers-año, indexado a diciembre 2017.</t>
  </si>
  <si>
    <t>6.2.10.27 Costos de mantenimiento de edificios
Página 196</t>
  </si>
  <si>
    <t>De acuerdo a las referencias proporcionadas por el consultor, el costo de mantención anual para edificios equivale entre un 3,3% (edificios nuevos) y 6,5% (edificios existentes) del valor de inversión.
El modelo del Consultor utiliza un 2% para mantenimiento de edificios, lo que es más bajo que las referencias de mercado que cita el mismo Consultor</t>
  </si>
  <si>
    <t>Basado en las mismas referencias dadas por el Consutor, se solicita corregir el costo anual de mantenimiento de edificios, y utilizar la referencia de mercado de consultor de un  6,5% del valor de inversión para edificios usados.</t>
  </si>
  <si>
    <t>6.2.1.28 Costos de ciberseguridad
Equipamiento Informático 
Equipamiento computacional_final.docx 
CIBERSEGURIDAD (Pag 3 de 22)
Página 196</t>
  </si>
  <si>
    <t>Se solicita al Consultor Incorporar costo real de licencia, que es de USD $51.000 anual.
A modo de referencia, en el anexo "Anexo 22 - Gestión Operacional", se adjunta propuesta Comercial de Sistemas de Transelec con costo real de Gestión Operacional.</t>
  </si>
  <si>
    <t>6.2.10.28 Costos de ciberseguridad
Página 196</t>
  </si>
  <si>
    <t>Recientemente con fecha 24 de Julio de 2020, el Coordinador Eléctrico Nacional publicó el "Estándar de Ciberseguridad para el Sector Eléctrico". En este documento se describen todos los requerimientos de la nueva normativa de ciberseguridad CIP (Critical Infrastructure Protection) que las Empresas Coordinadas deben cumplir mandatoriamente, incluyendo a la empresas de transmisión nacional. Este documento detalla los estándares exigibles para los diferentes sistemas e instalaciones del SEN, basados en estándares internacionales NERC-CIP, y detalla sus propósitos, requerimientos, medidas de control y plazos de implementación. El nuevo estándar incluye programas de control y gestión, personal y capacitación, seguridad física, reportes de incidentes, evaluación de vulnerabilidades, planes de recuperación, protección de la información, riesgos en la cadena de suministros, entre otros.</t>
  </si>
  <si>
    <t>Se solicita a la CNE incluir en la empresa eficiente de STN todos los costos asociados a la implementación y cumplimiento de la nueva normativa de ciberseguridad de infraestructura crítica CIP, ya que los plazos de implementación definidos se encuentran dentro del horizonte de evaluación del estudio tarifario.
Se adjunta anexo "Anexo 23 - Ciberseguridad" con el "Estándar de Ciberseguridad para el Sector Eléctrico".</t>
  </si>
  <si>
    <t>6.2.10.30 Bienes inmuebles distintos a los terrenos
Página 198</t>
  </si>
  <si>
    <t>El modelo del Consultor omite la necesidad de contar con superficie de oficina y equipamiento para el Centro de Control de Respaldo, que debiese contar con características y equipamiento equivalentes al centro principal, en una ubicación distinta e independiente, y que debe estar disponible para operar en cualquier momento en caso de contingencia. En efecto, el Consultor señala que la ubicación del Centro de Respaldo estaría en la S/E Alto Jahuel, pero no ha considerado ni valorizado las oficinas y equipamiento correspondientes para este, ya que el modelo solo dimensiona las instalaciones que permanecen normalmente ocupadas. El dimensionamiento de esta superficie debiese considerar puestos de trabajo a lo menos para  Jefe de Departamento del CNOT; Supervisor CNOT; Operador del CNOT (2 puestos); Ingeniero Asistente CNOT; Analista de control de operación.</t>
  </si>
  <si>
    <t>Se solicita a la CNE que incluya la superficie, equipamiento y mobiliario necesarios para el Centro de Control de Respaldo, en una ubicación distinta al Centro de Control Principal. 
La superficie a considerar debe contemplar los espacios necesarios para Jefe de Departamento del CNOT; Supervisor CNOT; Operador del CNOT (2 puestos); Ingeniero Asistente CNOT; Analista de control de operación.</t>
  </si>
  <si>
    <t>6.2.10.33 Equipamiento computacional
Página 207</t>
  </si>
  <si>
    <t>La información considerada por el Consultor no refleja la realidad en cuanto a los valores y cantidades del equipamiento computacional. Además, se muestran productos aislados que necesitan más licencias y otros elementos de hardware para que puedan funcionar como una solución integral.
Falta incorporar los diferentes elementos de hardware y software, los cuales se detallan en el anexo "Anexo 24 - Muestra de valores de licencias". Por ejemplo, falta una solución de respaldos, almacenamiento, licencias que se ocupan dentro de una empresa real, etc.</t>
  </si>
  <si>
    <t>Se solicita a la CNE que incorpore y valorice adecuadamente el hardware y software de las siguientes categorías:
-Vmware (máquinas virtuales)
-Firewall (protección de equipos y datos)
-Licencias de complementos Microsoft (ofimática)
Se adjunta el anexo "Anexo 24 - Muestra de valores de licencias", que incluye cantidad de licencias y valores unitarios reales de la empresa Transelec.</t>
  </si>
  <si>
    <t>6.2.10.36 Vehículos
Página 225</t>
  </si>
  <si>
    <t>El Consultor no indica si los vehículos tipo camioneta 4x4 y tipo 3/4 vienen equipados con lavador portátil para el lavado de aislación en estructuras de difícil acceso, en las cuales no puede acceder un camión lavador de tamaño estándar. 
Al realizar esta observación, el Consultor respondió que su cotización de camionetas es representativa del costo promedio de ambos tipos de vehículos para su utilización en las diferentes modalidades de lavado (con camión o con camioneta con equipo portátil de lavado). Sin embargo, se observa en los respaldos solo una cotización de una camioneta estándar, que no es 4x4 ni tipo 3/4.</t>
  </si>
  <si>
    <t>Se solicita considerar el costo asociado a las camionetas 4x4 con lavador portátil para lavado de activos con difícil acceso para camiones lavadores.</t>
  </si>
  <si>
    <t>De los materiales utilizados para realizar la actividad "Reemplazo Elementos Estructurales / Reparación de Estructuras", se puede apreciar que el costo de los elementos estructurales a reemplazar, los cuales corresponden a estructuras metálicas o postes de hormigón, tienen un costo unitario genérico el cual es demasiado bajo (US$ 14) y no refleja el costo de las estructuras del sistema de transmisión nacional.</t>
  </si>
  <si>
    <t>Se solicita rectificar el costo de los elementos estructurales, por cuanto este costo no es representativo de la cantidad de fierro y materiales que son necesarios para reemplazo de una estructura completa.</t>
  </si>
  <si>
    <t>Por las razones recién expuestas, se solicita considerar las horas de utilización de los vehículos iguales a las horas de trabajo efectivas anuales de un integrante del personal de una cuadrilla.</t>
  </si>
  <si>
    <t>6.2.12 Metodologías de asignación del C.O.M.A.
Página 228</t>
  </si>
  <si>
    <t>El COMA de la empresa de referencia fue determinado en función del dimensionamiento de las actividades de administración, que son independientes de cada activo específico, y del dimensionamiento de actividades de operación y mantenimiento, que en parte importante se determinaron en función directa de las características de las instalaciones, sean líneas o subestaciones. De esta manera, el asignar el COMA a prorrata del AVI de las instalaciones produce una distorsión al desligar la asignación de los costos de actividades de operación y mantenimiento respecto de las instalaciones para las cuales fueron dimensionadas, produciendo subsidios cruzados entre activos.
En el archivo anexo "Anexo 25 - Análisis costos de O&amp;M a prorrata del AVI" se muestra la distorsión producida de repartir las actividades de OyM a prorrata del AVI en vez de mantener su asignación. Como resultado de ello, alrededor de un tercio de los tramos se ve sub-remunerado en al menos un 25% de sus costos de OyM, un 29% se encuentra entre -25% y 25% de su OyM original, y un 38% de los tramos termina siendo sobre-remunerado en más de un 25% sobre su OyM original.</t>
  </si>
  <si>
    <t>Se solicita asignar el COMA de acuerdo a la siguiente metodología general:
- La componente de Administración se reparte a prorrata del AVI de los activos de cada empresa.
- La componente de Operación y Mantenimiento se asigna a la empresa propietaria de los activos que dan origen a las actividades dimensionadas. 
- Eventuales costos de centros de operación regionales se asignarías a prorrata del AVI, pero solo del grupo de activos que son servidos desde el centro en cuestión.
A modo de referencia se adjunta el "Anexo 25 - Análisis costos de O&amp;M a prorrata del AVI", que contiene un análisis de asignación de costos de O&amp;M a prorrata del AVI.</t>
  </si>
  <si>
    <t>El Consultor propuso un modelo para clasificar el tamaño de las subestaciones, que depende de dos parámetros: superficie total y número de equipos. 
Al respecto, la manera simplificada de contabilizar los equipos otorga una ponderación igual para todo un paño de subestación, que para equipos mayores individuales (condensador, reactor, transformador), lo que provoca un subdimensionamiento en el caso de las subestaciones grandes de maniobra. 
Como ejemplo, se pueden mencionar las subestaciones Encuentro y Laberinto, que bajo los criterios actuales quedan clasificadas en el grupo de subestaciones "Medianas", al subestimar la cantidad de equipos en ellas puesto que se agrupan todos dentro de cada paño.
Por otro lado, el inventario de equipos que utiliza el estudio no está considerando la totalidad de instalaciones del STN, excluyendo aquellas en niveles de tensión inferior a 220 kV. Cabe señalar que el decreto de calificación de instalaciones considera para el STN las subestaciones de forma integral, independiente del nivel de tensión de sus instalaciones y equipos. Por consistencia, los patios y equipos de 154 kV, 110 kV, 66 kV y MT existentes en cada subestación del STN también deben ser considerados en la contabilización del Consultor para determinar el tamaño de la subestación.</t>
  </si>
  <si>
    <t>Se solicita incorporar la totalidad del número de equipos en cada subestación clasificada como instalación nacional. En particular: 
- Individualizar componentes de paños para que considere cantidad de interruptores y equipos mayores o, en su defecto, asignar una ponderación mayor a 1 al número de paños de subestación en la sumatoria de equipos totales.
- Considerar en la contabilización de equipos la totalidad de instalaciones de la subestación, en particular aquellas de niveles de tensión bajo 220 kV y que también forman parte de las instalaciones del STN, de acuerdo con la Resolución Exenta N°244-2019.
La no consideración de los puntos anteriores resultará en una subestimación de la calificación de las SSEE, y por tanto el subdimensionamiento de la superficie de bodegas y actividades requeridas para áreas exteriores y edificios de patio.
Con respecto al dimensionamiento de la superficie de bodega, y a modo de referencia, se adjunta el anexo "Anexo 26 - Bodegas M2" que tiene la cantidad de m2 en los distintos centros regionales que posee Transelec.</t>
  </si>
  <si>
    <t>Informe Final Definitivo V3 20 Octubre 2020.docx; 
6.1.3 Estudio de precios
Página 31</t>
  </si>
  <si>
    <t>Conforme se observa en la hoja "Todo SSEE" del archivo de "Costos_Unitario.xlsx", para el hormigón se consideró un costo único para todo el país (69,15 US$/m3 para el hormigón H-10 y 79,48 US$/m3 para el hormigón H-25).
Al respecto, la realidad del mercado de suministro de hormigón muestra que los valores en el norte del país son del orden de 20% superiores a los valores en la zona centro-sur del mismo, lo cual no es correctamente considerado en el modelo del Consultor al utilizar un valor único para todo el país.
En atención a lo señalado, es necesario que el informe Técnico que elabore la Comisión refleje adecuadamente las diferencias de costos del suministro de hormigón por zona.</t>
  </si>
  <si>
    <t>Se debe ajustar el modelo de valorización de manera que se refleje adecuadamente los costos del hormigón en cada zona del país.</t>
  </si>
  <si>
    <t>Informe Final Definitivo V3 20 Octubre 2020.docx; 
6.1.4.2  Modelo de cálculo de montaje
Página 40</t>
  </si>
  <si>
    <t>Informe Final Definitivo V3 20 Octubre 2020.docx;
 6.1.5.5 Recargo por Intereses intercalarios
Página 123</t>
  </si>
  <si>
    <t>Informe Final Definitivo V3 20 Octubre 2020.docx; 
6.1.5.5 Recargo por Intereses intercalarios
Página 123</t>
  </si>
  <si>
    <t xml:space="preserve">Informe Final Definitivo V3 20 Octubre 2020.docx;
6.2.10.5 Asesorías, estudios y otros servicios
Página 184
</t>
  </si>
  <si>
    <t xml:space="preserve">Informe Final Definitivo V3 20 Octubre 2020.docx; 
6.2.10.5 Asesorías, estudios y otros servicios
Página 184
</t>
  </si>
  <si>
    <t>Informe Final Definitivo V3 20 Octubre 2020.docx; 
6.2.5.4 Costos de personal de la EM
Página 163</t>
  </si>
  <si>
    <t xml:space="preserve">Precios Insumos no Electricos.xlsx; 
Informe Final Definitivo V3 20 Octubre 2020.docx;
6.2.10.5 Asesorías, estudios y otros servicios
Página 184
</t>
  </si>
  <si>
    <t>Informe Final Definitivo V3 20 Octubre 2020.docx;
6.2.10.5 Asesorías, estudios y otros servicios
Página 184</t>
  </si>
  <si>
    <t xml:space="preserve">Herramientas cuadrillas.xlsx;  </t>
  </si>
  <si>
    <t xml:space="preserve">No se considera un extintor dentro del kit de herramientas de las cuadrillas, con excepción de la cuadrilla que realiza labores de poda y roce.
Al respecto, debemos hacer presente que todo trabajo que realizan las cuadrillas de manteniento tiene como probabilidad de ocurrencia la ocasión de incendios. Para prevenir la propagación de las llamas, en TRANSEMEL se adoptó la política de que todo vehículo que forme parte de una cuadrilla debe tener un extintor de incendio de tipo ABC de 10 kg.
En conjunto con lo anterior, el modelo debe considerar también el costo de mantenimiento del extintor.
</t>
  </si>
  <si>
    <t xml:space="preserve">Costos Cuadrillas Tercerizadas.xlsx, Hoja1;  </t>
  </si>
  <si>
    <t xml:space="preserve">ModeloV4.xlsm
ModeloV4_SE.xlsx;  </t>
  </si>
  <si>
    <t>Informe Final Definitivo V3 20 Octubre 2020.docx;
6.2.3 Diseño y dimensionamiento de la organización de la EM eficiente
Página 144</t>
  </si>
  <si>
    <t>Se debe aclarar en qué concepto del COMA está contemplados los gastos asociados a la supervisión de las obras de ampliación que están en ejecución, y si no está contemplado, debe incorporarse al valor del COMA el dimensionamiento correcto de personal para abordar las obras que se licitan cada año como parte de la Planificación Anual de la Transmisión.</t>
  </si>
  <si>
    <t>Informe Final Definitivo V3 20 Octubre 2020.docx;
6.1.7 Determinación de derechos relacionados con el uso de suelo y medioambiente
Página 129</t>
  </si>
  <si>
    <t>En la determinación del recargo por Intereses Intercalarios, en particular lo relacionado a la tasa financiera considerada, el Consultor indica lo siguiente:
“para determinar este recargo porcentual se consideró una tasa financiera de un 3,13% anual, obtenido desde la Superintendencia de Bancos e Instituciones Financieras al día 31 de diciembre de 2017 y que corresponde a la tasa de interés corriente para operaciones expresadas en moneda extranjera y de un monto superior a las 2.000 unidades de fomento”. 
Sin embargo, esto no se ajusta a lo que establecen las Bases Técnicas, donde se indica:
"el consultor deberá determinar una tasa de interés real anual única y representativa de las condiciones de mercado, expresada en forma porcentual, que considere el costo de capital de mercado para el financiamiento, y se aplicará sobre la totalidad de los pagos asociados al establecimiento de las obras."
En efecto, la tasa que se utiliza por el Consultor tendría por correlato el que los proyectos se financiarían exclusivamente mediante instituciones bancarias. En términos generales, las tasas utilizadas para el financiamiento de proyectos contemplan en sus tasas capital y deuda. Por tanto, deberá utilizarse una tasa de la forma WACC. 
En dicho sentido se solicita que en el Informe Técnico Preliminar se corrija el valor de tasa de interés real considerado, así como también incluir todos los cálculos y metodologías consideradas en el análisis.</t>
  </si>
  <si>
    <t>Se solicita a la CNE que en la emisión del Informe Técnico Preliminar se calcule con los fundamentos suficientes el valor de tasa de interés real que la empresa eficiente consideraría para el desarrollo de Proyectos de transmisión. Se solicita además, que sean incluidos los antecedentes de cálculo relacionados, con tal de disponer de estos para su revisión.</t>
  </si>
  <si>
    <t>El consultor no valoriza las servidumbres de la línea San Luis - Quillota ni los terrenos de la S/E San Luis debido a que no están incorporados en la Base de Datos. Sin embargo, a otras empresas las servidumbres y terrenos los ha incluido por fuera.</t>
  </si>
  <si>
    <t>Se solicita incluir en la valorización las servidumbres de la línea San Luis Quillota por un valor de 10.115 UF y el terreno donde está emplazada la S/E San Luis por un valor de 21.838 UF. Los respaldo de estos valores se adjuntan.</t>
  </si>
  <si>
    <t>Transquillota ha comprobado durante todo el proceso de Valorización Nacional, por revisión propia y por el Consultor, el cual deja explícito en sus informes, que la Base de Datos usada, proporcionada por la CNE y Coordinador, carece de total completitud e, incluso, veracidad en múltiples ítems. 
El Consultor indica que el Coordinador no hizo una buena labor en las instrucciones y auditoría del llenado de esta Base de Datos, pues se le exigió a cada empresa que enviara los datos de sus instalaciones en formato base de datos, sin establecer ningún tipo de “formato tipo” al cual atenerse o instructivo de llenado de esta Base de Datos, lo que provocó que cada empresa la llenara de la mejor manera posible, sin ninguna uniformidad. Esto generó múltiples problemas al Consultor a la hora de unificar los distintos elementos de cada empresa y sus cantidades, además de tener que modificar elementos o cantidades e, incluso, incluir elementos faltantes que, a todas luces, no podían faltar en la Base de Datos, transgrediendo por completo lo que dicen las Bases del Estudio. 
A modo de ejemplo, se encontró en la BD distintos nombres que perfectamente pueden corresponder al mismo elemento o elementos definidos como un global por una compañía, mientras que otra lo dividió por cada componente, situaciones donde una empresa englobó varias actividades dentro de un concepto y solo se le valorizó alguna de esas actividades, todos casos que por ser confusos se prestan a errores en la valorización que debe hacer el Consultor.
El Coordinador debió enviar a todas las empresas un “formato tipo” de la Base de Datos con la forma de llenado para todos los campos de todas las variables involucradas.
Actualmente, a Transquillota no se le está valorizando en el Informe de Valorización Nacional:
•	Los Caminos de Acceso
•	Servidumbres de la línea 2x220 kV San Luis - Quillota.
•	Terreno de la S/E San Luis.
Paralelamente, la línea San Luis – Quillota aparece de propiedad de Colbún Transmisión, la cual se ha pedido al consultor que asigne correctamente a su propietario, pero cuya respuesta se basa en que no tienen la facultad de cambiar el Propietario de ninguna instalación.
Finalmente, se cuenta con una Base de Datos incompleta, con datos mal llenados o faltantes, no homologada para instalaciones de transmisión similares, perjudicando por completo el sentido de valorizar correctamente, y de la misma manera, todas las instalaciones del Sistema de Transmisión Nacional. En palabras del propio consultor: “Lo anterior exige a los propietarios informar y al CEN la responsabilidad de tener un registro para acoger la información suministrada, así como verificar la completitud, calidad, exactitud y oportunidad de la información publicada en los respectivos sistemas de información (último inciso del artículo 72-8 de la LGE). Sin embargo, en vista del diagnóstico presentado en este anexo, es evidente que lo dispuesto en la ley para la información de la base de datos no se ha cumplido en ninguno de los atributos exigidos.”</t>
  </si>
  <si>
    <t xml:space="preserve">Se estima pertinente que la CNE de un plazo a las empresas para que completen los elementos faltantes en la Base de Datos antes de comenzar con el Estudio de Valorización Nacional cuyo resultado es el Informe Técnico de la CNE. </t>
  </si>
  <si>
    <t>Audiencia</t>
  </si>
  <si>
    <t>Observaciones de Edelnor Transmisión S.A. a los resultados del Estudio de Valorización de Instalaciones del Sistema de Transmisión Nacional - Audiencia Pública</t>
  </si>
  <si>
    <t>EDELNOR TRANSMISIÓN</t>
  </si>
  <si>
    <t>6.1.4.2 Modelo de cálculo de montaje</t>
  </si>
  <si>
    <t>En la sección 6.1.4.2. del Estudio de Valorización de Instalaciones de Transmisión Nacional, el Consultor utilizó diferentes factores de rendimiento para representar as diferentes características externas del emplazamiento de las instalaciones para el respectivo cálculo del Montaje, estos quedaron definidos como:</t>
  </si>
  <si>
    <t>Se solicita incorporar 3 nuevas subfamilias por cada conjunto de Familias definidas en las Bases Técnicas y las nuevas que se incorporen en el desarrollo del Informe Técnico Preliminar. Estas tres nuevas subfamilias corresponden a: i) Ubicación geográfica, ii) altura sobre el nivel del mar y iii) clima.</t>
  </si>
  <si>
    <t>i) Ubicación geográfica,</t>
  </si>
  <si>
    <t>Sólo de esta forma, se cumple con lo exigido por las Bases Técnicas, y se permite un modelamiento acorde a las características técnicas del conjunto de instalaciones de transmisión Nacional que son objeto de valorización.</t>
  </si>
  <si>
    <t>ii) Altura sobre el nivel del mar,</t>
  </si>
  <si>
    <t>iii) Clima</t>
  </si>
  <si>
    <t>Así, el Consultor identificó que instalaciones tienen una “ubicación geográfica”, “altura sobre el nivel del mar” y “clima” diferente a la definida al caso base, es decir, donde el factor es igual a 1.0 y aplica los respecticos ajustes de rendimiento para cada uno de los tramos del Estudio.</t>
  </si>
  <si>
    <t>En este sentido, lo incorporado por el Consultor va en línea con el espíritu de representar adecuadamente los rendimientos de cuadrillas involucradas en el montaje en función de estas características externas a las intrínsecas de las labores de construcción. Sin embargo, como fue indicado por el mismo Consultor durante el desarrollo del Estudio, utilizó este criterio por sobre la creación de nuevas familias/subfamilias dado que, según su criterio, representan adecuadamente la variación de los costos de montaje entre instalaciones.</t>
  </si>
  <si>
    <t>Esta metodología de incorporación de factores de ajuste está fuera de lo establecido en Bases Técnicas. En efecto, el numeral 3.4.1.4 de las Bases Técnicas explícitamente indican:</t>
  </si>
  <si>
    <r>
      <t>“</t>
    </r>
    <r>
      <rPr>
        <i/>
        <sz val="11"/>
        <color rgb="FF000000"/>
        <rFont val="Calibri"/>
        <family val="2"/>
        <scheme val="minor"/>
      </rPr>
      <t>En el cálculo de los recargos el consultor deberá realizar, por cada uno de los tipos de obras y familias mencionados, la estimación de recargos para la totalidad de equipos y materiales. El consultor podrá, para cada recargo, incorporar familias o subfamilias adicionales, con el objeto de representar adecuadamente las características físicas y técnicas de cada conjunto de instalaciones de características similares considerando, entre otras, tipo de instalación, tecnología y las diferentes condiciones geográficas en las que se emplaza, debiendo detallar y justificar en el Estudio la segmentación aplicada</t>
    </r>
    <r>
      <rPr>
        <sz val="11"/>
        <color rgb="FF000000"/>
        <rFont val="Calibri"/>
        <family val="2"/>
        <scheme val="minor"/>
      </rPr>
      <t>.”</t>
    </r>
  </si>
  <si>
    <t>Como se observa, las Bases Técnicas establecen lineamientos claros respecto a la incorporación de familias/subfamilias para representar adecuadamente características físicas y técnicas, entre las que se indican explícitamente las “condiciones geográficas”.</t>
  </si>
  <si>
    <r>
      <t xml:space="preserve">En el desarrollo del Estudio de Transmisión Nacional, el Consultor no justificó con suficiente detalle los costos relacionados al montaje de las instalaciones de transmisión. De acuerdo a lo que indicó en el transcurso del proceso, el consultor utilizó valores provenientes de proyectos tipo EPC. Sin embargo, indicó que tales valores son de carácter confidencial y no pueden ser puestos como antecedentes del Estudio. Al respecto, manifestamos que no se cumplió a cabalidad lo indicado en Bases Técnicas, en especial a lo indicado en el punto 3.4.1.4, literal b) que indica: </t>
    </r>
    <r>
      <rPr>
        <i/>
        <sz val="11"/>
        <color rgb="FF000000"/>
        <rFont val="Calibri"/>
        <family val="2"/>
        <scheme val="minor"/>
      </rPr>
      <t>“En cuanto a los costos de ingeniería, construcción y montaje, el consultor podrá basarse en información disponible y que ha sido empleada en licitaciones y construcción de instalaciones similares de los últimos años. El consultor deberá justificar los valores utilizados.”</t>
    </r>
  </si>
  <si>
    <t>Se solicita a la CNE que, en la emisión de su Informe Técnico Preliminar, detalle el listado de obras EPC que son utilizadas como antecedentes para el cálculo de los costos de montaje de las instalaciones. Si los antecedentes que sustentan estos costos son confidenciales, se solicita a la CNE que emita dentro de su ITP las características técnicas de estos proyectos para una correcta revisión de los antecedentes que sustentan el cálculo del VATT.</t>
  </si>
  <si>
    <t>Resulta necesario conocer y tener a disposición los antecedentes de obras EPC utilizados por el consultor para determinar los costos de montaje, dado que podrían no recogerse adecuadamente las particularidades técnicas de las instalaciones. Por ejemplo, resulta relevante saber si dentro de este universo de antecedentes de obras tipo EPC, existen proyectos desarrollados en un nivel de tensión de 500 kV, así como su ubicación geográfica.</t>
  </si>
  <si>
    <r>
      <t>En la sección 2.3 del Informe se especifica  lo siguiente: "</t>
    </r>
    <r>
      <rPr>
        <i/>
        <sz val="11"/>
        <color rgb="FF000000"/>
        <rFont val="Calibri"/>
        <family val="2"/>
        <scheme val="minor"/>
      </rPr>
      <t xml:space="preserve">Cabe mencionar que es posible constituir las cuadrillas de diferente forma y cantidad de integrantes, pero existe una relación entre dicha cantidad y el rendimiento de la cuadrilla, esto es, el tiempo que tarda en realizar una actividad específica, considerando además que también varía con la experiencia de cada uno de los integrantes y la eficiencia del trabajo en equipos. Por ello, </t>
    </r>
    <r>
      <rPr>
        <b/>
        <i/>
        <sz val="11"/>
        <color rgb="FF000000"/>
        <rFont val="Calibri"/>
        <family val="2"/>
        <scheme val="minor"/>
      </rPr>
      <t>no existe una cuadrilla óptima</t>
    </r>
    <r>
      <rPr>
        <i/>
        <sz val="11"/>
        <color rgb="FF000000"/>
        <rFont val="Calibri"/>
        <family val="2"/>
        <scheme val="minor"/>
      </rPr>
      <t>. Además, en el caso de obras que tienen una gran cantidad de tareas de un mismo tipo, es usual que se establezca más de un frente de trabajo y, con ello, se utiliza más de una cuadrilla del mismo tipo</t>
    </r>
    <r>
      <rPr>
        <sz val="11"/>
        <color rgb="FF000000"/>
        <rFont val="Calibri"/>
        <family val="2"/>
        <scheme val="minor"/>
      </rPr>
      <t xml:space="preserve">".  </t>
    </r>
  </si>
  <si>
    <t>Se solicita proporcionar toda la información relativa a la estimación de las cuadrillas y sus rendimientos, considerando el personal y el equipo utilizado, que haya sido utilizada por el consultor para conformar las cuadrillas de montaje y calcular sus rendimientos, con el fin de que el cálculo del montaje cumpla con lo exigido por las Bases Técnicas.</t>
  </si>
  <si>
    <t>No se observa en la información entregada por el consultor cómo se construyen las cuadrillas y los criterios que se relacionan con sus rendimientos.</t>
  </si>
  <si>
    <t>Además, las Bases Técnicas, en su punto 5.1 "Materias Cubiertas", exigen que en el desarrollo del Estudio se acompañen todos los antecedentes, metodologías, análisis realizados, supuestos considerados y respaldos necesarios y suficientes para una completa revisión.</t>
  </si>
  <si>
    <r>
      <t>El informe en esta sección señala que: "</t>
    </r>
    <r>
      <rPr>
        <i/>
        <sz val="11"/>
        <color rgb="FF000000"/>
        <rFont val="Calibri"/>
        <family val="2"/>
        <scheme val="minor"/>
      </rPr>
      <t>Para tareas de mantenimiento no programables, tal el caso de fallas, se considera que la cuadrilla realiza un viaje al punto de la faena por cada evento de mantenimiento</t>
    </r>
    <r>
      <rPr>
        <sz val="11"/>
        <color rgb="FF000000"/>
        <rFont val="Calibri"/>
        <family val="2"/>
        <scheme val="minor"/>
      </rPr>
      <t>".</t>
    </r>
  </si>
  <si>
    <t>Se solicita aclarar y corregir el supuesto utilizado por el consultor.</t>
  </si>
  <si>
    <t>Sin embargo, se entiende del informe que el consultor no reparó en que los eventos de falla en líneas pueden llevar a la necesidad de recorrer la línea, algunas veces en su totalidad, a fin de descartar una falla de carácter permanente (como corte de conductor o elemento extraño sobre la línea) y autorizar una orden de cierre presumiendo una falla transitoria (como flash over). El consultor no demuestra por qué utilizar el 50% del recorrido es representativo en una falla esporádica del tramo. Lo indicado por el consultor sólo se entiende en mantenimientos programados que tienen una alta frecuencia de ocurrencia.</t>
  </si>
  <si>
    <r>
      <t>El informe del consultor en esta sección señala que: "</t>
    </r>
    <r>
      <rPr>
        <i/>
        <sz val="11"/>
        <color theme="1"/>
        <rFont val="Calibri"/>
        <family val="2"/>
        <scheme val="minor"/>
      </rPr>
      <t>Se estimó el consumo eficiente como un 95% del consumo relevado considerando que existe un 5% producto del consumo de energía de los contratistas que realizan obras tomando energía eléctrica de la estación y las posibilidades de mejora para optimizar el consumo.</t>
    </r>
    <r>
      <rPr>
        <sz val="9"/>
        <color theme="1"/>
        <rFont val="Arial Nova Cond Light"/>
        <family val="2"/>
      </rPr>
      <t>".</t>
    </r>
  </si>
  <si>
    <t xml:space="preserve">Sin embargo, es importante señalar que la energía consumida por los contratistas al interior de la subestación es igualmente pagada por la empresa de transmisión dentro de las transacciones entre empresas coordinadas que calcula y supervisa el Coordinador Eléctrico Nacional, por tanto, en ningún caso corresponde descontarla. </t>
  </si>
  <si>
    <r>
      <t>Por otra parte, el consultor no justificó de manera alguna las supuestas posibilidades de mejora para optimizar el consumo, las cuales no se demostraron. Además, las Bases Técnicas no permiten realizar descuentos a la actividad real de la empresa modelo en base a posibilidades de mejorar futuras, cuyas inversiones no se justifican o incorporan en la remuneración de la empresa modelo.</t>
    </r>
    <r>
      <rPr>
        <sz val="8"/>
        <color theme="1"/>
        <rFont val="Calibri"/>
        <family val="2"/>
      </rPr>
      <t> </t>
    </r>
  </si>
  <si>
    <t>Se solicita incorporar en el cálculo del transporte o flete el 100% de los materiales y equipos de las instalaciones del sistema.</t>
  </si>
  <si>
    <t>La obra tipo utilizada para la estimación de los contenedores no es representativa de las instalaciones de transmisión. Para subestaciones el consultor consideró 4 tipos, pero no consideró los niveles de tensión que contienen la subestación o su equipamiento, sino que los elementos principales. De la misma forma consideró las líneas de transmisión, las cuales fueron analizadas por su longitud, pero no por su nivel de tensión, lo que hace que el cálculo teórico realizado por el consultor no represente el bodegaje de las instalaciones del sistema nacional. Se debe recordar que tanto la ley eléctrica como las Bases Técnicas exigen considerar las características técnicas y físicas, así como la ubicación geográfica de las instalaciones, elementos que han sido tomados en forma simplista en este estudio.</t>
  </si>
  <si>
    <t>Se solicita representar el bodegaje de las instalaciones de transmisión basándose en proyectos tipo reales, que represente a un conjunto de instalaciones y que esto sea demostrado, de acuerdo con lo exigido por la ley y las Bases Técnicas de los estudios de valorización.</t>
  </si>
  <si>
    <t>La distancia utilizada para el traslado del container es de 40 km de acuerdo con lo indicado en la nota al pie de la página 93 del informe del consultor. Si embargo, este valor no fue validado ni demostrado por el consultor. Debieron haberse utilizado las distancias desde centros de arriendo de contenedor a obra y no un valor utilizado como supuesto único para todas las instalaciones.</t>
  </si>
  <si>
    <t>Se solicita estimar las distancias de acuerdo con la distancia desde el centro de arriendo de contenedor a la obra.</t>
  </si>
  <si>
    <r>
      <t>En la página 94 de su informe el consultor indica que "</t>
    </r>
    <r>
      <rPr>
        <i/>
        <sz val="11"/>
        <color rgb="FF000000"/>
        <rFont val="Calibri"/>
        <family val="2"/>
        <scheme val="minor"/>
      </rPr>
      <t>En el segundo caso, las estructuras y conductor son almacenados en las distintas bases que se conforman durante la construcción de la línea, quedando en patio cerrado</t>
    </r>
    <r>
      <rPr>
        <sz val="11"/>
        <color rgb="FF000000"/>
        <rFont val="Calibri"/>
        <family val="2"/>
        <scheme val="minor"/>
      </rPr>
      <t>". Sin embargo, el consultor no realiza una valorización del costo de este patio cerrado.</t>
    </r>
  </si>
  <si>
    <t>Se solicita incorporar la valorización del patio cerrado para el acopio y resguardo de materiales al aire libre tanto para las instalaciones de líneas como de subestaciones.</t>
  </si>
  <si>
    <t>Se solicita revisar los fundamentos y respaldos aportados por el consultor para  la determinación de la dedicación al desarrollo de ingeniería, y verificar que ésta efectivamente esté basada en el trabajo que se debe realizar (por ejemplo, cantidad de planos y distancias en el desarrollo de una línea de transmisión). En el caso de una subestación se solicita considerar el número de paños, tipo de patios, equipamiento etc., en atención a las familias definidas por el consultor y los proyectos representativos de cada familia considerados en su informe.</t>
  </si>
  <si>
    <t>En la estimación de ingeniería para SSEE el consultor utilizó parámetros como cantidad de patios, cantidad de paños, cantidad de transformadores, cantidad de reactores, cantidad de transformadores AT/MT, cantidad de BBCC/reactores, Cantidad de CER, y Cantidad de CCSS. No obstante, no consideró los estudios requeridos por nivel de tensión, por ejemplo, TRV, o los mismos análisis asumen la misma dedicación para el mismo nivel de tensión.</t>
  </si>
  <si>
    <t>En la estimación de ingeniería para Líneas el consultor utilizó parámetros como distancia, cantidad de tipos de estructuras, y factor de ajuste. No obstante, las actividades para el desarrollo de la ingeniería no consideran las diferencias y las particularidades de cada instalación, no siendo representativo de los requerimientos de ingeniería de los tramos de transporte relacionados con el área geográfica donde se desarrolla, por ejemplo, los cruces de caminos, ríos, otras líneas, llegadas a subestación, etc.</t>
  </si>
  <si>
    <r>
      <t xml:space="preserve">En la estimación de ingeniería para Líneas el consultor utilizó parámetros como distancia, cantidad de tipos de estructuras, factor de ajuste. Los factores utilizados son considerados por el consultor como </t>
    </r>
    <r>
      <rPr>
        <i/>
        <sz val="11"/>
        <color rgb="FF000000"/>
        <rFont val="Calibri"/>
        <family val="2"/>
        <scheme val="minor"/>
      </rPr>
      <t>"razonablemente representativos para la determinación de los costos de ingeniería</t>
    </r>
    <r>
      <rPr>
        <sz val="11"/>
        <color rgb="FF000000"/>
        <rFont val="Calibri"/>
        <family val="2"/>
        <scheme val="minor"/>
      </rPr>
      <t xml:space="preserve">", de acuerdo a lo indicado en el informe por el consultor del estudio. No obstante, en el siguiente párrafo, el consultor indica lo siguiente: </t>
    </r>
    <r>
      <rPr>
        <i/>
        <sz val="11"/>
        <color rgb="FF000000"/>
        <rFont val="Calibri"/>
        <family val="2"/>
        <scheme val="minor"/>
      </rPr>
      <t>"Se hace notar que el cálculo que se realiza es una modelación, por cuanto no es posible establecerlo en forma objetiva y absoluta, pues cada proyecto es particular y, además, no se dispone de un conjunto de proyectos de líneas lo suficientemente numeroso para realizar un análisis estadístico</t>
    </r>
    <r>
      <rPr>
        <sz val="11"/>
        <color rgb="FF000000"/>
        <rFont val="Calibri"/>
        <family val="2"/>
        <scheme val="minor"/>
      </rPr>
      <t>". Por último, el consultor indica que los valores afectados principalmente corresponden a los costos que tienen que ver con el largo de la línea de transmisión. Sin embargo, el consultor no ha validado este factor, siendo un número propuesto por él sin un sustento o una validación de que los costos de las instalaciones están bien representados al considerar este factor, ya que la misma estimación fue descalificada por el consultor y debió incorporar este factor, pero sin una validación.</t>
    </r>
  </si>
  <si>
    <t>Se solicita verificar los valores de Ingeniería y corregir el modelo de estimación, ya sea con o sin uso de este factor, para que los valores de ingeniería representen los costos de ingeniería de proyectos de transmisión considerando las características físicas, técnicas y  geográficas, tal como lo exigen las Bases Técnicas de los estudios de valorización.</t>
  </si>
  <si>
    <t>No se observa en forma clara en el informe del consultor la estructura de funcionamiento de las empresas que intervienen en la construcción de los proyectos de transmisión. No están claras las funciones de la empresa constructora y las funciones de la empresa transmisora en el desarrollo y construcción del proyecto de transmisión. Dado lo anterior, se observa, por ejemplo, que la estructura para controlar el proyecto es de una empresa constructora en sitio o en obra, pero no está la estructura y costos del mandante del proyecto. A este último se le asignan solo dos cargos, siendo insuficientes para controlar un proyecto de gran envergadura como lo son las instalaciones del sistema nacional. Asimismo, entre los costos del mandante del proyecto  no se observan ítems como control de proyecto, la administración del y gerente de proyecto, etc. En efecto, esta segunda estructura existe para autorizar los hitos de pago en el desarrollo del proyecto, así como para supervisar el desarrollo del proyecto de acuerdo con lo licitado y adjudicado. Dado lo anterior, no se observa en la estimación del consultor la infraestructura necesaria para el control del proyecto por parte del mandante.</t>
  </si>
  <si>
    <t>Se solicita revisar y corregir para que se incorporen todos los costos de Gastos Generales de un proyecto de transmisión.</t>
  </si>
  <si>
    <r>
      <t>En el informe el consultor describe los supuestos del cálculo de los gastos generales utilizando la misma metodología de la V2 del informe preliminar final, excepto por el hecho de que omite el concepto de "utilidades del contratista" de los supuestos utilizados, concepto que se adicionaba al porcentaje de Gastos Generales estimado en forma directa. En el informe no se especifica el motivo por el cual se elimina el concepto de utilidades del contratista, y, al revisar los cálculos, se puede confirmar que no se están considerando. En este sentido, en el punto 3.6.2.4. “Remuneraciones” las bases  son claras en exigir que  “</t>
    </r>
    <r>
      <rPr>
        <i/>
        <sz val="11"/>
        <color rgb="FF000000"/>
        <rFont val="Calibri"/>
        <family val="2"/>
        <scheme val="minor"/>
      </rPr>
      <t xml:space="preserve">Los costos de remuneraciones del personal tercerizado deben incluir los costos asociados directamente a la mano de obra en los que incurre el contratista (provisión para pago de indemnización, aporte patronal legal </t>
    </r>
    <r>
      <rPr>
        <sz val="11"/>
        <color rgb="FF000000"/>
        <rFont val="Calibri"/>
        <family val="2"/>
        <scheme val="minor"/>
      </rPr>
      <t>[seguro de invalidez y sobrevivencia],</t>
    </r>
    <r>
      <rPr>
        <i/>
        <sz val="11"/>
        <color rgb="FF000000"/>
        <rFont val="Calibri"/>
        <family val="2"/>
        <scheme val="minor"/>
      </rPr>
      <t xml:space="preserve"> seguro de cesantía y cotización por accidentes de trabajo), un costo administrativo y </t>
    </r>
    <r>
      <rPr>
        <b/>
        <i/>
        <sz val="11"/>
        <color rgb="FF000000"/>
        <rFont val="Calibri"/>
        <family val="2"/>
        <scheme val="minor"/>
      </rPr>
      <t>utilidades eficientes representativas del mercado de personal tercerizado.</t>
    </r>
    <r>
      <rPr>
        <i/>
        <sz val="11"/>
        <color rgb="FF000000"/>
        <rFont val="Calibri"/>
        <family val="2"/>
        <scheme val="minor"/>
      </rPr>
      <t xml:space="preserve"> No obstante lo anterior, en caso que el consultor determine las remuneraciones del personal tercerizado considerando un estudio de remuneraciones de mercado realizado por empresas especialistas del rubro, cuya muestra corresponda exclusivamente a empresas que ejecutan labores externalizadas por otras empresas, podrá incluir en el costo de remuneraciones beneficios adicionales, no obligatorios a las remuneraciones, justificando la inclusión de cada beneficio adicional, el que además debe representar una práctica frecuente en la modalidad de trabajo tercerizado". </t>
    </r>
    <r>
      <rPr>
        <sz val="11"/>
        <color rgb="FF000000"/>
        <rFont val="Calibri"/>
        <family val="2"/>
        <scheme val="minor"/>
      </rPr>
      <t>Dado que el consultor no presentó un estudio de mercado que considere los servicios del personal indicado en su estimación y que contenga los ítems descritos en las bases en el punto 3.6.2.4, debió haber incluido las utilidades del contratista asociadas a las remuneraciones del personal descrito.</t>
    </r>
  </si>
  <si>
    <t>Se solicita incluir el ítem utilidad del contratista en la estimación de los gastos generales, tal como lo indican las Bases Técnicas de los estudios de valorización de la transmisión.</t>
  </si>
  <si>
    <t>En la planilla de cálculo “Bases Gastos Generales”, se utilizan una serie de valores que no se encuentran respaldados y no están explicados, entre ellos la dedicación del personal (que, en ocasiones, no es igual o mayor a 1), gastos de almuerzo para un proyecto de 36 meses igual a 1 mes, equipos de cómputo para 14 personas para un mes, etc. Dado lo anterior, se observa que en el informe del consultor los Gastos Generales se encuentran subvaluados, y que deben ser revisados. Por otro lado, en los proyectos de mayor envergadura, en los que pueden existir varios frentes de trabajo, se requiere aumentar la dotación considerada por el consultor para poder administrar el proyecto in situ.</t>
  </si>
  <si>
    <t>Se observa la organización de la empresa nacional en una oficina central y cuatro regiones, las cuales son atendidas por 5 sedes regionales. En la región norte, tiene dos sedes regionales: Antofagasta y Coquimbo. La distancia entre ambas sedes regionales hace que la primera atienda desde Parinacota hasta Paposo, y la segunda desde Paposo hasta los Vilos. No obstante, los tiempos de desplazamiento al interior del área diseñada hace pensar en que no es posible operar y supervisar las labores en terreno desde estas sedes regionales, ya que los desplazamientos desde cada extremo son de 1047 km, con un tiempo estimado de desplazamiento entre ambas de 13 horas. Por su parte, la distancia entre Antofagasta y Parinacota es de 419 km con un tiempo estimado de viaje de 7 horas 43 minutos. Lo mismo ocurre entre Antofagasta y Paposo, con una distancia de 400 km y tiempo de desplazamiento de 8 horas aproximadamente. Dado esto, existe un error y falta de optimización en la ubicación de las sedes regionales, los que deben subsanarse con la incorporación de dos sedes regionales adicionales.</t>
  </si>
  <si>
    <t>Se propone incorporar dos sedes regionales adicionales a las consideradas por el consultor en su informe; la primera en la zona de Parinacota y la segunda en la zona de Taltal. Sólo de esta forma se podrá cumplir en forma óptima la supervisión de las instalaciones y las labores de operación y mantenimiento.</t>
  </si>
  <si>
    <r>
      <t>El informe describe los supuestos en el cálculo de Gastos Generales, el cual utiliza la misma metodología de la segunda versión del informe preliminar final, con la diferencia que se omiten los supuestos del concepto de "</t>
    </r>
    <r>
      <rPr>
        <i/>
        <sz val="11"/>
        <color rgb="FF000000"/>
        <rFont val="Calibri"/>
        <family val="2"/>
        <scheme val="minor"/>
      </rPr>
      <t>utilidades del contratista</t>
    </r>
    <r>
      <rPr>
        <sz val="11"/>
        <color rgb="FF000000"/>
        <rFont val="Calibri"/>
        <family val="2"/>
        <scheme val="minor"/>
      </rPr>
      <t>", el cual anteriormente se adicionaba al porcentaje de Gastos Generales estimado en forma directa.</t>
    </r>
  </si>
  <si>
    <r>
      <t xml:space="preserve">Se solicita incluir el ítem </t>
    </r>
    <r>
      <rPr>
        <i/>
        <sz val="11"/>
        <color rgb="FF000000"/>
        <rFont val="Calibri"/>
        <family val="2"/>
        <scheme val="minor"/>
      </rPr>
      <t>utilidad del contratista</t>
    </r>
    <r>
      <rPr>
        <sz val="11"/>
        <color rgb="FF000000"/>
        <rFont val="Calibri"/>
        <family val="2"/>
        <scheme val="minor"/>
      </rPr>
      <t xml:space="preserve"> en la estimación de los gastos generales tal como lo indican las bases técnicas del estudio de valorización de la transmisión.</t>
    </r>
    <r>
      <rPr>
        <sz val="8"/>
        <color rgb="FF000000"/>
        <rFont val="Calibri"/>
        <family val="2"/>
      </rPr>
      <t> </t>
    </r>
  </si>
  <si>
    <r>
      <t xml:space="preserve">El Consultor no especifica el motivo por el cual elimina el concepto de </t>
    </r>
    <r>
      <rPr>
        <i/>
        <sz val="11"/>
        <color rgb="FF000000"/>
        <rFont val="Calibri"/>
        <family val="2"/>
        <scheme val="minor"/>
      </rPr>
      <t>utilidades del contratista</t>
    </r>
    <r>
      <rPr>
        <sz val="11"/>
        <color rgb="FF000000"/>
        <rFont val="Calibri"/>
        <family val="2"/>
        <scheme val="minor"/>
      </rPr>
      <t xml:space="preserve"> y al revisar los anexos se confirma que no se están considerando dentro de la valorización.</t>
    </r>
  </si>
  <si>
    <r>
      <t xml:space="preserve">No obstante, las bases son claras en que se deben considerar dichas utilidades, específicamente en el punto </t>
    </r>
    <r>
      <rPr>
        <i/>
        <sz val="11"/>
        <color rgb="FF000000"/>
        <rFont val="Calibri"/>
        <family val="2"/>
        <scheme val="minor"/>
      </rPr>
      <t>3.6.2.4. Remuneraciones</t>
    </r>
    <r>
      <rPr>
        <sz val="11"/>
        <color rgb="FF000000"/>
        <rFont val="Calibri"/>
        <family val="2"/>
        <scheme val="minor"/>
      </rPr>
      <t>, se indica que:</t>
    </r>
  </si>
  <si>
    <r>
      <t>"</t>
    </r>
    <r>
      <rPr>
        <i/>
        <sz val="11"/>
        <color rgb="FF000000"/>
        <rFont val="Calibri"/>
        <family val="2"/>
        <scheme val="minor"/>
      </rPr>
      <t xml:space="preserve">Los costos de remuneraciones del personal tercerizado deben incluir los costos asociados directamente a la mano de obra en los que incurre el contratista (provisión para pago de indemnización, aporte patronal legal [seguro de invalidez y sobrevivencia], seguro de cesantía y cotización por accidentes de trabajo), un costo administrativo y </t>
    </r>
    <r>
      <rPr>
        <b/>
        <i/>
        <sz val="11"/>
        <color rgb="FF000000"/>
        <rFont val="Calibri"/>
        <family val="2"/>
        <scheme val="minor"/>
      </rPr>
      <t>utilidades eficientes representativas del mercado de personal tercerizado</t>
    </r>
    <r>
      <rPr>
        <i/>
        <sz val="11"/>
        <color rgb="FF000000"/>
        <rFont val="Calibri"/>
        <family val="2"/>
        <scheme val="minor"/>
      </rPr>
      <t>. No obstante lo anterior, en caso que el consultor determine las remuneraciones del personal tercerizado considerando un estudio de remuneraciones de mercado realizado por empresas especialistas del rubro, cuya muestra corresponda exclusivamente a empresas que ejecutan labores externalizadas por otras empresas, podrá incluir en el costo de remuneraciones beneficios adicionales, no obligatorios a las remuneraciones, justificando la inclusión de cada beneficio adicional, el que además debe representar una práctica frecuente en la modalidad de trabajo tercerizado</t>
    </r>
    <r>
      <rPr>
        <sz val="11"/>
        <color rgb="FF000000"/>
        <rFont val="Calibri"/>
        <family val="2"/>
        <scheme val="minor"/>
      </rPr>
      <t>".</t>
    </r>
  </si>
  <si>
    <t>Dado que el consultor no ha presentado un estudio de mercado que considere los servicios del personal indicado en su estimación que contengan los ítems descritos en las bases en el punto 3.6.2.4, este debería incluir las utilidades de contratistas asociadas a las remuneraciones del personal descrito.</t>
  </si>
  <si>
    <r>
      <t>Planilla “</t>
    </r>
    <r>
      <rPr>
        <i/>
        <sz val="11"/>
        <color rgb="FF000000"/>
        <rFont val="Calibri"/>
        <family val="2"/>
        <scheme val="minor"/>
      </rPr>
      <t>Montaje_planilla Base Tramo</t>
    </r>
  </si>
  <si>
    <r>
      <t>Se observa que en los ítems de costos del Montaje en la Planilla “</t>
    </r>
    <r>
      <rPr>
        <i/>
        <sz val="11"/>
        <color rgb="FF000000"/>
        <rFont val="Calibri"/>
        <family val="2"/>
        <scheme val="minor"/>
      </rPr>
      <t>Montaje_planilla Base Tramo”</t>
    </r>
    <r>
      <rPr>
        <sz val="11"/>
        <color rgb="FF000000"/>
        <rFont val="Calibri"/>
        <family val="2"/>
        <scheme val="minor"/>
      </rPr>
      <t xml:space="preserve"> el consultor no incluyó el costo de herramientas menores, como Carretón Liviano y otros. Estos ítems están expuestos en la lista </t>
    </r>
    <r>
      <rPr>
        <i/>
        <sz val="11"/>
        <color rgb="FF000000"/>
        <rFont val="Calibri"/>
        <family val="2"/>
        <scheme val="minor"/>
      </rPr>
      <t>Equipos de Cuadrilla de Montaje</t>
    </r>
    <r>
      <rPr>
        <sz val="11"/>
        <color rgb="FF000000"/>
        <rFont val="Calibri"/>
        <family val="2"/>
        <scheme val="minor"/>
      </rPr>
      <t xml:space="preserve"> de la hoja “</t>
    </r>
    <r>
      <rPr>
        <i/>
        <sz val="11"/>
        <color rgb="FF000000"/>
        <rFont val="Calibri"/>
        <family val="2"/>
        <scheme val="minor"/>
      </rPr>
      <t>Costos Unitarios”</t>
    </r>
    <r>
      <rPr>
        <sz val="11"/>
        <color rgb="FF000000"/>
        <rFont val="Calibri"/>
        <family val="2"/>
        <scheme val="minor"/>
      </rPr>
      <t xml:space="preserve"> con una asignación de 2% para el caso de las herramientas menores y 16.00 US$/h para el caso de carretón liviano, pero no es traspasado al cálculo del montaje.</t>
    </r>
  </si>
  <si>
    <t>Se solicita completar los ítems de herramientas, maquinarias y vehículos para que se represente adecuadamente una construcción de una línea de transmisión o una subestación.</t>
  </si>
  <si>
    <r>
      <t>El Consultor indicó en su informe que "</t>
    </r>
    <r>
      <rPr>
        <i/>
        <sz val="11"/>
        <color rgb="FF000000"/>
        <rFont val="Calibri"/>
        <family val="2"/>
        <scheme val="minor"/>
      </rPr>
      <t>El modelo incluye una parametrización mediante factores de ajuste para incluir la variación que se produce en el rendimiento por diversas razones como, por ejemplo, la ubicación geográfica (valle, costa o cordillera y distancia a centros urbanos), la altura sobre el nivel del mar (entre 0 y 1000, de 1000 a 3000 y sobre 3000), el clima (lluvioso o seco)</t>
    </r>
    <r>
      <rPr>
        <sz val="11"/>
        <color rgb="FF000000"/>
        <rFont val="Calibri"/>
        <family val="2"/>
        <scheme val="minor"/>
      </rPr>
      <t>".  Para esto, se supone, utilizó factores de ajuste a los rendimientos de las cuadrillas de montaje para representar adecuadamente los rendimientos por zona geográfica y altura sobre el nivel del mar.</t>
    </r>
  </si>
  <si>
    <t>Respecto de la zona geográfica, consideró rendimientos de un 90% para la zona sur y de un 85% para la zona norte en comparación con la zona central, sobre la disminución de las HH que provocan la lluvia en el sur y las distancias y necesidad de hidratación en la zona norte. Respecto de la altura sobre el nivel del mar, consideró un rendimiento del 95% entre los 1.300 y 2.500 metros sobre el nivel del mar, y un 90% en altura superiores a los 2.500 msnm, sobre la base de la disminución de HH provocadas por la necesidad de descanso debido a la falta de oxígeno.</t>
  </si>
  <si>
    <t>Pese a que detalla la forma de cálculo y las consideraciones utilizadas para definir los factores de ajuste, la estimación de la cantidad de HH "perdidas" por las condiciones de ubicación y altura geográfica en el montaje no son respaldadas por ningún antecedente formal, sino únicamente justificadas en la experiencia del consultor, lo que no permite validar los valores utilizados, constituyendo un incumplimiento a las exigencias de las Bases Técnicas en cuanto al proporcionar antecedentes y respaldos suficientes para validar, revisar y reproducir los cálculos del Consultor.</t>
  </si>
  <si>
    <r>
      <t xml:space="preserve">En la determinación del Recargo por Flete efectuada por el Consultor no se encuentran entre los ítems de costos considerados aquellos costos asociados a la </t>
    </r>
    <r>
      <rPr>
        <i/>
        <sz val="11"/>
        <color rgb="FF000000"/>
        <rFont val="Calibri"/>
        <family val="2"/>
        <scheme val="minor"/>
      </rPr>
      <t>contratación de seguros de transporte</t>
    </r>
    <r>
      <rPr>
        <sz val="11"/>
        <color rgb="FF000000"/>
        <rFont val="Calibri"/>
        <family val="2"/>
        <scheme val="minor"/>
      </rPr>
      <t>, que, por lo demás, son habituales para el traslado de materiales y equipos.</t>
    </r>
  </si>
  <si>
    <t>Se solicita considerar los costos de contratación de seguros de transporte para los materiales..</t>
  </si>
  <si>
    <r>
      <t>TEN presentó observaciones sobre este punto al Informe de Avance N° 2, solicitando al Consultor explicitar y aclarar la consideración del costo de los referidos seguros de transporte en el cálculo de este recargo, sin embargo, el Consultor rechazó la solicitud señalando que "</t>
    </r>
    <r>
      <rPr>
        <i/>
        <sz val="11"/>
        <color rgb="FF000000"/>
        <rFont val="Calibri"/>
        <family val="2"/>
        <scheme val="minor"/>
      </rPr>
      <t>La empresa no entrega antecedentes que justifiquen dicho costo</t>
    </r>
    <r>
      <rPr>
        <sz val="11"/>
        <color rgb="FF000000"/>
        <rFont val="Calibri"/>
        <family val="2"/>
        <scheme val="minor"/>
      </rPr>
      <t>".</t>
    </r>
  </si>
  <si>
    <t>Actividades Empresa Modelo</t>
  </si>
  <si>
    <r>
      <t>En su informe el consultor sostiene que: "</t>
    </r>
    <r>
      <rPr>
        <i/>
        <sz val="11"/>
        <color rgb="FF000000"/>
        <rFont val="Calibri"/>
        <family val="2"/>
        <scheme val="minor"/>
      </rPr>
      <t>Se ha estimado los costos de ciberseguridad en función de la experiencia del consultor</t>
    </r>
    <r>
      <rPr>
        <sz val="11"/>
        <color rgb="FF000000"/>
        <rFont val="Calibri"/>
        <family val="2"/>
        <scheme val="minor"/>
      </rPr>
      <t>."</t>
    </r>
  </si>
  <si>
    <t>Se solicita revisar los parámetros y experiencias del consultor utilizadas para estimar estos costos, así como verificar que la experiencia aducida esté debidamente acreditada y sea suficiente para justificar los valores considerados por el consultor en su informe.</t>
  </si>
  <si>
    <t>Sin embargo, no se hace explícito en base a qué parámetros o qué experiencia se estimaron dichos costos. Tampoco el consultor realizó un análisis adecuado respecto de si estos costos son suficientes de cara al cumplimiento de las exigencias en materia de ciberseguridad que establece el mismo Coordinador Eléctrico Nacional</t>
  </si>
  <si>
    <t>Adicionalmente, se solicita efectuar un análisis respecto del equipamiento y recursos destinados a la ciberseguridad, concluyendo respecto de si son éstos adecuados o no para el cumplimiento de las exigencias del Coordinador.</t>
  </si>
  <si>
    <r>
      <t>En esta sección el informe del consultor señala lo siguiente: "</t>
    </r>
    <r>
      <rPr>
        <i/>
        <sz val="11"/>
        <color rgb="FF000000"/>
        <rFont val="Calibri"/>
        <family val="2"/>
        <scheme val="minor"/>
      </rPr>
      <t>Se definen las distancias y velocidades que son necesarias para llegar desde el CO a la subestación cabecera de la línea (Información obtenida de Google Earth)</t>
    </r>
    <r>
      <rPr>
        <sz val="11"/>
        <color rgb="FF000000"/>
        <rFont val="Calibri"/>
        <family val="2"/>
        <scheme val="minor"/>
      </rPr>
      <t>".</t>
    </r>
  </si>
  <si>
    <t>Sin embargo, al definir el camino de traslado a la subestación de cabecera, es necesario que el consultor hubiere verificado las limitantes del camino en cuanto al máximo peso (toneladas) que puede transitar por dicho camino. Lo anterior es relevante para la labor de lavado de aisladores, dado que el máximo volumen de agua desmineralizada que se le puede cargar al camión no viene dado por la capacidad del camión, sino por el peso que soporta el camino que utilizará dicho camión. Esto claramente impacta en el rendimiento y número de viajes de la actividad.</t>
  </si>
  <si>
    <t>Frente a esto el consultor fundamentó que el 55% del agua entre el camión aljibe y el camión de lavado entregan una autonomía de 10 días, lo cual no está estimado o calculado en el informe o los anexos, por lo tanto, el supuesto no está validado.</t>
  </si>
  <si>
    <r>
      <t>En el informe del consultor se indica que "</t>
    </r>
    <r>
      <rPr>
        <i/>
        <sz val="11"/>
        <color rgb="FF000000"/>
        <rFont val="Calibri"/>
        <family val="2"/>
        <scheme val="minor"/>
      </rPr>
      <t>Se consideró un 2,8% de imprevistos para el caso de las líneas de transmisión y un 2,5% de imprevistos para las subestaciones, en función de la información aportada por las empresas las cuales, por petición expresa del Comité y del jefe del Departamento Eléctrico, revisten el carácter de confidenciales</t>
    </r>
    <r>
      <rPr>
        <sz val="11"/>
        <color rgb="FF000000"/>
        <rFont val="Calibri"/>
        <family val="2"/>
        <scheme val="minor"/>
      </rPr>
      <t>." Sin perjuicio de las indicaciones del Comité  se debe verificar que los imprevistos considerados en los gastos generales sean efectivamente de un 2,8% y 2,5% ya que cuesta comprender qué tipo de imprevisto se puede cubrir con niveles porcentuales tan bajos.</t>
    </r>
  </si>
  <si>
    <t>Se solicita a la CNE revisar los antecedentes y respaldos considerados por el consultor y que no pudieron proporcionarse por ser confidenciales con el fin de verificar y validar los porcentajes de imprevistos utilizados por el consultor en su estudio.</t>
  </si>
  <si>
    <t>ETSA solicitó al Consultor en sus observaciones al Informe de Avance N°2 revisar el costo de administración y utilidades considerado, debido a las variaciones en el mercado en el lapso de tiempo transcurrido entre el año 2013, desde el cual se toman estos porcentajes (del estudio troncal del año 2013) y el año 2017 (año base del presente estudio). En particular, le solicitó revisar las utilidades consideradas (4,4% sobre la suma del costo laboral más el costo de administración), pues la realidad del mercado demuestra que el porcentaje de utilidad ha disminuido sustancialmente respecto de la realidad del año 2013. Pese a que el Consultor señaló haber revisado estos aspectos y no haber encontrado elementos que justificaran modificar los porcentajes, no explicitó cuáles fueron los porcentajes revisados ni aportó antecedentes que respaldaran su afirmación, por lo que no es posible verificar a la falta de diferencias significativas entre la realidad de mercado del año 2013 y del año 2017 que afirma el Consultor.</t>
  </si>
  <si>
    <t>Se solicita detallar la variación en los porcentajes de costos de administración y utilidades entre el año 2013 y el año 2017 y revisar que efectivamente  dicha variación no es significativa.</t>
  </si>
  <si>
    <t>En la planilla de cálculo, Bases Gastos Generales, se utilizan una serie valores que no se encuentran respaldados y no están explicados, entre ellos la dedicación del personal (que en ocasiones no es igual o mayor a 1), gastos de almuerzo para un proyecto de 36 meses igual a 1 mes, equipos de cómputo para 14 personas para un mes, etc. Dado lo anterior, se observa que los Gastos Generales se encuentran subvaluados, y que deben ser revisados. Por otro lado, en los proyectos de mayor envergadura en los que pueden existir varias frentes de trabajo, se requiere aumentar la dotación para poder administrar el proyecto in situ.</t>
  </si>
  <si>
    <r>
      <t>Dado esto se solicita revisar y corregir los cálculos de los gastos generales.</t>
    </r>
    <r>
      <rPr>
        <sz val="8"/>
        <color rgb="FF000000"/>
        <rFont val="Calibri"/>
        <family val="2"/>
      </rPr>
      <t> </t>
    </r>
  </si>
  <si>
    <r>
      <t>El documento señala que: "</t>
    </r>
    <r>
      <rPr>
        <i/>
        <sz val="11"/>
        <color rgb="FF000000"/>
        <rFont val="Calibri"/>
        <family val="2"/>
        <scheme val="minor"/>
      </rPr>
      <t>La cantidad de personal que integra las gerencias y sectores de apoyo, como administración, finanzas, etc. y la gerencia general, se calcula sobre la base de la apreciación de la dimensión de las tareas a realizar.</t>
    </r>
    <r>
      <rPr>
        <sz val="11"/>
        <color rgb="FF000000"/>
        <rFont val="Calibri"/>
        <family val="2"/>
        <scheme val="minor"/>
      </rPr>
      <t>"</t>
    </r>
  </si>
  <si>
    <t>Sin embargo, resulta evidente que la Empresa Modelo está subdimensionada en personal, requiriéndose un análisis más acabado a este respecto, uno en el cual se desglosen y especifiquen las horas que cada cargo dedica a cada actividad y la cantidad de actividades que la Empresa Modelo requiere que se ejecuten. El consultor en su anexo no demuestra cómo o en qué se basa para estimar la cantidad de personas en cada área en base a los supuestos y criterios que dice que sustentas su estimación.</t>
  </si>
  <si>
    <t>En la descripción de la organización de las regionales se nombra al encargado de cada región como subgerente, siendo estas zonas Subgerencias Regionales. Estos cargos no pueden ser de nivel medio, ya que representan a la empresa frente a las autoridades locales, y requieren de un grado de autonomía tal que les permita enfrentar situaciones complejas desde el punto de vista operacional y de mantenimiento. En las empresas de transmisión estas zonas son consideradas normalmente Gerencias Regionales, y la persona a cargo tiene el Cargo de Gerente Regional. El consultor indica que este cargo es de subgerente por que en su descripción indica que colabora con un Gerente de Ingeniería, al parecer la descripción utilizada por el consultor no da cuenta de las reales funciones que tiene el Gerente Zonal en una empresa de transmisión nacional. Cabe mencionar que Transelec que es una empresa representativa a nivel nacional tiene el Cargo de Gerente Zonal o Regional para este puesto y no es ineficiente por tener estos cargos definidos.</t>
  </si>
  <si>
    <t>El informe del consultor señala que: "Los costos de pernocte incluyen los costos de alojamiento y comidas para el personal de la cuadrilla". No obstante, del informe no queda claro si se considera dentro de los costos de alimentación la adecuada hidratación que requieren las cuadrillas de terreno, en especial en las zonas desérticas"</t>
  </si>
  <si>
    <t>Se solicita verificar que el modelo de costos del consultor considera hidratación del personal de terreno, durante la faena de trabajos, en especial para la cuadrilla de la zona norte cuyos requerimientos de hidratación debiesen ser mayores. Asimismo, se solicita evaluar la pertinencia de considerar bebidas isotónicas en las zonas desérticas, según las reglas del arte aplicadas en otros países.</t>
  </si>
  <si>
    <t>6.1.5.3 Recargo por Ingeniería, Anexo VI: Base Ingeniería.xlsx y Costos Unitarios.xlsx</t>
  </si>
  <si>
    <r>
      <t>En el informe se describe los supuestos del cálculo de la ingeniería, describe que utiliza la encuesta PWC para fijar los sueldos y que incluye un costos adicional para representar el uso de la oficina, no se observa que al personal tercerizado se haya considerado las utilidades del servicios. No obstante, las bases son claras en que se deben considerar, en el punto 3.6.2.4. Remuneraciones, se indica que “</t>
    </r>
    <r>
      <rPr>
        <i/>
        <sz val="11"/>
        <color rgb="FF000000"/>
        <rFont val="Calibri"/>
        <family val="2"/>
        <scheme val="minor"/>
      </rPr>
      <t xml:space="preserve">Los costos de remuneraciones del personal tercerizado deben incluir los costos asociados directamente a la mano de obra en los que incurre el contratista (provisión para pago de indemnización, aporte patronal legal [seguro de invalidez y sobrevivencia], seguro de cesantía y cotización por accidentes de trabajo), un costo administrativo y </t>
    </r>
    <r>
      <rPr>
        <b/>
        <i/>
        <sz val="11"/>
        <color rgb="FF000000"/>
        <rFont val="Calibri"/>
        <family val="2"/>
        <scheme val="minor"/>
      </rPr>
      <t>utilidades eficientes representativas del mercado de personal tercerizado.</t>
    </r>
    <r>
      <rPr>
        <i/>
        <sz val="11"/>
        <color rgb="FF000000"/>
        <rFont val="Calibri"/>
        <family val="2"/>
        <scheme val="minor"/>
      </rPr>
      <t xml:space="preserve"> No obstante lo anterior, en caso que el consultor determine las remuneraciones del personal tercerizado considerando un estudio de remuneraciones de mercado realizado por empresas especialistas del rubro, cuya muestra corresponda exclusivamente a empresas que ejecutan labores externalizadas por otras empresas, podrá incluir en el costo de remuneraciones beneficios adicionales, no obligatorios a las remuneraciones, justificando la inclusión de cada beneficio adicional, el que además debe representar una práctica frecuente en la modalidad de trabajo tercerizado". </t>
    </r>
    <r>
      <rPr>
        <sz val="11"/>
        <color rgb="FF000000"/>
        <rFont val="Calibri"/>
        <family val="2"/>
        <scheme val="minor"/>
      </rPr>
      <t>Dado que el consultor no ha presentado un estudio de mercado que considere los servicios del personal indicado en su estimación que contengan los ítems descritos en las bases en el punto 3.6.2.4, este debería incluir las utilidades del contratistas asociadas a las remuneraciones del persona descrito.</t>
    </r>
  </si>
  <si>
    <r>
      <t>Se solicita incluir el item utilidad del contratista en la estimación de los gastos generales tal como lo indican las bases técnicas del estudio de valorización de la transmisión.</t>
    </r>
    <r>
      <rPr>
        <sz val="8"/>
        <color rgb="FF000000"/>
        <rFont val="Calibri"/>
        <family val="2"/>
      </rPr>
      <t> </t>
    </r>
  </si>
  <si>
    <t>En una observación planteada al Informe de Avance N° 2, ETSA solicitó al consultor incorporar dentro de la valorización los siguientes elementos rezagados, los cuales fueron incluidos en la base de datos 2018 enviado al Coordinador concerniente a reactores en SE Pozo Almonte (id:445095) y SE Crucero (id:1123789):
1) REACTOR ZIG-ZAG 13.8 kV400 KVAR, REACTOR (HITACHI) 220 kV24 MVAR, REACTOR ZIG-ZAG 13.8 kV400 KVAR en SE Pozo Almonte
2) SE Crucero REACTOR JRE 220 kV24 MVAR
3) BANCO DE BATERIAS PLOMO ACIDO 110 VCC/250AH,110 VCC/300AH, 110 VCC/300AH 48 VCC/500AH,  48 VCC/500AH, 12 VCC/200AH
4) Elementos Comunes SE;  INTERRUPTOR TERMOMAGNETICO 2, CABLE DE COBRE DESNUDO DURO CALIBRE 2/0 AWG,Conductor Cu 4/0 Awg  yTRANSFORMADOR POTENCIAL 220 KV - 1F
Dado que la sección 3.4.1.1 de las Bases Técnicas no sólo permiten sino también exige al Consultor verificar y validar los componentes de instalaciones informadas en la base de datos entregada por el Coordinador y adecuar el modelo de la base de datos para asignar y representar correctamente todos los elementos o instalaciones. Asimismo, la única limitación que imponen las Bases Técnicas respecto a las instalaciones y elementos que puede considerar el Consultor se refiere a aquellas instalaciones puestas en servicio hasta el 31 de diciembre de 2017, sin requerir que las instalaciones consideradas hayan estado incorporadas en la base de datos a diciembre de 2017, sino únicamente que hayan entrado en servicio hasta esa fecha, con independencia del momento en que se hayan incorporado en la base de datos. Considerando que el estudio comenzó a desarrollarse con posterioridad a la incorporación de los referidos elementos rezagados en la base de datos del Coordinador, no existen disposiciones normativas que impidan al Consultor incorporar dichos elementos en la valorización.</t>
  </si>
  <si>
    <t>Se solicita al consultor incorporar dentro de la valorización de ETSA los siguientes elementos rezagados, los cuales fueron incluídos en la base de datos 2018 enviado al Coordinador concerniente a reactores en SE Pozo Almonte (id:445095) y SE Crucero (id:1123789):</t>
  </si>
  <si>
    <t>1) REACTOR ZIG-ZAG 13.8 kV400 KVAR, REACTOR (HITACHI) 220 kV24 MVAR, REACTOR ZIG-ZAG 13.8 kV400 KVAR en SE Pozo Almonte</t>
  </si>
  <si>
    <t>2) SE Crucero REACTOR JRE 220 kV24 MVAR</t>
  </si>
  <si>
    <t>3) BANCO DE BATERIAS PLOMO ACIDO 110 VCC/250AH,110 VCC/300AH, 110 VCC/300AH 48 VCC/500AH,  48 VCC/500AH, 12 VCC/200AH</t>
  </si>
  <si>
    <t>4) Elementos Comunes SE;  INTERRUPTOR TERMOMAGNETICO 2, CABLE DE COBRE DESNUDO DURO CALIBRE 2/0 AWG,Conductor Cu 4/0 Awg  yTRANSFORMADOR POTENCIAL 220 KV - 1F</t>
  </si>
  <si>
    <t>6.1.5.5 Recargo por Intereses Intercalarios</t>
  </si>
  <si>
    <t>En la sección 6.1.5.5 del Estudio de Valorización de instalaciones transmisión Nacional, el Consultor calculó los intereses Intercalarios sobre la clasificación de 4 tipos de proyectos de subestaciones y 6 tipos de proyectos de líneas de transmisión. Respecto a los proyectos tipos de líneas de transmisión, estos están basados en la clasificación de familias establecidas en Bases Técnicas, es decir la familia que representa líneas de gran extensión, es la familia “Tramos de transporte mayores a 250 km “. Sin embargo, y en línea con nuestra observación de incorporar una nueva familia que represente adecuadamente los características físicas y técnicas de líneas con una extensión de 400 km, resulta necesario incorporar un modelamiento y cálculo de intereses intercalarios que se adecue a la construcción de un proyecto con estas dimensiones.</t>
  </si>
  <si>
    <r>
      <t>Se solicita que en el modelamiento y cálculo de los intereses Intercalarios de las instalaciones de TEN sea realizado tomando en cuenta: (i) las exigencias establecidas en el Decreto N°158 del Ministerio de Energía y (ii) lo establecido por el Panel de Expertos en su Dictamen N° 6-2015, en cuanto a los intereses intercalarios de las instalaciones de propiedad de TEN</t>
    </r>
    <r>
      <rPr>
        <sz val="8"/>
        <color rgb="FF000000"/>
        <rFont val="Calibri"/>
        <family val="2"/>
      </rPr>
      <t> </t>
    </r>
    <r>
      <rPr>
        <sz val="11"/>
        <color rgb="FF000000"/>
        <rFont val="Calibri"/>
        <family val="2"/>
        <scheme val="minor"/>
      </rPr>
      <t xml:space="preserve">. </t>
    </r>
  </si>
  <si>
    <t>Además, como reconoció la misma CNE en el contexto de la Discrepancia N°6-2015, este modelamiento debe considerar las exigencias establecidas en el Decreto N°158 del año 2016 del Ministerio de Energía en términos de incorporar las exigencias respecto a órdenes de compra de conductores, cable de guardia, equipos sensores de potencia, aisladores, entre otros.</t>
  </si>
  <si>
    <t>Adicionalmente, el cálculo del intereses intercalarios debe reconocer un tratamiento diferenciado respecto al tramo de transporte Los Changos – Cumbre dado que es una línea de transmisión cuya extensión total es de 400 km.</t>
  </si>
  <si>
    <t>6.1.5 Determinación de los recargos porcentuales</t>
  </si>
  <si>
    <t>Dentro del Estudio de Valorización desarrollado, el Consultor no representó adecuadamente las características técnicas de equipamiento de interruptores de paño actuales de las subestaciones Los Changos, Cumbres y Nueva Cardones operando en 500 kV, pero dimensionadas a 800 kV debido a exigencias de TRV emanadas en los estudios de conexión previos a la interconexión de los anteriores sistemas SIC y SING.</t>
  </si>
  <si>
    <t>Solicitamos incorporar una nueva familia “Paños 800 kV” para determinar los recargos porcentuales, tal como lo establecen las Bases Técnicas en la sección 3.4.1.3, donde se habilita la incorporación de familias o subfamilias adicionales con el objeto de representar adecuadamente las características físicas y técnicas de cada conjunto de instalaciones.</t>
  </si>
  <si>
    <t>La no consideración de estas características técnicas de este conjunto de equipos, subdimensiona y subvalúa instalaciones existentes y actualmente en operación. Es preciso señalar que, además del costo unitario diferente al de un paño de 500 kV, los interruptores de 800 kV poseen dimensiones y exigencias técnicas diferentes en transporte, montaje, bodegaje, entre otros, respecto a los interruptores de 500 kV. De esta forma, la valorización debe recoger la diferenciación de rendimientos de montaje y recargos de forma diferenciada y precisa.</t>
  </si>
  <si>
    <t>Dentro del Estudio de Valorización desarrollado, el Consultor no representó adecuadamente las características técnicas de líneas de transmisión cuyo nivel de tensión es de 500 kV. En particular, para las partidas relacionadas a montaje de líneas, el Consultor utiliza en algunas de estas los mismos valores que en líneas de características técnicas menores a los tramos de 500 kV Los Changos – Cumbre y Cumbre – Nueva Cardones.</t>
  </si>
  <si>
    <t>En base a lo anteriormente indicado, se solicita a la CNE que, en la emisión de su Informe Técnico, incorpore el modelamiento de dos nuevas subfamilias para el tipo de obra “Líneas”. Estas dos nuevas subfamilias deberán representar adecuadamente los recargos de líneas de 220 kV y 500 kV.</t>
  </si>
  <si>
    <t>En términos concretos, y a modo de ejemplo de lo anteriormente indicado, el Consultor consideró un rendimiento para el montaje de líneas de transmisión de 800 unidades (kg de estructura) por día laboral de trabajo, tanto para líneas de 220 kV como de 500 kV. Por tanto, el Consultor no cumplió lo exigido por el numeral 3.4.1.4 de las Bases Técnicas, en particular lo indicado en el literal b) Recargos, que establece:</t>
  </si>
  <si>
    <r>
      <t xml:space="preserve">“En el cálculo de los recargos el consultor deberá realizar, por cada uno de los tipos de obras y familias mencionados, la estimación de recargos para la totalidad de equipos y materiales. El consultor podrá, para cada recargo, incorporar familias o subfamilias adicionales, </t>
    </r>
    <r>
      <rPr>
        <b/>
        <i/>
        <sz val="11"/>
        <color rgb="FF000000"/>
        <rFont val="Calibri"/>
        <family val="2"/>
        <scheme val="minor"/>
      </rPr>
      <t>con el objeto de representar adecuadamente las características físicas y técnicas de cada conjunto de instalaciones de características similares</t>
    </r>
    <r>
      <rPr>
        <i/>
        <sz val="11"/>
        <color rgb="FF000000"/>
        <rFont val="Calibri"/>
        <family val="2"/>
        <scheme val="minor"/>
      </rPr>
      <t xml:space="preserve"> considerando, entre otras, tipo de instalación, tecnología y las diferentes condiciones geográficas en las que se emplaza, debiendo detallar y justificar en el Estudio la segmentación aplicada.”</t>
    </r>
  </si>
  <si>
    <t>Como se observa, las Bases Técnicas son claras en que procede establecer nuevas familias y/o subfamilias con el objetivo de representar adecuadamente las instalaciones que son objeto de valorización. Lo realizado por el Consultor es un detrimento a las instalaciones de 500 kV, especialmente a los tramos de transporte de líneas de transmisión.</t>
  </si>
  <si>
    <t>Dentro del Estudio de Valorización desarrollado, el Consultor no representó adecuadamente las características técnicas de líneas de transmisión cuya longitud excede considerablemente los 250 km. En el caso particular de nuestra representada, el tramo de transporte Los Changos – Cumbre tiene una longitud de 400 km, 60% más que el valor definido en Bases Técnicas para la familia “Tramos de transporte mayores a 250 km”.</t>
  </si>
  <si>
    <t>En base a lo indicado, se solicita a la CNE que en la emisión de su Informe Técnico incorpore el modelamiento una nueva familia que reconozca la longitud de 400 km para el tipo de obra “Líneas”. Esta nueva familia deberá representar adecuadamente los recargos de líneas cuya longitud es de 400 km o más, en especial el recargo relacionado a “gastos generales”.</t>
  </si>
  <si>
    <t>El clasificar este tramo de transporte dentro de esta familia conduce irrevocablemente a un error en la modelación de las características físicas y técnicas de las instalaciones, así como también a distorsiones relacionadas al modelamiento de los recargos. A modo de ejemplo, para la determinación del recargo de gastos generales, el Consultor determinó los plazos constructivos de los distintos tipos de obra de tramos de transporte. Así, para la familia del tramo de transporte cuya longitud varía entre 100 km y 250 km el plazo constructivo es de 30 meses y la familia cuya longitud es de 250 km corresponde a 36 meses. Lo anterior se interpreta como si para la determinación de los gastos generales para una línea de transmisión 60% más extensa que la familia de tramos de líneas de transmisión de 250 km definida en Bases Técnicas, es invariable en términos de dimensionamiento de personal de administración de obra para construirla en el plazo de 36 meses determinado por el Consultor.</t>
  </si>
  <si>
    <t>Por tanto, el Consultor no cumple lo establecido en el numeral 3.4.1.4 de las Bases Técnicas, en particular lo indicado en el literal b) Recargos, que establece:</t>
  </si>
  <si>
    <r>
      <t>“En el cálculo de los recargos el consultor deberá realizar, por cada uno de los tipos de obras y fa</t>
    </r>
    <r>
      <rPr>
        <b/>
        <i/>
        <sz val="11"/>
        <color rgb="FF000000"/>
        <rFont val="Calibri"/>
        <family val="2"/>
        <scheme val="minor"/>
      </rPr>
      <t>milias mencionados, la estimación de recargos para la totalidad de equipos y materiales. El consultor podrá, para cada recargo, incorporar familias o subfamilias adicionales, con el objeto de representar adecuadamente las características físicas y técnicas de cada conjunto de instalaciones de características similares</t>
    </r>
    <r>
      <rPr>
        <i/>
        <sz val="11"/>
        <color rgb="FF000000"/>
        <rFont val="Calibri"/>
        <family val="2"/>
        <scheme val="minor"/>
      </rPr>
      <t xml:space="preserve"> considerando, entre otras, tipo de instalación, tecnología y las diferentes condiciones geográficas en las que se emplaza, debiendo detallar y justificar en el Estudio la segmentación aplicada.</t>
    </r>
    <r>
      <rPr>
        <sz val="11"/>
        <color rgb="FF000000"/>
        <rFont val="Calibri"/>
        <family val="2"/>
        <scheme val="minor"/>
      </rPr>
      <t>”</t>
    </r>
  </si>
  <si>
    <t>Por lo tanto, las Bases Técnicas son claras en establecer nuevas familias y/o subfamilias con el objetivo de representar adecuadamente las instalaciones que son objeto de valorización. Lo realizado por el Consultor es un detrimento a las instalaciones de 500 kV, especialmente a los tramos de transporte de líneas de transmisión.</t>
  </si>
  <si>
    <t>3.4.2 DERECHOS RELACIONADOS CON EL USO DE SUELO Y MEDIO AMBIENTE</t>
  </si>
  <si>
    <t>De acuerdo con lo establecido en las Bases Técnicas, en su sección 3.4.2 "DERECHOS RELACIONADOS CON EL USO DE SUELO Y MEDIO AMBIENTE", el Consultor debe considerar y respaldar los costos asociados a tramitación medioambiental. Sin embargo, el Informe carece de estos antecedentes.</t>
  </si>
  <si>
    <t>Se solicita que la CNE incorpore en su Informe Técnico Preliminar una metodología y los cálculos de relacionados a los costos de tramitación medioambiental de todos los tramos de transporte y subestación del Sistema Eléctrico Nacional.</t>
  </si>
  <si>
    <t>Asimismo, en el punto 5.1 "Materias Cubiertas" de las Bases Técnicas se exige que en el desarrollo del Estudio el consultor debe acompañar todos los antecedentes, metodologías, análisis realizados, supuestos considerados y respaldos necesarios y suficientes para una completa revisión.</t>
  </si>
  <si>
    <t>Las respuestas del Consultor durante el desarrollo del Estudio no están en línea con la metodología establecida para este ítem en Bases Técnicas. Si bien hay precios de "tramitación medioambiental" en la BD SQL de instalaciones, éstas no deben ser utilizadas y tratadas como los activos que son objeto de valorización. Tampoco deben ser una asignación directa al VI de las instalaciones sin el debido análisis del costo de tramitación medioambiental eficiente.</t>
  </si>
  <si>
    <t>Finalmente, el Consultor omitió antecedentes que justifican estos valores declarados en la BD incumpliendo lo explícitamente indicado en las Bases Técnicas.</t>
  </si>
  <si>
    <r>
      <t> </t>
    </r>
    <r>
      <rPr>
        <sz val="11"/>
        <color rgb="FF000000"/>
        <rFont val="Calibri"/>
        <family val="2"/>
        <scheme val="minor"/>
      </rPr>
      <t>Inventario SQL Server</t>
    </r>
  </si>
  <si>
    <t>Dentro de las obras que llevaron a la consecución de la interconexión de los sistemas SIC y SING en el año 2017, estaban las labores relacionadas a la construcción, montaje y puesta en servicio de equipos encapsulados en gas SF6 de nuestra representada (TEN-GIS) con las instalaciones existentes de la subestación Nueva Cardones, propiedad de Interchile. Si bien durante el proceso de desarrollo del Estudio se reconocieron activos de esta subestación relacionados a la interconexión entre ambas instalaciones, éstos deben ser asignados correctamente a los paños individualizados:</t>
  </si>
  <si>
    <t>Se solicita que la CNE corrija la asignación de activos del tramo de subestación Nueva Cardones, relacionado a los paños: "Paño Conexión GIS Barra 1 TEN-ISA y Paño Conexión GIS Barra 2 TEN-ISA".</t>
  </si>
  <si>
    <t>• Paño Conexión GIS Barras 1 TEN-ISA" (ID:2165096) y</t>
  </si>
  <si>
    <t>En particular, se solicita incorporar dentro de los Paños "Paño Conexión GIS Barras 1 TEN-ISA" (ID:2165096) y "Paño Conexión GIS Barras 2 TEN-ISA" (ID:2165097) los siguientes equipos:</t>
  </si>
  <si>
    <t>• Paño Conexión GIS Barras 2 TEN-ISA" (ID:2165097)</t>
  </si>
  <si>
    <t>1) Extensión Barras GIS 1 y 2</t>
  </si>
  <si>
    <t>En la actual valorización están siendo asignados como Instalaciones Comunes de subestación, lo cual es incorrecto desde el punto de vista de asignación de propiedad.</t>
  </si>
  <si>
    <t>2) MUFAS - Extensión 1 y 2</t>
  </si>
  <si>
    <t>A mayor abundamiento, es necesario indicar que las mismas Bases Técnicas, en su punto 3.4.1.1., indican que se podrán adecuar las bases de datos para representar y asignar correctamente los diferentes componentes de las instalaciones.</t>
  </si>
  <si>
    <t>3) Aisladores de Pedestal  - Extensión 1 y 2</t>
  </si>
  <si>
    <t>Dada la topología de la Base de Datos, muchos de los equipos de Paño declarados tuvieron que ser asignados como elementos comunes de SSEE. Particularmente en los Paños "Paño Conexión GIS Barras 1 TEN-ISA" (ID:2165096) y "Paño Conexión GIS Barras 2 TEN-ISA" (ID:2165097), la valorización del consultor solamente contempla Pedestales y un par de OOCC (Armadura y Hormigón). Sin embargo, estos Paños deben contener los siguientes equipos:</t>
  </si>
  <si>
    <t>4) Separador de Conductores Paños 1 y 2</t>
  </si>
  <si>
    <t>5) Conductor GIS Tramo 1 y 2</t>
  </si>
  <si>
    <t>6) Conductor Aéreo 1 y 2</t>
  </si>
  <si>
    <t>7) Plataforma de hormigón Base 1 y 2</t>
  </si>
  <si>
    <t>8) Plataforma de hormigón aisladores 1 y 2</t>
  </si>
  <si>
    <t>9) Armadura asociada a Muro de Contención</t>
  </si>
  <si>
    <t>10) Armadura Loza 1 y2</t>
  </si>
  <si>
    <t>11) Armadura asociada a Aisladores paño 1 y 2</t>
  </si>
  <si>
    <t>10) Armadura Loza 1 y 2</t>
  </si>
  <si>
    <t>El consultor ha asignado estos equipos como elementos comunes tanto de patio como de subestación, sin embargo éstos debiesen ser parte de los paños, tal como se ha mencionado anteriormente.</t>
  </si>
  <si>
    <r>
      <t xml:space="preserve">En una observación planteada al Informe de Avance N° 2, TEN solicitó al Consultor incorporar en la valorización algunos elementos rezagados, que fueron incluidos en la base de datos 2018 enviada al Coordinador, es decir, en un proceso posterior, pero que corresponden a infraestructura existente a diciembre de 2017. El Consultor rechazó esta solicitud señalando que no puede agregar elementos no declarados en la </t>
    </r>
    <r>
      <rPr>
        <i/>
        <sz val="11"/>
        <color rgb="FF000000"/>
        <rFont val="Calibri"/>
        <family val="2"/>
        <scheme val="minor"/>
      </rPr>
      <t>Base de Datos BDC_2017_ENTREGA_CNE.bak</t>
    </r>
    <r>
      <rPr>
        <sz val="11"/>
        <color rgb="FF000000"/>
        <rFont val="Calibri"/>
        <family val="2"/>
        <scheme val="minor"/>
      </rPr>
      <t>. Pese a esta afirmación, la sección 3.4.1.1 de las Bases Técnicas no sólo permite sino que también exige al Consultor verificar y validar los componentes de instalaciones informadas en la base de datos entregada por el Coordinador y adecuar el modelo de la base de datos para asignar y representar correctamente todos los elementos o instalaciones. Asimismo, la única limitación que imponen las Bases Técnicas respecto a las instalaciones y elementos que puede considerar el Consultor se refiere a aquellas instalaciones puestas e servicio hasta el 31 de diciembre de 2017, sin requerir que las instalaciones consideradas hayan estado incorporadas en la base de datos a diciembre de 2017, sino únicamente que hayan entrado en servicio hasta esa fecha, con independencia del momento en que se hayan incorporado en la base de datos. Considerando que el estudio comenzó a desarrollarse con posterioridad a la incorporación de los referidos elementos rezagados en la base de datos del Coordinador, no existen disposiciones normativas que impidan al Consultor incorporar dichos elementos en la valorización.</t>
    </r>
  </si>
  <si>
    <t>Se solicita incorporar en las instalaciones valorizadas los elementos rezagados de acuerdo a lo indicado en el documento que se adjunta a esta observación para las siguientes partidas de elementos:</t>
  </si>
  <si>
    <t>1) Conjunto de anclaje tipo a compresión para cable OPGW</t>
  </si>
  <si>
    <t>2) Conjunto de suspensión para cable OPGW</t>
  </si>
  <si>
    <t>3) Elementos Comunes de Patio: GABINETES METALICOS VARIOS,CABLE DE CONTROL, CASETA DE ALBAÑILERÍA</t>
  </si>
  <si>
    <t>4)Elementos Comunes de Subestación: GABINETES METALICOS VARIOS, SISTEMA VIGILANCIA REMOTA, ALARMA DE INCENDIOS, Grupo Electrógeno 101-150kVA</t>
  </si>
  <si>
    <r>
      <t>El artículo 103° de la Ley General de Servicios Eléctricos dispone que "</t>
    </r>
    <r>
      <rPr>
        <i/>
        <sz val="11"/>
        <color rgb="FF000000"/>
        <rFont val="Calibri"/>
        <family val="2"/>
        <scheme val="minor"/>
      </rPr>
      <t xml:space="preserve">En el caso de las instalaciones existentes, el V.I. se determinará en función de sus características </t>
    </r>
    <r>
      <rPr>
        <b/>
        <i/>
        <sz val="11"/>
        <color rgb="FF000000"/>
        <rFont val="Calibri"/>
        <family val="2"/>
        <scheme val="minor"/>
      </rPr>
      <t>físicas y técnicas</t>
    </r>
    <r>
      <rPr>
        <i/>
        <sz val="11"/>
        <color rgb="FF000000"/>
        <rFont val="Calibri"/>
        <family val="2"/>
        <scheme val="minor"/>
      </rPr>
      <t>, valoradas a los precios de mercado vigentes de acuerdo a un principio de adquisición eficiente.</t>
    </r>
    <r>
      <rPr>
        <sz val="11"/>
        <color rgb="FF000000"/>
        <rFont val="Calibri"/>
        <family val="2"/>
        <scheme val="minor"/>
      </rPr>
      <t>" Por otro lado, en la Bases Técnicas del Estudio de Valorización en el punto 3.4.1.4. letra b) Recargos, se estipula que "</t>
    </r>
    <r>
      <rPr>
        <i/>
        <sz val="11"/>
        <color rgb="FF000000"/>
        <rFont val="Calibri"/>
        <family val="2"/>
        <scheme val="minor"/>
      </rPr>
      <t>En el cálculo de los recargos el consultor deberá realizar, por cada uno de los tipos de obras y familias mencionados, la estimación de recargos para la totalidad de equipos y materiales. El consultor podrá, para cada recargo, incorporar familias o subfamilias adicionales, c</t>
    </r>
    <r>
      <rPr>
        <b/>
        <i/>
        <sz val="11"/>
        <color rgb="FF000000"/>
        <rFont val="Calibri"/>
        <family val="2"/>
        <scheme val="minor"/>
      </rPr>
      <t>on el objeto de representar adecuadamente las características físicas y técnicas de cada conjunto de instalaciones de características similares considerando, entre otras, tipo de instalación, tecnología y las diferentes condiciones geográficas en las que se emplaza</t>
    </r>
    <r>
      <rPr>
        <i/>
        <sz val="11"/>
        <color rgb="FF000000"/>
        <rFont val="Calibri"/>
        <family val="2"/>
        <scheme val="minor"/>
      </rPr>
      <t>, debiendo detallar y justificar en el Estudio la segmentación aplicada</t>
    </r>
    <r>
      <rPr>
        <sz val="11"/>
        <color rgb="FF000000"/>
        <rFont val="Calibri"/>
        <family val="2"/>
        <scheme val="minor"/>
      </rPr>
      <t>". A mayor abundamiento, en el párrafo siguiente se indica que "</t>
    </r>
    <r>
      <rPr>
        <i/>
        <sz val="11"/>
        <color rgb="FF000000"/>
        <rFont val="Calibri"/>
        <family val="2"/>
        <scheme val="minor"/>
      </rPr>
      <t>En cuanto a los costos de ingeniería, construcción y montaje, el consultor podrá basarse en información disponible y que ha sido empleada en licitaciones y construcción de instalaciones similares de los últimos años. El consultor deberá justificar los valores utilizados.".</t>
    </r>
  </si>
  <si>
    <t>Se solicita utilizar el inventario informado para la construcción de los inventarios de las obras tipo, con el fin de que éstas representen efectivamente las características físicas, técnicas y geográficas de los proyectos existentes valorizadas en este estudio.</t>
  </si>
  <si>
    <t>Lo anterior exige utilizar obras tipo para el desarrollo de los cálculos de montaje, siempre y cuando las características físicas y técnicas de estas obras tipo y su ubicación geográfica sean similares a la obra o conjunto de obras que se está buscando representar. Al observar la estimación del consultor se advierte que utiliza obras tipo para sus cálculos de montaje que no representan las obras del sistema de TEN. Lo anterior queda en evidencia al comparar los inventarios de cada proyecto, los cuales quedan en varios ítems por debajo del inventario real de la instalación que están intentando representar. Por lo tanto, la obra tipo utilizada no cumple con lo indicado en la Ley y en las Bases Técnicas del Estudio de Valorización. Específicamente, lo anterior ocurre al comparar el cálculo del montaje de las subestaciones de 500 kV Changos, Cumbres, Cardones y de la línea 2x500 kV Cumbres - Cardones.</t>
  </si>
  <si>
    <t>El consultor utilizó como base para definir las subestaciones que requieren vigilancia, aquellas definidas como estratégicas por el Ministerio del Interior. Luego, el informe del consultor no considera las subestaciones Cumbre ni Los Changos dentro de aquellas que requieren vigilancia.</t>
  </si>
  <si>
    <r>
      <t>Se solicita incorporar las subestaciones Cumbre y Los Changos al anterior listado, al haber sido calificada como crítica dentro de la mesa público-privada liderada y validada por el Ministerio de Energía</t>
    </r>
    <r>
      <rPr>
        <sz val="8"/>
        <color theme="1"/>
        <rFont val="Calibri"/>
        <family val="2"/>
      </rPr>
      <t> </t>
    </r>
  </si>
  <si>
    <t>Tramitación Medioambiental</t>
  </si>
  <si>
    <r>
      <t xml:space="preserve">El Consultor individualizó cada uno de los costos de </t>
    </r>
    <r>
      <rPr>
        <i/>
        <sz val="11"/>
        <color rgb="FF000000"/>
        <rFont val="Calibri"/>
        <family val="2"/>
        <scheme val="minor"/>
      </rPr>
      <t>tramitación medioambiental</t>
    </r>
    <r>
      <rPr>
        <sz val="11"/>
        <color rgb="FF000000"/>
        <rFont val="Calibri"/>
        <family val="2"/>
        <scheme val="minor"/>
      </rPr>
      <t xml:space="preserve"> de los tramos de transporte y subestación del Sistema de Transmisión Nacional (archivo Excel </t>
    </r>
    <r>
      <rPr>
        <i/>
        <sz val="11"/>
        <color rgb="FF000000"/>
        <rFont val="Calibri"/>
        <family val="2"/>
        <scheme val="minor"/>
      </rPr>
      <t>"VI Terrenos, Servidumbres y EIA</t>
    </r>
    <r>
      <rPr>
        <sz val="11"/>
        <color rgb="FF000000"/>
        <rFont val="Calibri"/>
        <family val="2"/>
        <scheme val="minor"/>
      </rPr>
      <t xml:space="preserve">", específicamente en la pestaña </t>
    </r>
    <r>
      <rPr>
        <i/>
        <sz val="11"/>
        <color rgb="FF000000"/>
        <rFont val="Calibri"/>
        <family val="2"/>
        <scheme val="minor"/>
      </rPr>
      <t>"EIA”</t>
    </r>
    <r>
      <rPr>
        <sz val="11"/>
        <color rgb="FF000000"/>
        <rFont val="Calibri"/>
        <family val="2"/>
        <scheme val="minor"/>
      </rPr>
      <t xml:space="preserve">). Sin embargo, entre los costos considerados, omitió el de las instalaciones de los tramos de subestación Los Changos y Cumbre, y de los tramos de transporte Los Changos - Cumbre, y Cumbre - Nueva Cardones. TEN presentó observaciones a este respecto a todas las versiones del Informe de Avance N° 2, solicitando al Consultor la incorporación de los referidos tramos de transporte y subestación en la planilla correspondiente, sin embargo, el Consultor rechazó la solicitud indicando lo siguiente: </t>
    </r>
    <r>
      <rPr>
        <i/>
        <sz val="11"/>
        <color rgb="FF000000"/>
        <rFont val="Calibri"/>
        <family val="2"/>
        <scheme val="minor"/>
      </rPr>
      <t>"El consultor ha valorizado los EIA declarados en la BD"</t>
    </r>
    <r>
      <rPr>
        <sz val="11"/>
        <color rgb="FF000000"/>
        <rFont val="Calibri"/>
        <family val="2"/>
        <scheme val="minor"/>
      </rPr>
      <t>.</t>
    </r>
  </si>
  <si>
    <t>Se solicita incorporar en la planilla de cálculo correspondiente a los costos de tramitación ambiental, uso de suelo y servidumbres los costos de tramitación medioambiental de los siguientes tramos del Sistema de Transmisión Nacional:</t>
  </si>
  <si>
    <t>Además de la falta de claridad de su respuesta, pues no explicita que los tramos solicitados no hayan sido valorizados por no estar incluidos en la base de datos, el Consultor ignora lo dispuesto en la sección 3.4.1.1 de las Bases Técnicas, las cuales no sólo le permiten sino que también le exigen verificar y validar los componentes de instalaciones informadas en la base de datos entregada por el Coordinador y adecuar el modelo de la base de datos para asignar y representar correctamente todos los elementos o instalaciones.</t>
  </si>
  <si>
    <t>Considerando que en la primera ocasión disponible para informar de esta omisión al Consultor (observaciones a la primera versión del Informe de Avance N° 2) TEN le hizo presente dicha omisión y solicitó su corrección, el Consultor sólo se ha referido a esta solicitud en sus respuestas a las observaciones hechas a la última versión de dicho Informe de Avance, sin justificar adecuadamente su rechazo. Esta circunstancia implica un incumplimiento por parte del Consultor de las Bases Técnicas en tanto éstas exigen que los análisis, desarrollos técnicos y validación de resultados, estén plenamente explicados y justificados, cuestión que no ocurre ante la falta de justificación del rechazo de la solicitud planteada.</t>
  </si>
  <si>
    <t>- Tramos de transporte: Los Changos - Cumbre y Cumbre - Nueva Cardones</t>
  </si>
  <si>
    <t>- Tramos de subestación: Los Changos, Cumbre, Nueva Cardones.</t>
  </si>
  <si>
    <t>Instalaciones Estratégicas</t>
  </si>
  <si>
    <t>Para definir las subestaciones que requieren vigilancia, el Consultor utilizó como criterio determinante la consideración de dichas subestaciones por parte del Ministerio del Interior como infraestructura estratégica. Por este motivo, y pese a la importancia que representan para el Sistema Eléctrico Nacional las subestaciones Cumbre y Los Changos, el consultor no las consideró entre las subestaciones que requieren vigilancia.</t>
  </si>
  <si>
    <t>Se solicita utilizar como criterio para determinar qué instalaciones requieren vigilancia su importancia patrimonial en el Sistema Eléctrico Nacional.</t>
  </si>
  <si>
    <t>TEN presentó una observación al Informe de Avance N°2 solicitando al Consultor incorporar estas subestaciones al listado de instalaciones que requieren vigilancia, la que fue rechazada por el Consultor aduciendo que, no habiendo un respaldo del Ministerio del Interior que las valide como estratégicas, no existía justificación para considerarlas entre aquellas instalaciones que requieren vigilancia.</t>
  </si>
  <si>
    <t>En función de su importancia patrimonial y estratégica se solicita incluir en el listado de instalaciones que requieren vigilancia a las subestaciones Los Changos y Cumbre.</t>
  </si>
  <si>
    <t>La respuesta del Consultor no sólo omitió la calificación de crítica otorgada a la Subestación Cumbre y la Subestación Los Changos por la mesa público-privada, liderada por el Ministerio de Energía, sino que, además, no justificó suficientemente el rechazo de la solicitud, pues ni las Bases Técnicas ni la metodología planteada por el consultor en su Informe de Avance N° 1 establecen como criterio para definir la necesidad de vigilancia para las instalaciones el respaldo del Ministerio del Interior, ni tampoco consideran su validación como respaldo para calificarlas como infraestructura crítica a efectos del presente estudio.</t>
  </si>
  <si>
    <r>
      <t xml:space="preserve">El único criterio establecido por el propio consultor en el punto </t>
    </r>
    <r>
      <rPr>
        <i/>
        <sz val="11"/>
        <color rgb="FF000000"/>
        <rFont val="Calibri"/>
        <family val="2"/>
        <scheme val="minor"/>
      </rPr>
      <t>6.2.10.1</t>
    </r>
    <r>
      <rPr>
        <sz val="11"/>
        <color rgb="FF000000"/>
        <rFont val="Calibri"/>
        <family val="2"/>
        <scheme val="minor"/>
      </rPr>
      <t xml:space="preserve"> de su informe es la importancia patrimonial de las subestaciones en el Sistema de Transmisión Nacional, sin embargo, el Consultor no se refirió a dicha importancia patrimonial para rechazar la inclusión de las mencionadas subestaciones entre aquellas instalaciones que requieren vigilancia.</t>
    </r>
  </si>
  <si>
    <r>
      <t>El Consultor limitó el recargo por Gastos Generales a un 17.5% y un 17.8% para líneas. Sin embargo, no indicó por qué escogió estos niveles para limitar los porcentajes de recargo. El consultor indico previo al informe final que dicho límite tiene como objetivo "</t>
    </r>
    <r>
      <rPr>
        <i/>
        <sz val="11"/>
        <color rgb="FF000000"/>
        <rFont val="Calibri"/>
        <family val="2"/>
        <scheme val="minor"/>
      </rPr>
      <t>evitar resultados elevados por un bajo valor de inversión de ciertos tramos</t>
    </r>
    <r>
      <rPr>
        <sz val="11"/>
        <color rgb="FF000000"/>
        <rFont val="Calibri"/>
        <family val="2"/>
        <scheme val="minor"/>
      </rPr>
      <t xml:space="preserve">". </t>
    </r>
  </si>
  <si>
    <t xml:space="preserve">Se solicita revisar los antecedentes utilizados por el consultor para determinar el límite superior de 17.5% y 17.8% al recargo por Gastos Generales, con el fin de verificar que no se definieron limites en forma arbitraria, ya que este valor cambió en diferentes versiones del estudio hasta llegar a dos valores diferentes para subestaciones y líneas sin un fundamento para su definición. </t>
  </si>
  <si>
    <t>Ante la consideración de este límite, y dado que el Consultor estima que dichos límites permiten evitar distorsiones en los cálculos, TEN propuso en una de sus observaciones al Informe de Avance N° 2 que se utilice, además, un límite o cota inferior o mínimo, con el fin de representar fielmente los costos de gastos generales de ciertos tramos del Sistema de Transmisión Nacional. No obstante, el Consultor rechazó la observación señalando que TEN no le proporcionó antecedentes suficientes para permitirle acceder a determinar dicho límite o cota inferior. Adicionalmente, en su respuesta el Consultor indicó que el gasto general se encuentra implícitamente amplificado por la división en tramos más pequeños de una línea por la incorporación de nuevas subestaciones.</t>
  </si>
  <si>
    <t xml:space="preserve">Junto con lo anterior, si se va a colocar un límite superior para "evitar distorsiones", se solicita que se incluya un límite inferior para evitar las mismas distorsiones en el caso contrario al considerado por el consultor del estudio. Asimismo, se solicita revisar lo afirmado por el consultor respecto a la amplificación implícita de los gastos generales por la división de tramos y cómo ello impacta o suple la fijación de una cota inferior. </t>
  </si>
  <si>
    <t>TEN solicitó al Consultor en sus observaciones al Informe de Avance N°2 revisar el costo de administración y utilidades considerado, debido a las variaciones en el mercado en el lapso de tiempo transcurrido entre el año 2013, desde el cual se toman estos porcentajes (del estudio troncal del año 2013) y el año 2017 (año base del presente estudio). En particular, le solicitó revisar las utilidades consideradas (4,4% sobre la suma del costo laboral más el costo de administración), pues la realidad del mercado demuestra que el porcentaje de utilidad ha disminuido sustancialmente respecto de la realidad del año 2013. Pese a que el Consultor señaló haber revisado estos aspectos y no haber encontrado elementos que justificaran modificar los porcentajes, no explicitó cuáles fueron los porcentajes revisados ni aportó antecedentes que respaldaran su afirmación, por lo que no es posible verificar a la falta de diferencias significativas entre la realidad de mercado del año 2013 y del año 2017 que afirma el Consultor.</t>
  </si>
  <si>
    <t>En la sección 3, "Criterios", segundo párrafo, se indica lo siguiente:</t>
  </si>
  <si>
    <t>Se solicita proporcionar el listado agregado de proyectos EPC utilizados por el consultor para extraer precios de elementos de transmisión.</t>
  </si>
  <si>
    <r>
      <t xml:space="preserve">"Para aquellos materiales y equipos en que no se obtengan precios mediante cotizaciones, se recurre a las siguientes fuentes: precios obtenidos mediante consultas a páginas web, precios asociados a estudios tarifarios anteriores, precios obtenidos de empresas que hayan participado en licitaciones bajo formato EPC". </t>
    </r>
    <r>
      <rPr>
        <sz val="11"/>
        <color rgb="FF000000"/>
        <rFont val="Calibri"/>
        <family val="2"/>
        <scheme val="minor"/>
      </rPr>
      <t>Sin embargo, no están detalladas las licitaciones bajo formato EPC que se utilizan para la obtención de precios de equipos y materiales, información que es necesaria para validar que los costos unitarios considerados por el Consultor en su informe efectivamente sean representativos del Sistema de Transmisión Nacional.</t>
    </r>
  </si>
  <si>
    <r>
      <t>Pese a que TEN solicitó esta información al consultor en una de sus consultas formuladas al Informe de Avance N° 2, el Consultor rechazó dicha solicitud aduciendo que no puede entregar la información solicitada porque ello "</t>
    </r>
    <r>
      <rPr>
        <i/>
        <sz val="11"/>
        <color rgb="FF000000"/>
        <rFont val="Calibri"/>
        <family val="2"/>
        <scheme val="minor"/>
      </rPr>
      <t>perjudicaría a un epecista</t>
    </r>
    <r>
      <rPr>
        <sz val="11"/>
        <color rgb="FF000000"/>
        <rFont val="Calibri"/>
        <family val="2"/>
        <scheme val="minor"/>
      </rPr>
      <t xml:space="preserve">". En su respuesta, el Consultor omitió considerar que, de acuerdo con lo que él mismo definió en la sección 3 referida, en concordancia con las Bases Técnicas, la fuente para obtener los precios de materiales y equipos a falta de cotizaciones a la que se refiere esta observación corresponde a los precios obtenidos de empresas que hayan </t>
    </r>
    <r>
      <rPr>
        <i/>
        <sz val="11"/>
        <color rgb="FF000000"/>
        <rFont val="Calibri"/>
        <family val="2"/>
        <scheme val="minor"/>
      </rPr>
      <t>participado</t>
    </r>
    <r>
      <rPr>
        <sz val="11"/>
        <color rgb="FF000000"/>
        <rFont val="Calibri"/>
        <family val="2"/>
        <scheme val="minor"/>
      </rPr>
      <t xml:space="preserve"> en licitaciones bajo formato EPC, no a aquellas empresas que </t>
    </r>
    <r>
      <rPr>
        <i/>
        <sz val="11"/>
        <color rgb="FF000000"/>
        <rFont val="Calibri"/>
        <family val="2"/>
        <scheme val="minor"/>
      </rPr>
      <t>se hayan adjudicado</t>
    </r>
    <r>
      <rPr>
        <sz val="11"/>
        <color rgb="FF000000"/>
        <rFont val="Calibri"/>
        <family val="2"/>
        <scheme val="minor"/>
      </rPr>
      <t xml:space="preserve"> dichas licitaciones. Esta distinción implica que era perfectamente posible para el Consultor proporcionar la información solicitada en forma agregada, anonimizando la empresa específica que proporciona dichos datos.</t>
    </r>
  </si>
  <si>
    <r>
      <t>El Consultor utilizó un porcentaje máximo de recargo por ingeniería de 12%, omitiendo justificar suficientemente el valor utilizado. Se limitó a señalar que "</t>
    </r>
    <r>
      <rPr>
        <i/>
        <sz val="11"/>
        <color rgb="FF000000"/>
        <rFont val="Calibri"/>
        <family val="2"/>
        <scheme val="minor"/>
      </rPr>
      <t>El 12% obedece a una opinión experta, y se incluye para evitar que el valor de ingeniería resulte más caro que el costo de inversión, considerando que se calcula con una modelación general en base a un promedio representativo, por lo cual se debe acotar para casos específicos que se alejen excesivamente de tal promedio y cuyo resultado no corresponde a los valores razonables de mercado</t>
    </r>
    <r>
      <rPr>
        <sz val="11"/>
        <color rgb="FF000000"/>
        <rFont val="Calibri"/>
        <family val="2"/>
        <scheme val="minor"/>
      </rPr>
      <t>". TEN presentó una observación al Informe de Avance N° 2 requiriendo al Consultor la justificación y explicación del valor utilizado como límite máximo al recargo, relevando que una modelación correcta de los costos de ingeniería requiere analizar componentes de costos fijos y variables, pues dicho recargo no es lineal respecto del VI, como es considerado por el Consultor en su Informe. En su respuesta a dicha consulta, el Consultor desestimó realizar la modelación distinguiendo su componente fija y variable aduciendo falta de antecedentes que respaldaran la observación, y se limitó a indicar que el límite de 12% fue establecido para evitar distorsiones producidas por la base de datos, sin explicitar cómo se determinó el valor de 12% ni respaldar lo afirmado en cuanto a las distorsiones referidas.</t>
    </r>
  </si>
  <si>
    <t>Se solicita proporcionar los antecedentes utilizados por el consultor para respaldar el cálculo del límite máximo de 12%, junto con explicar la determinación de este valor y cómo éste corrige las distorsiones producidas en la base de datos.</t>
  </si>
  <si>
    <t xml:space="preserve"> </t>
  </si>
  <si>
    <t>Jurisprudencia de Dictámenes anteriores</t>
  </si>
  <si>
    <r>
      <t>En el marco de la Discrepancia N°6-2015 respecto del “</t>
    </r>
    <r>
      <rPr>
        <i/>
        <sz val="11"/>
        <color rgb="FF000000"/>
        <rFont val="Calibri"/>
        <family val="2"/>
        <scheme val="minor"/>
      </rPr>
      <t>Informe Técnico-Plan de Expansión del Sistema de Transmisión Troncal Período 2016-2019</t>
    </r>
    <r>
      <rPr>
        <sz val="11"/>
        <color rgb="FF000000"/>
        <rFont val="Calibri"/>
        <family val="2"/>
        <scheme val="minor"/>
      </rPr>
      <t>” presentada por TEN, en la Audiencia Pública celebrada el 25 de agosto de 2015 se abordaron 3 temas los cuales se detallan a continuación:</t>
    </r>
  </si>
  <si>
    <t>Se solicita considerar dentro de la valorización a realizar, el dictamen N°6 de 2015 para efectos de las instalaciones de TEN</t>
  </si>
  <si>
    <r>
      <t>DISCREPANCIA 1: Omisión en el Informe Técnico de las Plataformas de Compensación Serie en S/E Los Changos</t>
    </r>
    <r>
      <rPr>
        <sz val="11"/>
        <color rgb="FF000000"/>
        <rFont val="Calibri"/>
        <family val="2"/>
        <scheme val="minor"/>
      </rPr>
      <t>. Se expuso que el diseño del Proyecto de TEN requirió seis plataformas de Compensación Serie en las SS/EE Changos 500kVy Cumbres 500kV lo que fue aprobado por la CNE, solicitando al Panel la Incorporación de dichas instalaciones en el cálculo de VI.</t>
    </r>
  </si>
  <si>
    <r>
      <t>DISCREPANCIA 4: Gastos de Ingeniería e Inspección de Obra del Propietario del Proyecto TEN</t>
    </r>
    <r>
      <rPr>
        <sz val="11"/>
        <color rgb="FF000000"/>
        <rFont val="Calibri"/>
        <family val="2"/>
        <scheme val="minor"/>
      </rPr>
      <t>. Relacionada al hecho de que TEN contrató una ingeniería de contraparte e inspección, acorde con los altos niveles de exigencia establecidos en el Decreto N°158. Cabe mencionar que la mencionada Ingeniería de contraparte e Inspección de obra fue contratada, además, en un proceso competitivo, ante lo cual se solicitó al Panel incorporar en el ítem de Ingeniería e Inspección de Obras un aumento por 6.77 MMUSD distribuidos en los tramos de TEN a prorrata del respectivo VI.</t>
    </r>
  </si>
  <si>
    <r>
      <t>DISCREPANCIA 5-1 Cálculo de Intereses Intercalarios (Subestaciones).</t>
    </r>
    <r>
      <rPr>
        <sz val="11"/>
        <color rgb="FF000000"/>
        <rFont val="Calibri"/>
        <family val="2"/>
        <scheme val="minor"/>
      </rPr>
      <t xml:space="preserve"> Se remarcó el hecho de que el Decreto N°158 estableció exigencias materiales y significativas en términos de inicio de obras y puesta en servicio, cuyo cálculo de Intereses Intercalarios no era acorde al Decreto N°158, con lo cual se originaban las siguientes inconsistencias:</t>
    </r>
  </si>
  <si>
    <t>1. Plan de Desembolso de Transformadores y Otros Paños y Máquinas</t>
  </si>
  <si>
    <t>2. Duración en la construcción de la SSEE</t>
  </si>
  <si>
    <t>Lo solicitado al Panel fue instruir las correcciones en los planes de construcción y el reconocimiento del tren de desembolsos realizadas a la vista de las exigencias del Decreto N°158.</t>
  </si>
  <si>
    <r>
      <t>DISCREPANCIA 5-2 Cálculo de Intereses Intercalarios (Líneas de Transmisión).</t>
    </r>
    <r>
      <rPr>
        <sz val="11"/>
        <color rgb="FF000000"/>
        <rFont val="Calibri"/>
        <family val="2"/>
        <scheme val="minor"/>
      </rPr>
      <t xml:space="preserve"> Al igual que en el caso anterior, se expusieron los problemas para los tramos de líneas, relacionados a la modificación del cronograma de pagos de líneas para coincidir con la realidad del proyecto TEN.</t>
    </r>
  </si>
  <si>
    <t>Cabe mencionar que en aquella oportunidad el Panel falló, por unanimidad en los tres puntos, a favor de TEN.</t>
  </si>
  <si>
    <t>Transchile Charrúa Transmisión S.A. (“Transchile”)</t>
  </si>
  <si>
    <t xml:space="preserve">6.1.1.2 Análisis general de la Base de Datos, Tabla 1 del Informe Final Definitivo ("IFD") v.3. (pp. 20-23). </t>
  </si>
  <si>
    <t xml:space="preserve">
El Informe Final Definitivo ("IFD") v.3., de 20 de octubre de 2020, detalla que los tramos de transporte correspondientes a Transchile no existen en la Base de Datos (Tabla 1, p. 21), los cuales son: N_31 Charrúa 220-&gt;Mulchén 220, N_87 Mulchén 220-&gt;Río Malleco 220, y N_122 Río Malleco 220-&gt;Cautín 220.
</t>
  </si>
  <si>
    <r>
      <t>(1)</t>
    </r>
    <r>
      <rPr>
        <sz val="11"/>
        <color theme="1"/>
        <rFont val="Calibri"/>
        <family val="2"/>
        <scheme val="minor"/>
      </rPr>
      <t xml:space="preserve"> Se solicita a la Comisión Nacional de Energía ("CNE"), con ocasión del Informe Técnico Preliminar que debe emitir según lo dispuesto en el artículo 119 del DS 10/2019 que aprobó el Reglamento de Calificación, Valorización, Tarificación y Remuneración de Inst. de Transmisión ("DS 10/2019"), incluir los tramos N_31, N_87 y N_122 , de titularidad de Transchile, en la </t>
    </r>
    <r>
      <rPr>
        <b/>
        <sz val="11"/>
        <color theme="1"/>
        <rFont val="Calibri"/>
        <family val="2"/>
        <scheme val="minor"/>
      </rPr>
      <t>Base de Datos</t>
    </r>
    <r>
      <rPr>
        <sz val="11"/>
        <color theme="1"/>
        <rFont val="Calibri"/>
        <family val="2"/>
        <scheme val="minor"/>
      </rPr>
      <t xml:space="preserve"> referida en el Numeral 6.1.1.2 del IFD v.3., toda vez que aquellos tramos sí constaban en la Infotécnica del Coordinador Eléctrico Nacional ("Coordinador") al inicio del Estudio del Consultor, y además corresponden a instslaciones que forman parte de los planes de expansión troncales que el Consultor está obligado a considerar de conformidad con lo diespuesto en las Bases Técnico-Económicas y lo dispuesto en la RE 244/2019 que aprobó el Informe de Calificación de instalaciones de transmisión.  </t>
    </r>
  </si>
  <si>
    <r>
      <t>6.1.1.3 Adecuación de información de la Base de Datos del IFD v.3. (pp. 23-25</t>
    </r>
    <r>
      <rPr>
        <sz val="11"/>
        <rFont val="Calibri"/>
        <family val="2"/>
        <scheme val="minor"/>
      </rPr>
      <t xml:space="preserve"> ) y Anexo VI_3_IFD v.3. (Tabla 1, página 8 a 11) y Anexo VI_9_IFD v.3.</t>
    </r>
  </si>
  <si>
    <t xml:space="preserve">La Obra Nueva no valorizada de propiedad de Transchile (Charrúa-Cautín 220 kV), que tiene su VATT asegurado por 20 años, no se encuentra mencionada en la Tabla 2 del IFD v.3., debiendo estar ahí. </t>
  </si>
  <si>
    <r>
      <t>(2)</t>
    </r>
    <r>
      <rPr>
        <sz val="11"/>
        <color theme="1"/>
        <rFont val="Calibri"/>
        <family val="2"/>
        <scheme val="minor"/>
      </rPr>
      <t xml:space="preserve"> Se solicita a la CNE, con ocasión del Informe Técnico Preliminar que debe emitir, corregir la </t>
    </r>
    <r>
      <rPr>
        <b/>
        <sz val="11"/>
        <color theme="1"/>
        <rFont val="Calibri"/>
        <family val="2"/>
        <scheme val="minor"/>
      </rPr>
      <t>Tabla 1</t>
    </r>
    <r>
      <rPr>
        <sz val="11"/>
        <color theme="1"/>
        <rFont val="Calibri"/>
        <family val="2"/>
        <scheme val="minor"/>
      </rPr>
      <t xml:space="preserve"> del IFD v.3., en el sentido de excluir de ella los tramos de propiedad de Transchile, N_31, N_87 y N_122; e incluir la referida Obra Nueva en la </t>
    </r>
    <r>
      <rPr>
        <b/>
        <sz val="11"/>
        <color theme="1"/>
        <rFont val="Calibri"/>
        <family val="2"/>
        <scheme val="minor"/>
      </rPr>
      <t>Tabla N°2</t>
    </r>
    <r>
      <rPr>
        <sz val="11"/>
        <color theme="1"/>
        <rFont val="Calibri"/>
        <family val="2"/>
        <scheme val="minor"/>
      </rPr>
      <t xml:space="preserve"> del IFD v.3.</t>
    </r>
  </si>
  <si>
    <t xml:space="preserve">7.2.1 Valor de Inversión por empresa propietaria, Tabla 56 del IFD v.3. (pp. 251-252). </t>
  </si>
  <si>
    <r>
      <t xml:space="preserve">El Consorcio Consultor ("Consultor") señala en la página 11 del IFD v.3. que las observaciones de las empresas propietarias de instalaciones del Sistema de Transmisión Nacional ("STN") a dicho Informe han sido analizadas, tenidas en cuenta </t>
    </r>
    <r>
      <rPr>
        <u/>
        <sz val="11"/>
        <color theme="1"/>
        <rFont val="Calibri"/>
        <family val="2"/>
        <scheme val="minor"/>
      </rPr>
      <t>y respondidas</t>
    </r>
    <r>
      <rPr>
        <sz val="11"/>
        <color theme="1"/>
        <rFont val="Calibri"/>
        <family val="2"/>
        <scheme val="minor"/>
      </rPr>
      <t xml:space="preserve"> con motivo del la tercera versión del Informe Final Preliminar y de la primera versión del IFD (el subrayado es nuestro). Agrega que las observaciones del Comité de Contratación y Supervisión del Estudio ("Comité") y la respuesta a las mismas a los diferentes informes del estudio, se entregan en una planilla Excel, que forma parte del IFD v.3. Las observaciones de las empresas propietarias y la respuesta a las mismas, se contienen en otra planilla Excel que se entrega de manera separada del IFD v.3. Con todo, entendemos que las observaciones de Transchile para la inclusión de su Obra de Ampliación "Cambio de Interruptores 52J23 y 52J3 en S/E Charrúa" no ha sido incluida en el IFD v.3 del Consultor.   </t>
    </r>
  </si>
  <si>
    <r>
      <t>(3)</t>
    </r>
    <r>
      <rPr>
        <sz val="11"/>
        <color theme="1"/>
        <rFont val="Calibri"/>
        <family val="2"/>
        <scheme val="minor"/>
      </rPr>
      <t xml:space="preserve"> Se solicita a la CNE tener por reiteradas y reproducidas todas y cada una de las observaciones formuladas por Transchile a las versiones anteriores al IFD v.3., a fin de que sean tenidas en cuenta en el marco de la emisión de su Informe Técnico Preliminar de Valorización de Instalaciones, incluyendo la Obra de Ampliación de Transchile antes referida en su Informe Técnico Preliminar.   
Se solicita también corregir la </t>
    </r>
    <r>
      <rPr>
        <b/>
        <sz val="11"/>
        <color theme="1"/>
        <rFont val="Calibri"/>
        <family val="2"/>
        <scheme val="minor"/>
      </rPr>
      <t xml:space="preserve">Tabla 2 </t>
    </r>
    <r>
      <rPr>
        <sz val="11"/>
        <color theme="1"/>
        <rFont val="Calibri"/>
        <family val="2"/>
        <scheme val="minor"/>
      </rPr>
      <t xml:space="preserve">del IFD v.3., en el sentido de incorporar en ella la Obra Nueva de Transchile conformada por los tramos de propiedad de Transchile, N_31, N_87 y N_122 </t>
    </r>
    <r>
      <rPr>
        <b/>
        <sz val="11"/>
        <color theme="1"/>
        <rFont val="Calibri"/>
        <family val="2"/>
        <scheme val="minor"/>
      </rPr>
      <t>.</t>
    </r>
  </si>
  <si>
    <t>7.2.3.Valor de Inversión por tramo de transporte calificación nacional, Tabla 58 (pp. 254 y siguientes); y, sección 7.2.5. Valor de Inversión por tramo de transporte y por propietario calificación nacional, Tabla 60 (pp.263 y siguientes).  Anexo VI_3_IFD v.3 (pp.8-11).</t>
  </si>
  <si>
    <t xml:space="preserve">Al respecto, el Consultor insistió, erradamente, en la no inclusión de los tramos N_31, N_87 y N_122 de la Nueva Línea Charrúa-Cautín 2x220 kV en la Tabla 58. 
 </t>
  </si>
  <si>
    <t>Se pide también a la CNE corregir la Tabla 58 del IFD v.3. , en el sentido que se incorporen los tramos de propiedad de Transchile, N_31, N_87 y N_122, de acuerdo a los valores que correspondan, conforme al Decreto Exento N°163 de 20 de mayo de 2005 del Ministerio de Economía, de adjudicación de la Línea Charrúa-Cautín 2x220 kV, y publicado en el Diario Oficial el 16 de junio de 2005, por cuanto se trata de información que el Consultor tuvo, o debió tener a la vista, como parte de su estudio de los planes de expansión troncal dictados después de la entrada en vigor de la Ley N°19.940, sin que sea necesario que esa información se la proporcionase ni la CNE ni el Coordinador. 
Es más, el propio Consultor en su IFD v.3. (pp. 24-25), señala que estudió "todos los Planes de Expansión Troncal desde la promulgación de la Ley N°19.940 (ley corta I), agrupando todas las obras nuevas que tienen su VATT asegurado por 20 años, en función del valor adjudicado en la respectiva licitación". Por tanto, el Consultor quedó obligado a considerar la Nueva Línea Charrúa-Cautín 2x220 kV, pues ella se encuentra prevista en el Decreto Supremo N°231 de 10 de septiembre de 2004 del Ministerio de Economía, que forma parte de los planes de expansión de obras nuevas troncales dictados después de la entrada en vigor de la Ley N°19.940. Sin embargo, el Consultor no incluye la Nueva Línea Charrúa - Cautín ni en la Tabla 2 ni en la Tabla 58, debiendo incluirla en ellas.   
Se solicita asimismo la CNE, con ocasión de la emisión de su Informe Técnico Preliminar, corregir la Tabla 1 “Tramos creados en base de datos” de dicho Anexo VI_3_IFD v.3. (pp. 8-11), en el sentido de incorporar en ella la Obra de Ampliación troncal “Cambio de Interruptores 52J23 y 52J3 en S/E Charrúa 220 kV” por la vía de incluir en esa tabla el tramo de transporte N_31 Charrúa – Mulchén, dado que el V.I. de dicha Obra debe entenderse como parte de dicho tramo, pues los elementos que la conforman se emplazan en la S/E Charrúa, siendo parte del paño de conexión del extremo de dicha Línea en esa S/E. Se pide, asimismo, corregir las Tablas ya señaladas, como consecuencia del trabajo de adaptación, corrección y/o complementación de la Base de Datos referida en el N°1 precedente, desarrollado por el Consultor, que naturalmente derive en la inclusión de la Obra de Ampliación “Cambio de Interruptores 52J23 y 52J3 en S/E Charrúa 220 kV” de Transchile en dicha Base de Datos.</t>
  </si>
  <si>
    <r>
      <t>Tal como se hizo presente por Transchile en las observaciones al Informe de Avance Nº1 del Consultor, de diciembre de 2019, al Informe de Avance Nº2 versión 1, de marzo de 2020, al Informe de Avance Nº 2 versión 2 de abril de 2020, al Informe de Avance Nº2 versión 3 de mayo de 2020, a la versión 4 del Informe de Avance Nº 2 de mayo 2020,</t>
    </r>
    <r>
      <rPr>
        <sz val="11"/>
        <rFont val="Calibri"/>
        <family val="2"/>
        <scheme val="minor"/>
      </rPr>
      <t xml:space="preserve"> a la versión 4 del Informe Final Preliminar, a la versión 2 del Informe Final Preliminar y a la versión 1 del Informe Final Definitivo</t>
    </r>
    <r>
      <rPr>
        <sz val="11"/>
        <color theme="1"/>
        <rFont val="Calibri"/>
        <family val="2"/>
        <scheme val="minor"/>
      </rPr>
      <t>, la información de la Obra de Ampliación “Cambio de Interruptores 52J23 y 52J3 en S/E Charrúa 220 kV” se encuentra debidamente ingresada en la plataforma Infotécnica del Coordinador, por lo que no se entiende la decisión del Consultor de no haberla considerado .</t>
    </r>
  </si>
  <si>
    <r>
      <t xml:space="preserve">En concreto, también se solicita a la CNE corregir el IFD v.3., específicamente su respectiva </t>
    </r>
    <r>
      <rPr>
        <b/>
        <sz val="11"/>
        <color theme="1"/>
        <rFont val="Calibri"/>
        <family val="2"/>
        <scheme val="minor"/>
      </rPr>
      <t xml:space="preserve">Tablas 56 </t>
    </r>
    <r>
      <rPr>
        <sz val="11"/>
        <color theme="1"/>
        <rFont val="Calibri"/>
        <family val="2"/>
        <scheme val="minor"/>
      </rPr>
      <t>(pp. 251-252) y</t>
    </r>
    <r>
      <rPr>
        <b/>
        <sz val="11"/>
        <color theme="1"/>
        <rFont val="Calibri"/>
        <family val="2"/>
        <scheme val="minor"/>
      </rPr>
      <t xml:space="preserve"> 58 </t>
    </r>
    <r>
      <rPr>
        <sz val="11"/>
        <color theme="1"/>
        <rFont val="Calibri"/>
        <family val="2"/>
        <scheme val="minor"/>
      </rPr>
      <t>(pp. 254 y siguientes), incorporando en ambas la Obra de Ampliación troncal “Cambio de Interruptores 52J23 y 52J3 en S/E Charrúa 220 kV” por la vía de incluir en cada una de esas tablas el V.I. de dicha Obra de Ampliación en el tramo de transporte N_31 Charrúa – Mulchén.</t>
    </r>
  </si>
  <si>
    <t xml:space="preserve">Por lo anterior, se solicita que dicha Obra se tenga por incorporada en la referida Base de Datos, como parte del trabajo de "adaptación, corrección y/o complementación" de dicha Base, que el Consultor señala haber efectuado en la Introducción (Numeral 1) de su IFD v.3. (p. 11).  </t>
  </si>
  <si>
    <r>
      <t xml:space="preserve">Se pide entonces a la CNE, corregir el IFD v.3., específicamente la </t>
    </r>
    <r>
      <rPr>
        <b/>
        <sz val="11"/>
        <color theme="1"/>
        <rFont val="Calibri"/>
        <family val="2"/>
        <scheme val="minor"/>
      </rPr>
      <t xml:space="preserve">Tabla 56 </t>
    </r>
    <r>
      <rPr>
        <sz val="11"/>
        <color theme="1"/>
        <rFont val="Calibri"/>
        <family val="2"/>
        <scheme val="minor"/>
      </rPr>
      <t>de su Numeral 7.2.1, sobre “Valor de Inversión por Empresa Propietaria” (pp. 251-252), incluyendo en ella a Transchile y, corrigiendo para esos efectos,</t>
    </r>
    <r>
      <rPr>
        <sz val="11"/>
        <rFont val="Calibri"/>
        <family val="2"/>
        <scheme val="minor"/>
      </rPr>
      <t xml:space="preserve"> el </t>
    </r>
    <r>
      <rPr>
        <b/>
        <sz val="11"/>
        <rFont val="Calibri"/>
        <family val="2"/>
        <scheme val="minor"/>
      </rPr>
      <t>Anexo VI_9_</t>
    </r>
    <r>
      <rPr>
        <sz val="11"/>
        <rFont val="Calibri"/>
        <family val="2"/>
        <scheme val="minor"/>
      </rPr>
      <t>IFD v.3. con la inclusión de dicha Obra de Ampliación.</t>
    </r>
  </si>
  <si>
    <t xml:space="preserve">En consistencia con esas modificaciones, también se solicita al Consultor la corrección del proceso titulado “Adecuación de Información de la Base de Datos” previsto en el Numeral 6.1.1.3 del IFD v.3., en el sentido de considerar naturalmente en ese proceso la Obra de Ampliación “Cambio de Interruptores 52J23 y 52J3 en S/E Charrúa 220 kV” de Transchile y la consecuencial corrección del anexo en que consta el desarrollo de ese proceso, correspondiente al Anexo VI_3_IFD v.3. “Calificación de Instalaciones”. </t>
  </si>
  <si>
    <r>
      <t>(4)</t>
    </r>
    <r>
      <rPr>
        <sz val="11"/>
        <color theme="1"/>
        <rFont val="Calibri"/>
        <family val="2"/>
        <scheme val="minor"/>
      </rPr>
      <t xml:space="preserve"> Específicamente, se pide también a la CNE incluir la Obra de Ampliación “Cambio de Interruptores 52J23 y 52J3 en S/E Charrúa 220 kV”, por la vía de incorporar el V.I. de dicha Obra de Ampliación de la S/E Charrúa, en el respectivo tramo de transporte N_31 Charrúa-Mulchén, asignándolo a Transchile.</t>
    </r>
  </si>
  <si>
    <r>
      <t>Finalmente, se debiera incorporar</t>
    </r>
    <r>
      <rPr>
        <sz val="11"/>
        <rFont val="Calibri"/>
        <family val="2"/>
        <scheme val="minor"/>
      </rPr>
      <t xml:space="preserve"> a la Tabla 56 de la Sección 7.2.1 sobre Valor de Inversión por empresa propietaria (pp. 251-252)</t>
    </r>
    <r>
      <rPr>
        <sz val="11"/>
        <color theme="1"/>
        <rFont val="Calibri"/>
        <family val="2"/>
        <scheme val="minor"/>
      </rPr>
      <t xml:space="preserve"> a Transchile, en su calidad de empresa transmisora con el VI de su Obra de Ampliación "Cambio de Interruptores 52J23 y 52J3 en S/E Charrúa 220 kV".</t>
    </r>
  </si>
  <si>
    <r>
      <t>(5)</t>
    </r>
    <r>
      <rPr>
        <sz val="11"/>
        <rFont val="Calibri"/>
        <family val="2"/>
        <scheme val="minor"/>
      </rPr>
      <t xml:space="preserve"> Se pide, asimismo, corregir el IFD v.3. , específicamente la </t>
    </r>
    <r>
      <rPr>
        <b/>
        <sz val="11"/>
        <rFont val="Calibri"/>
        <family val="2"/>
        <scheme val="minor"/>
      </rPr>
      <t xml:space="preserve">Tabla 56 </t>
    </r>
    <r>
      <rPr>
        <sz val="11"/>
        <rFont val="Calibri"/>
        <family val="2"/>
        <scheme val="minor"/>
      </rPr>
      <t xml:space="preserve">de su Numeral 7.2.1, sobre “Valor de Inversión por Empresa Propietaria” (pp. 251-252), incluyendo en ella a Transchile y, corrigiendo para esos efectos, el </t>
    </r>
    <r>
      <rPr>
        <b/>
        <sz val="11"/>
        <rFont val="Calibri"/>
        <family val="2"/>
        <scheme val="minor"/>
      </rPr>
      <t>Anexo VI_9_</t>
    </r>
    <r>
      <rPr>
        <sz val="11"/>
        <rFont val="Calibri"/>
        <family val="2"/>
        <scheme val="minor"/>
      </rPr>
      <t>IFD v.3. con la inclusión de la Obra de Ampliación "Cambio de Interruptores 52J23 y 52J3 en S/E Charrúa 220 kV"</t>
    </r>
    <r>
      <rPr>
        <b/>
        <sz val="11"/>
        <rFont val="Calibri"/>
        <family val="2"/>
        <scheme val="minor"/>
      </rPr>
      <t>.</t>
    </r>
  </si>
  <si>
    <r>
      <t>Con todo, el Consultor señala que, a su juicio, “de acuerdo con la LGSE (</t>
    </r>
    <r>
      <rPr>
        <u/>
        <sz val="11"/>
        <rFont val="Calibri"/>
        <family val="2"/>
        <scheme val="minor"/>
      </rPr>
      <t>artículo vigesimoprimero transitorio</t>
    </r>
    <r>
      <rPr>
        <sz val="11"/>
        <rFont val="Calibri"/>
        <family val="2"/>
        <scheme val="minor"/>
      </rPr>
      <t>), las empresas transmisoras debían presentar en un plazo determinado al CEN el inventario y características de sus instalaciones y este organismo incorporar esta información en un registro (base de datos) so pena de que las instalaciones no informadas no serán consideradas en el primer proceso de valorización. Lo anterior exige a los propietarios informar y al CEN la responsabilidad de tener un registro para acoger la información suministrada, así como verificar la completitud, calidad, exactitud y oportunidad de la información publicada en los respectivos sistemas de información (último inciso del artículo 72-8 de la LGSE). Sin embargo, fue evidente y así se le informó a la CNE y al Comité que lo dispuesto en la ley para la información de la Base de Datos no se ha cumplido en ninguno de los atributos exigidos” (p. 11 del IFD v.3., el subrayado es nuestro).</t>
    </r>
  </si>
  <si>
    <r>
      <t xml:space="preserve">(6) </t>
    </r>
    <r>
      <rPr>
        <sz val="11"/>
        <color theme="1"/>
        <rFont val="Calibri"/>
        <family val="2"/>
        <scheme val="minor"/>
      </rPr>
      <t xml:space="preserve">Específicamente, respecto de las </t>
    </r>
    <r>
      <rPr>
        <b/>
        <sz val="11"/>
        <color theme="1"/>
        <rFont val="Calibri"/>
        <family val="2"/>
        <scheme val="minor"/>
      </rPr>
      <t>tablas 58</t>
    </r>
    <r>
      <rPr>
        <sz val="11"/>
        <color theme="1"/>
        <rFont val="Calibri"/>
        <family val="2"/>
        <scheme val="minor"/>
      </rPr>
      <t xml:space="preserve"> (pp. 254 y siguientes) y </t>
    </r>
    <r>
      <rPr>
        <b/>
        <sz val="11"/>
        <color theme="1"/>
        <rFont val="Calibri"/>
        <family val="2"/>
        <scheme val="minor"/>
      </rPr>
      <t xml:space="preserve">60 </t>
    </r>
    <r>
      <rPr>
        <sz val="11"/>
        <color theme="1"/>
        <rFont val="Calibri"/>
        <family val="2"/>
        <scheme val="minor"/>
      </rPr>
      <t>(pp. 263 y siguientes), se solicita a la CNE incluir la Obra de Ampliación “Cambio de Interruptores 52J23 y 52J3 en S/E Charrúa 220 kV”, por la vía de incorporar el V.I. de los paños J3 y J23 de la S/E Charrúa, en el respectivo tramo de transporte N_31 Charrúa-Mulchén, asignándolo a Transchile</t>
    </r>
    <r>
      <rPr>
        <b/>
        <sz val="11"/>
        <color theme="1"/>
        <rFont val="Calibri"/>
        <family val="2"/>
        <scheme val="minor"/>
      </rPr>
      <t>.</t>
    </r>
  </si>
  <si>
    <r>
      <rPr>
        <sz val="11"/>
        <rFont val="Calibri"/>
        <family val="2"/>
        <scheme val="minor"/>
      </rPr>
      <t xml:space="preserve">En particular, frente a las observaciones formuladas por Transchile a las distintas versiones de su Informe de Avance N°2, en el sentido de incluir en su Estudio la Obra de Ampliación troncal "Cambio de Interruptores 52J23 y 52J3 en S/E Charrúa", </t>
    </r>
    <r>
      <rPr>
        <b/>
        <sz val="11"/>
        <rFont val="Calibri"/>
        <family val="2"/>
        <scheme val="minor"/>
      </rPr>
      <t>el Consultor rechazó lo solicitado por Transchile en el archivo "Respuestas a Obs Empresas a Inf Avance N2 versiones 1 a 4 10Jul2020"</t>
    </r>
    <r>
      <rPr>
        <sz val="11"/>
        <rFont val="Calibri"/>
        <family val="2"/>
        <scheme val="minor"/>
      </rPr>
      <t xml:space="preserve">. En concreto, en lo pertinente de las celdas H:3 y H:4 de ese documento, el Consultor respondió que incorporar esa Obra de Ampliación en la base de datos "(...) </t>
    </r>
    <r>
      <rPr>
        <b/>
        <u/>
        <sz val="11"/>
        <rFont val="Calibri"/>
        <family val="2"/>
        <scheme val="minor"/>
      </rPr>
      <t>iría en contra de lo establecido en el art. 21°transitorio de la ley 20.936</t>
    </r>
    <r>
      <rPr>
        <sz val="11"/>
        <rFont val="Calibri"/>
        <family val="2"/>
        <scheme val="minor"/>
      </rPr>
      <t xml:space="preserve"> (...)". 
Si bien Transchile objetó esa respuesta dada por el Consultor, en las versiones posteriores del Estudio de Valorización, el Consultor ha mantenido su interpretación del referido artículo 21 transitorio, pese a que el plazo de 9 meses allí establecido no rigió respecto de la Obra de Ampliación de Transchile </t>
    </r>
    <r>
      <rPr>
        <b/>
        <sz val="11"/>
        <rFont val="Calibri"/>
        <family val="2"/>
        <scheme val="minor"/>
      </rPr>
      <t>"Cambio de Interruptores 52J23 y 52J3 en S/E Charrúa 220 kV"</t>
    </r>
    <r>
      <rPr>
        <sz val="11"/>
        <rFont val="Calibri"/>
        <family val="2"/>
        <scheme val="minor"/>
      </rPr>
      <t xml:space="preserve">.
Como se sabe, el artículo 21° transitorio (inciso primero) de la Ley N°20.936 dispone que las empresas que operasen instalaciones de transmisión existentes al momento de la entrada en vigor de dicha la Ley, esto es, el 20 de julio de 2016, debían presentar al Coordinador la información que sirviera de base para los registros señalados en las letras a) y j) del artículo 72-8° de la Ley General de Servicios Eléctricos, dentro del plazo de 9 meses contados desde el 20 de julio de 2016.                                                                                                                                                                     Con todo, </t>
    </r>
    <r>
      <rPr>
        <b/>
        <sz val="11"/>
        <rFont val="Calibri"/>
        <family val="2"/>
        <scheme val="minor"/>
      </rPr>
      <t>la Obra de Ampliación "Cambio de Interruptores 52J23 y 52J3 en S/E Charrúa 220 kV" entró en operación recién el 9 de septiembre de 2017</t>
    </r>
    <r>
      <rPr>
        <sz val="11"/>
        <rFont val="Calibri"/>
        <family val="2"/>
        <scheme val="minor"/>
      </rPr>
      <t xml:space="preserve">, según lo dejó establecido la Carta DE 01034-18, de 8 de marzo de 2018, del Coordinador Eléctrico Nacional, que se adjunta en el correo conductor de las presentes observaciones dirigidas a la CNE. </t>
    </r>
    <r>
      <rPr>
        <b/>
        <sz val="11"/>
        <rFont val="Calibri"/>
        <family val="2"/>
        <scheme val="minor"/>
      </rPr>
      <t>En consecuencia, dado que el plazo de 9 meses establecido en el artículo 21° transitorio expiró el 20 de abril de 2017, mal pudo haber corrido respecto de la Obra de Transchile, cuya entrada en operación se produjo 5 meses después de expirado ese plazo legal</t>
    </r>
    <r>
      <rPr>
        <sz val="11"/>
        <rFont val="Calibri"/>
        <family val="2"/>
        <scheme val="minor"/>
      </rPr>
      <t>.</t>
    </r>
    <r>
      <rPr>
        <sz val="11"/>
        <color rgb="FFFF0000"/>
        <rFont val="Calibri"/>
        <family val="2"/>
        <scheme val="minor"/>
      </rPr>
      <t xml:space="preserve">
</t>
    </r>
  </si>
  <si>
    <t xml:space="preserve">Asimismo, Transchile estima que la información de los tramos ya referidos e identificados como N_31, N_87 y N_122 se encuentra debidamente ingresada en la plataforma Infotécnica del Coordinador, debiendo haber sido incorporados en la referida Base de Datos como parte del trabajo de su trabajo de adaptación, corrección y/o complementación de dicha Base que el Consultor señala haber realizado. Ello, de acuerdo a los valores que correspondan, conforme al Decreto 163 de 20 de mayo de 2005 del Ministerio de Economía, de adjudicación de la Línea Charrúa-Cautín 2x220 kV.
</t>
  </si>
  <si>
    <r>
      <t>Sin perjuicio de lo anterior, a continuación se explica con mayor detalle las consideraciones que justifican las correcciones solicitadas por Transchile</t>
    </r>
    <r>
      <rPr>
        <sz val="11"/>
        <rFont val="Calibri"/>
        <family val="2"/>
        <scheme val="minor"/>
      </rPr>
      <t xml:space="preserve">: </t>
    </r>
  </si>
  <si>
    <r>
      <t>1)</t>
    </r>
    <r>
      <rPr>
        <sz val="11"/>
        <color theme="1"/>
        <rFont val="Calibri"/>
        <family val="2"/>
        <scheme val="minor"/>
      </rPr>
      <t xml:space="preserve"> El Numeral 6.1.1.3 del IFD v.3. (pp. 23-25) explica que la adecuación de la Base de Datos, efectuada por el Consultor, se hizo en concordancia con la calificación de las instalaciones del STN, establecida en la Resolución Exenta N°244, de 9 de abril de 2019 (“RE 244/2019”) de la CNE. En la misma línea, el Consultor señala (p. 24) que una importante problemática es la incompatibilidad entre la RE 244/2019 y el contenido en la BD del Coordinador. Ello, pues según indica, la Calificación de Instalaciones fue realizada con la topología prevista a fines del año 2021, mientras que la valorización de instalaciones se realiza con las instalaciones en servicio al 31 de diciembre de 2017.</t>
    </r>
  </si>
  <si>
    <r>
      <t>Para esos efectos, el Consultor explica (p. 2</t>
    </r>
    <r>
      <rPr>
        <sz val="11"/>
        <color rgb="FF000000"/>
        <rFont val="Calibri"/>
        <family val="2"/>
        <scheme val="minor"/>
      </rPr>
      <t xml:space="preserve">5) que se estudiaron todos los planes de expansión troncal dictados desde la promulgación de la Ley Corta I (Ley N°19.940 de 2004), a pesar de lo cual en dicha Tabla 2 no se individualiza la Línea Charrúa-Cautín 2x220 kV. </t>
    </r>
  </si>
  <si>
    <r>
      <t xml:space="preserve">Ahora bien, si el Consultor estudió todos los planes de expansión troncal, entonces entendemos que revisó (o quedó obligado a revisar), entre otros planes: </t>
    </r>
    <r>
      <rPr>
        <b/>
        <sz val="11"/>
        <rFont val="Calibri"/>
        <family val="2"/>
        <scheme val="minor"/>
      </rPr>
      <t>(i)</t>
    </r>
    <r>
      <rPr>
        <sz val="11"/>
        <rFont val="Calibri"/>
        <family val="2"/>
        <scheme val="minor"/>
      </rPr>
      <t xml:space="preserve"> el Decreto Supremo N°231 de 10 de septiembre de 2004 (“</t>
    </r>
    <r>
      <rPr>
        <b/>
        <sz val="11"/>
        <rFont val="Calibri"/>
        <family val="2"/>
        <scheme val="minor"/>
      </rPr>
      <t>DS 231/2004</t>
    </r>
    <r>
      <rPr>
        <sz val="11"/>
        <rFont val="Calibri"/>
        <family val="2"/>
        <scheme val="minor"/>
      </rPr>
      <t xml:space="preserve">”) del Ministerio de Economía que decretó como obra nueva troncal la </t>
    </r>
    <r>
      <rPr>
        <b/>
        <sz val="11"/>
        <rFont val="Calibri"/>
        <family val="2"/>
        <scheme val="minor"/>
      </rPr>
      <t>Línea Charrúa-Cautín 2x220 kV</t>
    </r>
    <r>
      <rPr>
        <sz val="11"/>
        <rFont val="Calibri"/>
        <family val="2"/>
        <scheme val="minor"/>
      </rPr>
      <t>, adjudicada posteriormente a Transchile [1] que forma parte de los planes de expansión de obras nuevas troncales dictados después de la entrada en vigor de la Ley N°19.940.; y</t>
    </r>
    <r>
      <rPr>
        <b/>
        <sz val="11"/>
        <rFont val="Calibri"/>
        <family val="2"/>
        <scheme val="minor"/>
      </rPr>
      <t xml:space="preserve"> (ii) </t>
    </r>
    <r>
      <rPr>
        <sz val="11"/>
        <rFont val="Calibri"/>
        <family val="2"/>
        <scheme val="minor"/>
      </rPr>
      <t>el Decreto Exento N°158 de 16 de abril de 2015 (“</t>
    </r>
    <r>
      <rPr>
        <b/>
        <sz val="11"/>
        <rFont val="Calibri"/>
        <family val="2"/>
        <scheme val="minor"/>
      </rPr>
      <t>Decreto 158/2015</t>
    </r>
    <r>
      <rPr>
        <sz val="11"/>
        <rFont val="Calibri"/>
        <family val="2"/>
        <scheme val="minor"/>
      </rPr>
      <t>”) del Ministerio de Energía que decreto la</t>
    </r>
    <r>
      <rPr>
        <b/>
        <sz val="11"/>
        <rFont val="Calibri"/>
        <family val="2"/>
        <scheme val="minor"/>
      </rPr>
      <t xml:space="preserve"> Obra de Ampliación troncal “Cambio de Interruptores 52J23 y 52J3 en S/E Charrúa 220 kV</t>
    </r>
    <r>
      <rPr>
        <sz val="11"/>
        <rFont val="Calibri"/>
        <family val="2"/>
        <scheme val="minor"/>
      </rPr>
      <t xml:space="preserve">”, definiendo a Transchile [2] como responsable de su construcción. </t>
    </r>
  </si>
  <si>
    <t xml:space="preserve">Lo anterior significa que el Consultor, a partir de su estudio de los planes de expansión troncal previstos en el DS 231/2004 y en el Decreto 158/2015, debe: </t>
  </si>
  <si>
    <r>
      <rPr>
        <b/>
        <sz val="11"/>
        <color rgb="FF000000"/>
        <rFont val="Calibri"/>
        <family val="2"/>
        <scheme val="minor"/>
      </rPr>
      <t xml:space="preserve">(a) </t>
    </r>
    <r>
      <rPr>
        <sz val="11"/>
        <color rgb="FF000000"/>
        <rFont val="Calibri"/>
        <family val="2"/>
        <scheme val="minor"/>
      </rPr>
      <t xml:space="preserve">tener por incorporados los tramos de transporte que conforman la Línea Charrúa-Cautín 2x220 kV en la Base de Datos utilizada para la elaboración de su Estudio, debiendo excluirlos de la Tabla 1 del IFD v.3. e incluirlos en la Tabla 2 del mismo Informe, por corresponder ellos precisamente a una Obra Nueva cuyo VATT está asegurado por 20 años; y </t>
    </r>
  </si>
  <si>
    <r>
      <rPr>
        <b/>
        <sz val="11"/>
        <color rgb="FF000000"/>
        <rFont val="Calibri"/>
        <family val="2"/>
        <scheme val="minor"/>
      </rPr>
      <t xml:space="preserve">(b) </t>
    </r>
    <r>
      <rPr>
        <sz val="11"/>
        <color rgb="FF000000"/>
        <rFont val="Calibri"/>
        <family val="2"/>
        <scheme val="minor"/>
      </rPr>
      <t xml:space="preserve">consecuencialmente, incluir también en la Base de Datos antes aludida la Obra de Ampliación troncal “Cambio de Interruptores 52J23 y 52J3 en S/E Charrúa 220 kV”, como resultado del mandato de tener que observar las instalaciones establecidas por la RE 244/2019 de la CNE, dado que esta última es parte del Marco Normativo, según fue definido dicho Marco por el Numeral 4 del propio IFD v.3. (p.14), y en cuyo contenido figura precisamente el Decreto158/2015 que contiene dicha Obra de Ampliación. </t>
    </r>
  </si>
  <si>
    <t>En efecto, el Numeral 4.6.1 de la RE 244/2019 de la CNE establece que en su elaboración también se consideraron las obras de expansión incluidas en el Decreto 158/2015, lo cual incluye naturalmente la Obra de Ampliación troncal “Cambio de Interruptores 52J23 y 52J3 en S/E Charrúa 220 kV”. Por lo tanto, el Consultor debe considerar dicha Obra de Ampliación dentro del Estudio de Valorización de Instalaciones de Transmisión Nacional 2020-2023 (“Estudio de Valorización”).</t>
  </si>
  <si>
    <r>
      <t xml:space="preserve">2) </t>
    </r>
    <r>
      <rPr>
        <sz val="11"/>
        <color theme="1"/>
        <rFont val="Calibri"/>
        <family val="2"/>
        <scheme val="minor"/>
      </rPr>
      <t xml:space="preserve">En la Tabla 2 (p. 25 del IFD v.3.) se indican las Obras Nuevas no valorizadas por tener un VATT asegurado por 20 años, y en ella no figura listada la Línea Charrúa-Cautín 2x220 kV de Transchile pese a constituir una Obra Nueva, y sí figuran una serie de otras Obras Nuevas del STN. </t>
    </r>
  </si>
  <si>
    <t xml:space="preserve">Omitir del listado de la Tabla 2 del IFD v.3. a dicha Línea parece una inconsistencia respecto de la información contenida en el Anexo VI_1_ del IFD v.3., el cual señala (p.15) que la Base de Datos fue entregada con las instalaciones “a diciembre de 2017” y la RE 244/2019 de la CNE fue emitida en julio de 2019, razón por la cual la organización de la información de la Base de Datos habría sido realizada, según el Consultor, con la información de calificación de los estudios de valorización del año 2014 “la cual es muy diferente a la que corresponde utilizar en el presente Estudio” (p. 15 del Anexo VI_1_IFD v.3.). </t>
  </si>
  <si>
    <t xml:space="preserve">Con esta explicación, el Consultor quedó obligado a complementar la Base de Datos, pues si dicha Base tenía la información de instalaciones “a diciembre de 2017”, entonces debe complementarla con la Obra de Ampliación de Transchile, dado que ella entró en operación el 9 de septiembre de 2017. </t>
  </si>
  <si>
    <r>
      <t xml:space="preserve">3) </t>
    </r>
    <r>
      <rPr>
        <sz val="11"/>
        <color rgb="FF000000"/>
        <rFont val="Calibri"/>
        <family val="2"/>
        <scheme val="minor"/>
      </rPr>
      <t xml:space="preserve">A su vez, como lo anticipamos en nuestras anteriores observaciones remitidas a las anteriores versiones del Estudio del Consultor, en relación a los tramos de transporte de la Línea Charrúa-Cautín 2x220 kV, cabe dar aplicación a lo señalado en la Bases Técnicas y Administrativas para la realización del Estudio de Valorización, específicamente a su Capítulo II sección “3.4 De la Determinación del Valor Anual de las Instalaciones”, en el sentido que “Para las instalaciones de transmisión existentes que son el resultado de una obra nueva decretada por el Ministerio de energía y que aún se encuentren dentro de los cinco periodos tarifarios en que rige el VATT licitado, el Consultor no deberá determinar su VATT, sino que deberá considerar aquel VATT y sus correspondientes AVI y COMA de dicha instalación” (p. 37). </t>
    </r>
  </si>
  <si>
    <t xml:space="preserve">En este mismo sentido, el Comité constituido por la Resolución Exenta Nº 271 de 26 de abril de 2019 de la CNE, al formular observaciones al Informe Nº2, señaló que, respecto de la Sección 6.1.1.3, referida a la Adecuación de información de la Base de Datos “no fue posible verificar el listado de obras nuevas y obras de ampliación para las cuales se identificaron instalaciones en la base de datos y que no corresponde que sean valorizadas en este estudio”, agregando, como propuesta particular que: “Se solicita incorporar en el informe el listado de obras nuevas y obras de ampliación para las cuales se identificaron instalaciones en la base de datos y que no corresponden que sean valorizadas en este estudio, para verificar lo indicado en el numeral 3.4.1. del Capítulo II de las Bases”. (Observación de fondo Nº 5 del Comité). </t>
  </si>
  <si>
    <t xml:space="preserve">Igualmente, el Comité formuló una observación respecto de la referencia indeterminada que se realizaba en la Sección 6.1.1.2., a la existencia de tramos de transporte que contienen elementos que no deben valorizarse por tener VATT asegurado por 20 años, solicitando al Consultor “incorporar en Tabla listado de tramos que tienen asegurado V.A.T.T por 20 años, indicando sus obras respectivas en la base de datos” (Observación de forma Nº10 del Comité). </t>
  </si>
  <si>
    <t>Como se indicó antes, la Obra de Ampliación troncal “Cambio de Interruptores 52J23 y 52J3 en S/E Charrúa 220 kV, de titularidad de Transchile, es parte de las obras de expansión del sistema troncal previstas en el Decreto 158/2015, el cual debe ser considerado por el Consultor por haber sido parte de las obras de expansión previstas en dicho Decreto para la elaboración de la RE 244/2019 de la CNE sobre calificación de instalaciones de transmisión.</t>
  </si>
  <si>
    <r>
      <t xml:space="preserve">4) </t>
    </r>
    <r>
      <rPr>
        <sz val="11"/>
        <rFont val="Calibri"/>
        <family val="2"/>
        <scheme val="minor"/>
      </rPr>
      <t>Más adelante, el IFD v.3. en la Tabla 56 de su Numeral 7.2.1, sobre “Valor de Inversión (V.I.) por empresa propietaria” (pp.251-252), resultante del cálculo del V.I. desarrollado en su Anexo VI_9_IFD v.3., no incluye a Transchile.</t>
    </r>
  </si>
  <si>
    <t xml:space="preserve">Dadas las consideraciones antes expuestas, sobre la obligación de incluir en el Estudio de Valorización la Obra de Ampliación “Cambio de Interruptores 52J23 y 52J3 en S/E Charrúa 220 kV”, por estar prevista en el Decreto 158/2015, corresponde que Transchile naturalmente sea incluida, debiendo además corregirse el Anexo VI_9_IFD v.3. con la inclusión de dicha Obra de Ampliación. </t>
  </si>
  <si>
    <r>
      <t xml:space="preserve">5) </t>
    </r>
    <r>
      <rPr>
        <sz val="11"/>
        <color rgb="FF000000"/>
        <rFont val="Calibri"/>
        <family val="2"/>
        <scheme val="minor"/>
      </rPr>
      <t xml:space="preserve">Por otro lado, el IFD v.3. en la Tabla 58 de su Numeral 7.2.3 (pp. 254 y siguientes), si bien incluye los tramos N_31 Charrúa-Mulchén 220 y N_87 Mulchén -Río Malleco 220, asignándoles un Valor de Inversión (para el tramo N_31 un V.I. de 1.013.775,63 USD y para el tramo N_87 un V.I. de 999.893,67 USD), finalmente no incluye el tramo N_122, sin dar explicación alguna de por qué. </t>
    </r>
  </si>
  <si>
    <t xml:space="preserve">Luego, el IFD v.3. incluye también los tramos N_31 y N_87 en la Tabla 60 de la Sección 7.2.5. “Valor de Inversión (V.I.) por tramo de transporte y por propietario calificación nacional” (pp. 263 y siguientes), aunque asignándolos como propiedad de Colbún Transmisión. En esa misma Tabla 60 se omite completamente el Tramo N_122, que también es de propiedad de Transchile (p. 267). </t>
  </si>
  <si>
    <t xml:space="preserve">Asimismo, de la revisión del IFD v.3. del Consultor y sus respectivos anexos, entendemos que en las Tablas 58 y 60 se haría referencia a los tramos de transporte, cuyo V.I. debe ser calculado por el Consultor. En este sentido, sería correcto que las Tablas 58 y 60 incluyan, para los tramos N_31 y N_87, asignados a Colbún Transmisión, el valor de inversión (en cuanto el V.I. calculado para esos tramos corresponde a los paños de conexión de la Línea Charrúa-Mulchén y Mulchén-Cautín, realizados por dicha empresa al construir la S/E Mulchén). </t>
  </si>
  <si>
    <t xml:space="preserve">Luego, del mismo modo en que se asignó a Colbún Transmisión, en dichos tramos de transporte, el V.I. de elementos emplazados en la S/E Mulchén, correspondía que el Consultor incluyese la Obra de Ampliación “Cambio de Interruptores 52J23 y 52J3 en S/E Charrúa 220 kV”, por la vía de incorporar el V.I. de los paños J3 y J23 de la S/E Charrúa, en el respectivo tramo de transporte N_31 Charrúa-Mulchén, asignándolo a Transchile. </t>
  </si>
  <si>
    <t xml:space="preserve">Solicitamos a la CNE confirmar este entendimiento. </t>
  </si>
  <si>
    <t>Con todo, se solicita igualmente corregir el IFD v.3. , específicamente sus respectivas Tablas 58 y 60, incorporando en ambas la Obra de Ampliación troncal “Cambio de Interruptores 52J23 y 52J3 en S/E Charrúa 220 kV” por la vía de incluir en cada una de esas tablas el tramo de transporte N_31 Charrúa – Mulchén, dado que el V.I. de dicha Obra de Ampliación debe entenderse como parte de dicho tramo, pues los elementos que la conforman se emplazan en la S/E Charrúa (los referidos interruptores 52J23 y 52J3), siendo parte del paño de conexión del extremo de dicha Línea en esa S/E.</t>
  </si>
  <si>
    <r>
      <t xml:space="preserve">Y en el caso de la aludida Tabla 60 se solicita, adicionalmente, </t>
    </r>
    <r>
      <rPr>
        <sz val="11"/>
        <rFont val="Calibri"/>
        <family val="2"/>
        <scheme val="minor"/>
      </rPr>
      <t xml:space="preserve">a la CNE </t>
    </r>
    <r>
      <rPr>
        <sz val="11"/>
        <color rgb="FF000000"/>
        <rFont val="Calibri"/>
        <family val="2"/>
        <scheme val="minor"/>
      </rPr>
      <t>indicar que el propietario de ese tramo de transporte N_31 Charrúa – Mulchén es Transchile, según así consta en el Decreto N°163 de 20 de mayo de 2005 del Ministerio de Economía, publicado en el Diario Oficial de 16 de junio de 2005 o en su defecto especificar que componente de costo se está considerando para mencionar a Colbún Transmisión, pero igualmente indicar a Transchile como propietaria del tramo de transporte N_31.</t>
    </r>
  </si>
  <si>
    <r>
      <t xml:space="preserve">5) </t>
    </r>
    <r>
      <rPr>
        <sz val="11"/>
        <color rgb="FF000000"/>
        <rFont val="Calibri"/>
        <family val="2"/>
        <scheme val="minor"/>
      </rPr>
      <t>Asimismo,</t>
    </r>
    <r>
      <rPr>
        <b/>
        <sz val="11"/>
        <color rgb="FF000000"/>
        <rFont val="Calibri"/>
        <family val="2"/>
        <scheme val="minor"/>
      </rPr>
      <t xml:space="preserve"> </t>
    </r>
    <r>
      <rPr>
        <sz val="11"/>
        <color rgb="FF000000"/>
        <rFont val="Calibri"/>
        <family val="2"/>
        <scheme val="minor"/>
      </rPr>
      <t xml:space="preserve">entendemos que el Consultor se encontraba mandatado para corregir, adaptar y/o complementar la base de datos que le fue proporcionada al inicio del Estudio de Valorización, incluyendo la Obra de Ampliación troncal de TRanschile, antes mencioanda, por estar ella prevista en el Decreto Exento 158/2015 del Ministerio de Energía que decretó dicha Obra como parte del respectivo plan de expansión troncal. Sólo de ese modo el Conusltor habría dado cumplimiento a la obligación de considerar todos los planes de expansión troncales dictados con posterioridad a la Ley Corta I de 2004, y así </t>
    </r>
    <r>
      <rPr>
        <b/>
        <u/>
        <sz val="11"/>
        <color rgb="FF000000"/>
        <rFont val="Calibri"/>
        <family val="2"/>
        <scheme val="minor"/>
      </rPr>
      <t>lograr la observancia del contenido de la RE 244/2019 de la CNE</t>
    </r>
    <r>
      <rPr>
        <sz val="11"/>
        <rFont val="Calibri"/>
        <family val="2"/>
        <scheme val="minor"/>
      </rPr>
      <t xml:space="preserve">. </t>
    </r>
  </si>
  <si>
    <t xml:space="preserve">De ese modo cabe entender lo indicado en el Numeral 6.1.1.4 (pp. 26-29) del IFD v.3. sobre “Revisión del Inventario”, cuando se explica que el Consultor efectuó una verificación cruzada de distintas fuentes, entre las cuales figuró el Plano de la Infotécnica del STN del sitio web del Coordinador. Esa verificación cruzada del Consultor necesariamente debió traducrise en la incorporación de la Obra de Ampliación de Transchile en la Base de Datos que sustenta el Estudio de Valorización 2020-2023.  </t>
  </si>
  <si>
    <t xml:space="preserve">Si el Consultor consultó la Infotécnica del Coordinador para corregir, adaptar y/o complementar la referida base de datos; entonces naturalmente debió corregir, adaptar y/o complementar dicha Base incorporando la Obra de Ampliación troncal “Cambio de Interruptores 52J23 y 52J3 en S/E Charrúa 220 kV” de Transchile, pues esta última se encuentra correctamente registrada en la Infotécnica del Coordinador. </t>
  </si>
  <si>
    <r>
      <t>6)</t>
    </r>
    <r>
      <rPr>
        <sz val="11"/>
        <rFont val="Calibri"/>
        <family val="2"/>
        <scheme val="minor"/>
      </rPr>
      <t xml:space="preserve"> Por último, sin perjuicio de lo anteriormente observado, en relación con la respuestas dadas por el Consultor a las propuesta N°5, N°6 y N°7, contenidas en su archivo </t>
    </r>
    <r>
      <rPr>
        <b/>
        <sz val="11"/>
        <rFont val="Calibri"/>
        <family val="2"/>
        <scheme val="minor"/>
      </rPr>
      <t>“Respuestas a Observaciones Empresas Inf Avance N°2 versiones 1 a 4 10Jul2020”</t>
    </r>
    <r>
      <rPr>
        <sz val="11"/>
        <rFont val="Calibri"/>
        <family val="2"/>
        <scheme val="minor"/>
      </rPr>
      <t>, formulamos las siguientes observaciones a fin de que dichas respuestas también sean reconsideradas por la CNE, con ocasión de su Informe Técnico Preliminar de Valorización de Instalaciones:</t>
    </r>
  </si>
  <si>
    <r>
      <t>6.1)</t>
    </r>
    <r>
      <rPr>
        <sz val="11"/>
        <color rgb="FF000000"/>
        <rFont val="Calibri"/>
        <family val="2"/>
        <scheme val="minor"/>
      </rPr>
      <t xml:space="preserve"> Señala en su respuesta a la Propuesta N°5 que los tramos creados en la Base de Datos fueron aquellas nuevas asignaciones realizadas al inventario declarado </t>
    </r>
    <r>
      <rPr>
        <b/>
        <sz val="11"/>
        <color rgb="FF000000"/>
        <rFont val="Calibri"/>
        <family val="2"/>
        <scheme val="minor"/>
      </rPr>
      <t>“para una correcta homologación a los tramos definidos en la Calificación de Instalaciones</t>
    </r>
    <r>
      <rPr>
        <sz val="11"/>
        <color rgb="FF000000"/>
        <rFont val="Calibri"/>
        <family val="2"/>
        <scheme val="minor"/>
      </rPr>
      <t>.</t>
    </r>
    <r>
      <rPr>
        <b/>
        <sz val="11"/>
        <color rgb="FF000000"/>
        <rFont val="Calibri"/>
        <family val="2"/>
        <scheme val="minor"/>
      </rPr>
      <t xml:space="preserve"> Lo que solicita la empresa es incorporar inventario</t>
    </r>
    <r>
      <rPr>
        <sz val="11"/>
        <color rgb="FF000000"/>
        <rFont val="Calibri"/>
        <family val="2"/>
        <scheme val="minor"/>
      </rPr>
      <t>, lo cual excede el alcance del trabajo del Consultor”.</t>
    </r>
  </si>
  <si>
    <r>
      <rPr>
        <b/>
        <sz val="11"/>
        <color rgb="FF000000"/>
        <rFont val="Calibri"/>
        <family val="2"/>
        <scheme val="minor"/>
      </rPr>
      <t xml:space="preserve">Contrariamente a lo indicado por el Consultor, cabe precisar que Transchile está pidiendo incorporar únicamente </t>
    </r>
    <r>
      <rPr>
        <sz val="11"/>
        <color rgb="FF000000"/>
        <rFont val="Calibri"/>
        <family val="2"/>
        <scheme val="minor"/>
      </rPr>
      <t xml:space="preserve">la Obra de Ampliación de Transchile, por corresponder ello a lo ordenado al Consultor, en aplicación de la correcta homologación con los tramos definidos en la RE 244/2019 de la CNE que contiene la Calificación de Instalaciones. </t>
    </r>
  </si>
  <si>
    <t xml:space="preserve">Ello por la sencilla razón de que la Obra de Ampliación está contenida en la RE 244/2019 de la CNE al hacer referencia esta última al Plan de Expansión que la contempló (el Decreto Exento 158 de 2015 del Ministerio de Energía). </t>
  </si>
  <si>
    <t xml:space="preserve">6.2) En sus respuestas a las Propuestas N°6 y 7, el Consultor afirmó que no podía declarar en la Base de Datos instalaciones que no fueron declaradas oportunamente por sus propietarios, siendo imposible realizar las modificaciones solicitadas a las tablas que presentan resultados de V.I. </t>
  </si>
  <si>
    <t xml:space="preserve">Nuevamente, Transchile se ve en la necesidad de aclarar que no pidió al Consultor declaración alguna en la Base de Datos, sino que, por el contrario, se le pidió que se ciñera estrictamente a las Bases Técnicas, cuyo Numeral 4.6.1 le ordena considerar la Calificación de Instalaciones contenida en la RE 244/2019 de la CNE (que es en donde figura la Obra de Ampliación de Transchile). </t>
  </si>
  <si>
    <t>6.3.1.1. Labores de Ampliación y Bases del IFD v.3. (pp. 239 y siguientes ).</t>
  </si>
  <si>
    <t>Si bien el IFD v.3. aborda la “Metodología aplicada a la determinación de Labores de Ampliación” y específicamente en su Numeral 6.3.1.1 que se refiere a las “Labores de Ampliación y Bases” (pp. 239 y siguientes) , señala la categoría de “Costos Indirectos de la Obra de Ampliación” al citar el punto 3.4.1.1. de las Bases, sin mayor detalle (p. 240).</t>
  </si>
  <si>
    <r>
      <t>(7)</t>
    </r>
    <r>
      <rPr>
        <sz val="11"/>
        <color theme="1"/>
        <rFont val="Calibri"/>
        <family val="2"/>
        <scheme val="minor"/>
      </rPr>
      <t xml:space="preserve"> Se solicita a la CNE, con ocasión de la emisión de su Informe Técnico Preliminar, explicitar en el Numeral 6.3.1.1 del IFD v.3. que los “Costos Indirectos de la Obra de Ampliación”(p. 240) también se incluyen dentro del V.I. de las labores de ampliación correspondiente a las Obras de Ampliación, como consecuencia de lo cual se incorporarán íntegramente los costos indirectos de la Obra de Ampliación, correspondientes a las Labores de Ampliación, debidamente respaldados como parte del valor proforma que corresponda de acuerdo al Contrato. </t>
    </r>
  </si>
  <si>
    <t>Anexo VI_10_Metodología AVI Labores Ampliación "Tratamiento Costos Indirectos"</t>
  </si>
  <si>
    <t xml:space="preserve">Al respecto, la respuesta del Consultor a la observación de Transchile a la versión 4 del Informe Nº 2 fue rechazarla, porque “los antecedentes de costos indirectos aportados por la empresas dan cuenta que la inclusión en el VI de un valor proforma no corresponde a una práctica regular o estándar para los proyectos de obras de ampliación informadas, ni este concepto está incluido en las bases del estudio, por lo que el Consultor no acogerá la observación". </t>
  </si>
  <si>
    <t>Por el contrario a lo señalado por el Consultor, es relevante esa inclusión, pues el costo que esa categoría representa no es considerado en la valorización de la "Obra en sí misma" (V.I. de la obra ampliada resultante). Su no consideración implica contravenir derechamente lo dispuesto por el Decreto Exento del Ministerio de Energía que aprobó el Plan de Expansión Troncal respectivo, el cual previó expresamente un costo de valor de proforma para la Obra de Ampliación de que es titular Transchile.</t>
  </si>
  <si>
    <t>El respectivo Decreto Exento Nº 158 del Ministerio de Energía, publicado en el Diario Oficial el 21 de abril de 2015, estableció expresamente en su Sección 1.9.4, referida a la Obra de ampliación de Cambio de Interruptores 52J23 y 52J3 en S/E Charrúa 220 kV, en particular sobre el Valor de Inversión (V.I.) y costo de operación, mantenimiento y administración (C.O.M.A) referenciales, que para dicha Obra, el V.I. referencial contemplaba un valor proforma del 4% sobre el valor del contrato.</t>
  </si>
  <si>
    <t>Los valores que conforman dicho valor proforma (y su respaldo), fueron proporcionados por Transchile, dentro de los costos indirectos incurridos por Transchile respecto de la Obra de Ampliación Cambio de interruptores 52J23 y 52J3 en S/E Charrúa 220 kV, dando respuesta así a la solicitud de antecedentes recibida mediante el ORD 688 de la CNE.</t>
  </si>
  <si>
    <t>Por esta razón, se solicita explicitar en el Numeral 6.3.1.1 del IFD v.3. que los “Costos Indirectos de la Obra de Ampliación” también se incluyen dentro del V.I. de las labores de ampliación correspondiente a las Obras de Ampliación de planes de expansión, decretados bajo la Ley General de Servicios Eléctricos vigente en forma previa a la entrada en vigor de la Ley N°20.936, según lo ordena el Numeral 3.4.1.1 de las Bases Técnicas y Administrativas de la CNE, como consecuencia de lo cual corresponde incorporar íntegramente los costos indirectos de la Obra de Ampliación correspondientes a las Labores de Ampliación, debidamente respaldados como parte del 4% del valor proforma del Contrato.</t>
  </si>
  <si>
    <t xml:space="preserve">7.2.1 Valor de Inversión por Empresa Propietaria (pp. 251 y siguientes); 7.2.5 Valor de Inversión por tramo de transporte y por propietario calificación nacional (pp. 263 y siguientes). </t>
  </si>
  <si>
    <t>Si bien el IFD v.3. considera correctamente el V.I. de las Labores de Ampliación de la Obra de Ampliación “Cambio de Interruptores 52J23 y 52J3 en S/E Charrúa 220 kV” (Tabla 71; p. 290) para Transchile, contradictoriamente no se explicita que el V.I. para Transchile, asociado a la Obra de Ampliación “Cambio de Interruptores 52J23 y 52J3 en S/E Charrúa 220 kV”, es específico y distinto del V.I. indicado en la Tabla 60 del Numeral 7.2.5, para el tramo de transporte N_31 Charrúa 220-Mulchén 220 (en cuanto éste es parte de una Obra Nueva de Colbún Transmisión).</t>
  </si>
  <si>
    <r>
      <t>(8)</t>
    </r>
    <r>
      <rPr>
        <sz val="11"/>
        <rFont val="Calibri"/>
        <family val="2"/>
        <scheme val="minor"/>
      </rPr>
      <t xml:space="preserve"> Se solicita a la CNE corregir el IFD v.3., específicamente la Tabla 56 de su Numeral 7.2.1, sobre “Valor de Inversión por Empresa Propietaria” (pp. 251 y siguientes), incluyendo en ella a Transchile como propietaria de la Obra de Ampliación “Cambio de Interruptores 52J23 y 52J3 en S/E Charrúa 220 kV” y, corrigiendo para esos efectos, el Anexo VI_9_IFD v.3. con la inclusión de dicha Obra de Ampliación</t>
    </r>
    <r>
      <rPr>
        <b/>
        <sz val="11"/>
        <rFont val="Calibri"/>
        <family val="2"/>
        <scheme val="minor"/>
      </rPr>
      <t>.</t>
    </r>
  </si>
  <si>
    <t>Y tampoco se menciona a Transchile en la Tabla 56 del Numeral 7.2.1 (pp. 251 y siguientes) sobre “Valor de Inversión (V.I.) por empresa propietaria.</t>
  </si>
  <si>
    <t xml:space="preserve">En respuesta a las observaciones formuladas por Transchile al Informe Nº2 en sus variadas versiones, el Consultor rechazó la corrección solicitada, señalando que "El Consultor no puede declarar en la base de datos instalaciones que no fueron declaradas oportunamente por sus propietarios, siendo imposible realizar las modificaciones solicitadas a las tablas que presentan resultados de V.I.”. </t>
  </si>
  <si>
    <t>Al respecto, se hace presente que, por medio del Oficio Ordinario Nº 688 de 13 de septiembre de 2019 (“ORD 688”), la CNE solicitó información para el desarrollo del Estudio de Valorización.</t>
  </si>
  <si>
    <t>El ORD 688 indicaba que el Consultor solicitó al Comité que solicitara a las empresas propietarias u operadoras de instalaciones del STN, responsables de las obras de ampliación contenidas en los planes de expansión fijadas de acuerdo al régimen que la Ley Nº 20.936 derogó, cuya entrada en operación hubiese ocurrido entre el 1 de enero de 2015 y el 31 de diciembre de 2017, indicar, en los casos que correspondiera, las labores de ampliación, junto a toda la información de que dispusiera la empresa respecto de dichas labores, para efectos del cálculo a que se refiere el Numeral 3.4.1.1. del Capítulo II de las Bases.</t>
  </si>
  <si>
    <t xml:space="preserve">Para esto, el ORD 688 solicitó remitir a la CNE la información, a más tardar el día 11 de octubre de 2019, por medio de correo electrónico dirigido a la casilla secretariatxnacional@cne.cl </t>
  </si>
  <si>
    <t>Luego, con esa misma fecha 11 de octubre de 2019, Transchile remitió, por medio de correo electrónico dirigido a la casilla secretariatxnacional@cne.cl la información solicitada respecto de las obras de ampliación de Transchile.</t>
  </si>
  <si>
    <t xml:space="preserve">Ello en consistencia con que su Obra de Ampliación “Cambio de Interruptores 52J23 y 52J3 en S/E Charrúa 220 kV”, según da cuenta la Carta DE 01034-18, de 8 de marzo de 2019 del Coordinador a Transchile, entró en operación el día 9 de septiembre de 2017. </t>
  </si>
  <si>
    <t>En consecuencia, Transchile dio estricto cumplimiento al ORD 688, remitiendo dentro de plazo y conforme a las formalidades correspondientes, la información solicitada respecto de la Obra de Ampliación Cambio de interruptores 52J23 y 52J3 en la S/E Charrúa 220 kV.</t>
  </si>
  <si>
    <t xml:space="preserve">Finalmente, y sólo para un mejor entendimiento de la CNE, esta observación es consistente con lo observado por el Comité, en el sentido que “el contenido del estudio de valorización debe sujetarse a lo indicado en la normativa vigente. En este sentido, las instalaciones a valorizar se deben limitar a lo presentado por las empresas en atención a lo indicado en el artículo vigesimoprimero transitorio (de la Ley Nº 20.936). Así, aquellas instalaciones que no estaban incorporadas a la base de datos presentada con ocasión del referido artículo transitorio, aunque el Consultor prefiera valorizarlas, deberán presentarse en forma completamente separada e independiente del resultado de valorización determinado a partir de los antecedentes presentados y revisados en la base de datos” (Observación de fondo Nº 44 del Comité). </t>
  </si>
  <si>
    <r>
      <t xml:space="preserve">Decimos que la observación de Transchile es consistente con lo observado por el Comité, ya que </t>
    </r>
    <r>
      <rPr>
        <b/>
        <u/>
        <sz val="11"/>
        <color theme="1"/>
        <rFont val="Calibri"/>
        <family val="2"/>
        <scheme val="minor"/>
      </rPr>
      <t>respecto de la Obra de Ampliación Cambio de Interruptores 52J23 y 52J3 en S/E Charrúa 220 kV, no resulta aplicable el artículo vigésimo primero transitorio de la Ley Nº 20.936</t>
    </r>
    <r>
      <rPr>
        <b/>
        <sz val="11"/>
        <color theme="1"/>
        <rFont val="Calibri"/>
        <family val="2"/>
        <scheme val="minor"/>
      </rPr>
      <t>, pues dicha Obra no existía al 20 de julio del año 2016, fecha de entrada en vigor de la referida ley, de modo que el plazo de 9 meses, dado en ese artículo vigésimo primero transitorio no corrió́ respecto de Transchile en relación con esa Obra. Como se indicó, esta Obra de Ampliación recién entró en operación el 9 de septiembre de 2017.</t>
    </r>
  </si>
  <si>
    <t>IFD v.3, Sección 6.2 sobre Metodología aplicada a la determinación del C.O.M.A.; específicamente su Sección 6.2.10.5 sobre "Asesorías, estudios y otros servicios"(pp. 184-186).</t>
  </si>
  <si>
    <t xml:space="preserve">En el marco del desarrollo de la Metodología aplicada a la determinación del Costo de Operación, Mantenimiento y Administración ("C.O.M.A.") de la Empresa Modelo, en su Sección 6.2.10.5, el IFD v.3 se refiere a la partida de costo de "Asesorías, estudios y otros servicios", indicando que se determinó de acuerdo a las necesidades de la empresa eficiente, sobre la base de costos referenciales eficientes basados en información de mercado y/o antecedentes regulatorios. Entre las partidas que el Consorcio Consultor identificó figura el costo del "Estudio valorización sistema nacional (ET)" (p.184).
Explica al efecto el Consultor que este estudio de valorización corresponde a un gasto cada 4 años que la empresa realiza para desarrollar su estudio tarifario. En este caso, señala, este costo surge de la Resolución Exenta N°467 de 9 de agosto de 2019 de la CNE, llevado a precios de diciembre de 2017 con los deflactores pertinentes. 
Agrega luego que: "La asignación del costo del estudio a cada propietario se debe realizar considerando la información preliminar enviada por la CNE sobre la base del decreto 23 T y las instalaciones contenidas en la base de datos del Coordinador". 
Y luego explica el Consultor: "(...) En el proceso de asignación, se ha constatado que no es posible asignar la totalidad del ET a los tramos de transporte/subestación y propietarios, debido a que no es posible encontrar la totalidad de los ID de propietarios que pagaron el estudio tarifario según RES N°427 [467] en los ID de propietarios de instalaciones del sistema de transmisión nacional contenidos en la base de datos SQL. Por dicho motivo 4% del costo del estudio no ha podido ser asignado a los ID P_260, P_507, P_335 y P_417 correspondientes a los propietarios CENTINELA TRANSMISIÓN, EPM Transmisión, Transchile y Zaldívar Transmisión respectivamente. Tratándose de una materia de administración regulatoria, se procedió según lo señalado por la CNE en su mail del 24.8.2020, en el sentido de no asignar los montos correspondientes al estudio tarifario de los propietarios CENTINELA TRANSMISIÓN, EPM Transmisión, Transchile y Zaldívar al resto de los propietarios que se encontraron en la Base de Datos. Dichos montos son presentados de manera explícita en este informe para que la Comisión resuelva cómo proceder con los mismos en su informe técnico" (p.185). </t>
  </si>
  <si>
    <r>
      <rPr>
        <b/>
        <sz val="11"/>
        <rFont val="Calibri"/>
        <family val="2"/>
        <scheme val="minor"/>
      </rPr>
      <t>(9)</t>
    </r>
    <r>
      <rPr>
        <sz val="11"/>
        <rFont val="Calibri"/>
        <family val="2"/>
        <scheme val="minor"/>
      </rPr>
      <t xml:space="preserve"> Se solicita a la CNE corregir el IFD v.3. en sus páginas 184 y 185, a efectos de dar cumplimiento a los artículos 110, 111 y 113 del DS 10/2019 sobre Reglamento de Valorización de la Transmisión, a fin de que la proporción de ese costo del Estudio de Valorización, ya pagada por Transchile, sea incorporada en la proporción anual que corresponda al C.O.M.A. asignado a Transchile en el Estudio de Valorización, una vez que se haya atendido el derecho de Transchile a que sea valorizada su Obra de Ampliación, debiendo la CNE incluir la asignación de ese costo en el Informe de Valorización de Instalaciones y por tanto en el C.O.M.A de Transchile. </t>
    </r>
  </si>
  <si>
    <t xml:space="preserve">Transchile sigue considerando que la decisión del Consultor, al dejar en la indefinición el tratamiento del referido 4% del costo del Estudio de Valorización del STN contraviene normativa reglamentaria, las Bases Técnicas y, por cierto, lo que ya había respondido el Consultor a la Observación de Transchile en esta materia, cuando se explicó que Transchile sí había pagado su respectiva parte del costo de este Estudio de Valorización, como natural obligación legal de financiar el Estudio, sobre cuya base se valorizará el VATT asignable a su Obra de Ampliación "Cambio de Interruptores 52J23 y 52J3". 
En efecto, de acuerdo a los artículos 110, 111 y 113 del Reglamento de Valorización de la Transmisión [DS10 de 2019 del Ministerio de Energía], la empresa de transmisión nacional debe concurrir al pago del Estudio, en la proporción que le corresponda en función de la suma de los V.A.T.T. de las instalaciones a ser valorizadas en dicho Estudio. Para ello, la CNE debe fijar el monto definitivo a pagar por cada empresa y luego, según lo dispone el referido artículo 113 de dicho Reglamento, dichos montos deben ser incorporados en la proporción anual que corresponda al C.O.M.A. asignado a cada empresa. Antes de la versión del IFP v.3., el Consultor había resuelto repartir ese 4% del costo del Estudio aludido, de manera proporcional, entre el resto de los propietarios que sí podían encontrarse en la base de datos SQL, según consta en el archivo "Respuesta a Obs. Comité a IFP v2" del 4 de septiembre de 2020 [Observación N°63 del Comité; fila 64]. 
Ante esa explicación, el Comité objetó esa metodología, solicitando al Consorcio Consultor que la revisara, a fin de cumplir con lo dispuesto por el artículo 113 del Reglamento de Valorización de la Transmisión. 
Esto significa que el Comité le hizo ver la necesidad de cumplir con asignar dicho 4%, de un costo ya pagado, a la empresas de transmisión nacional que corresponda: Transchile y demás empresas antes mencionadas. Pese a tratarse de una observación formulada por el Comité, el Consorcio Consultor señaló que se trataba de un "tema de administración regulatoria", de modo que debía seguir las instrucciones de la CNE, dadas en su correo de 24 de agosto de 2020, a fin de que fuera la CNE quien decidiera cómo proceder con dichos costos ya pagados en su informe técnico. 
 </t>
  </si>
  <si>
    <t xml:space="preserve">Reiteramos que la respuesta dada por el Consultor nos parece errada, al menos por las siguientes razones:(i) Porque de persistir en su negativa a dar aplicación al referido artículo 113 del Reglamento de Valorización de la Transmisión, se configuraría la hipótesis prevista en el Numeral 19 ordinal (ii) de las Bases Administrativas de la CNE [página 28], en cuanto el Consorcio no ha subsanado la observación formalmente comunicada por el Comité a cargo de la supervisión del Estudio de Valorización, quedando expuesto a la aplicación de sanciones. (ii) Porque constituye una razón en sí misma que el Consorcio Consultor no está habilitado para dejar de aplicar lo establecido en el aludido artículo 113, de naturaleza reglamentaria, que no puede ser modificado o dejado sin efecto mediante la instrucción que le haya dado la CNE a través del correo electrónico del 24 de agosto de 2020 que menciona. Muy por el contrario, el cauce institucional establecido para recibir la posición de la CNE es precisamente el Comité, en cuya integración la CNE dispone de un representante propio.
En consecuencia, si el  Consultor mantuvo en la indefinición esta materia, estaría dejando sin aplicar disposiciones actualmente vigentes del Reglamento de Valorización de la Transmisión (como son los artículos 110, 111 y 113). Por último, reiteramos que esta actuación del Consorcio Consultor contraviene una respuesta ya dada a la solicitud de Transchile, cuando decidió eliminar la Nota al Pie N°24 del Numeral 6.2.10.5 del Informe de Avance N°2 v.4 (página 123). En esa oportunidad, Transchile explicó al Consultor que ya había pagado ese costo y que, de acuerdo a la normativa, correspondía asignar la proporción de dicho costo en las instalaciones que conforman la Obra de Ampliación de Transchile. La respuesta dada en esa ocasión por el Consorcio Consultor fue que se aceptaba lo solicitado (en el documento que consolidó sus respuestas a las observaciones formuladas por las empresas propietarias del STN). </t>
  </si>
  <si>
    <t>7.2.7 Valor de inversión adicional a los resultados de la Base de Datos (pp. 275 y siguientes del IFD v.3.), Tabla 65 (p. 277 IFD v.3.).</t>
  </si>
  <si>
    <t xml:space="preserve">El Consultor incluye la Tabla 65 del IFD v.3. (p 277) para el caso de elementos de subestaciones, incluyendo así la Obra de Ampliación de Cambio de Interruptores 52J3 y 52 J23 en Subestación Charrúa de los paños de línea 2x220 kV Charrúa- Mulchén, de propiedad de Transchile, con un V.I. de USD 244.966,26. 
Transchile considera que en esa valorización debiera incluirse todos los elementos involucrados en la referida Obra de Ampliación. El Consultor, por medio de la solicitud de antecedentes adicionales que realizó la CNE con fecha 15 de julio de 2020, solicitó a Transchile complementar la descripción y detalle del sistema y equipamiento modificado en dicha Obra. 
Transchile envió con fecha 29 de julio de 2020 la información solicitada, con todo el detalle acerca del equipamiento que fue modificado, en relación con los elementos que conforman esa Obra. Considerando lo anterior, la valorización indicada para esta Obra de Ampliación en la Tabla 65 de este IFD debería incorporar los siguientes elementos: i) Interruptores 52J23, 52J3. Dos (2) unidades con sus obras civiles; ii) Desconectadores de barra principal, transferencia y línea. Seis (6) unidades con sus obras civiles; iii) Transformadores de Corriente. Seis (6) unidades con sus obras civiles; iv) Trampas de Onda. Cuatro (4) unidades; v) Ingeniería, suministro, transporte, construcción, montaje y puesta en servicio de los elementos anteriores. 
Para estos efectos, en el correo conductor de las observaciones formuladas por Transchile al IFP v.3 anterior, se adjuntó nuevamente una tabla en formato SQL, con la descripción de los activos que conforman la Obra de Ampliación de Transchile "Cambio de Interruptores 52J23 y 52J3 en S/E Charrúa", la cual ya se había enviado por Transchile a la CNE, mediante correo electrónico del 2 de abril de 2020. 
Lo anterior es sin perjuicio de que dicha información siempre ha estado disponible para el Consultor, en la Infotécnica del Coordinador, desde que inició el desarrollo del Estudio de Valorización (el 9 de agosto del año 2019). En consecuencia, como parte de su trabajo de rectificación y complementación de la Base de Datos SQL que le proporcionó la CNE, el Consultor debió incorporar toda la información de la Obra de Ampliación de Transchile almacenada en esa Infotécnica, específicamente como parte de su tarea de verificación cruzada de distintas fuentes de información que realizó, según lo destaca en el Numeral 6.1.1.4 titulado "Revisión de inventario" de su IFD v.3. (p. 26). 
</t>
  </si>
  <si>
    <r>
      <t>(10)</t>
    </r>
    <r>
      <rPr>
        <sz val="11"/>
        <rFont val="Calibri"/>
        <family val="2"/>
        <scheme val="minor"/>
      </rPr>
      <t xml:space="preserve"> Se solicita a la CNE que la valorización contenida en la Tabla 65 del IFD v.3. de la Obra de Ampliación "Cambio de Interruptores 52J3 y 52J23 en S/E Charrúa" incorpore los siguientes elementos, que corresponden al equipamiento modificado: i) Interruptores 52J23, 52J3. Dos (2) unidades con sus obras civiles; ii) Desconectadores de barra principal, transferencia y línea. Seis (6) unidades con sus obras civiles; iii)Transformadores de Corriente. Seis (6) unidades con sus obras civiles; iv) Trampas de Onda. Cuatro (4) unidades; y v) Ingeniería, suministro, transporte, construcción, montaje y puesta en servicio de los elementos anteriores.</t>
    </r>
  </si>
  <si>
    <r>
      <rPr>
        <sz val="11"/>
        <color rgb="FFFF0000"/>
        <rFont val="Calibri"/>
        <family val="2"/>
        <scheme val="minor"/>
      </rPr>
      <t xml:space="preserve">[1] </t>
    </r>
    <r>
      <rPr>
        <sz val="11"/>
        <color theme="1"/>
        <rFont val="Calibri"/>
        <family val="2"/>
        <scheme val="minor"/>
      </rPr>
      <t>En virtud del Decreto N°163 de 20 de mayo de 2005, del Ministerio de Economía, publicado en el Diario Oficial de 16 de junio de 2005. </t>
    </r>
  </si>
  <si>
    <r>
      <rPr>
        <sz val="11"/>
        <color rgb="FFFF0000"/>
        <rFont val="Calibri"/>
        <family val="2"/>
        <scheme val="minor"/>
      </rPr>
      <t xml:space="preserve">[2] </t>
    </r>
    <r>
      <rPr>
        <sz val="11"/>
        <color theme="1"/>
        <rFont val="Calibri"/>
        <family val="2"/>
        <scheme val="minor"/>
      </rPr>
      <t>Artículo primero, Numeral 1.9. </t>
    </r>
  </si>
  <si>
    <r>
      <rPr>
        <sz val="11"/>
        <color rgb="FFFF0000"/>
        <rFont val="Calibri"/>
        <family val="2"/>
        <scheme val="minor"/>
      </rPr>
      <t>[3]</t>
    </r>
    <r>
      <rPr>
        <sz val="11"/>
        <color theme="1"/>
        <rFont val="Calibri"/>
        <family val="2"/>
        <scheme val="minor"/>
      </rPr>
      <t xml:space="preserve"> Páginas 37 y 38. </t>
    </r>
  </si>
  <si>
    <t>Observación repetida y contestada en su oportunidad.</t>
  </si>
  <si>
    <t>Las vidas útiles a considerar para determinar las cuotas recuperadas fueron informadas al Consultor por el Presidente del Comité mediante correo eléctrónico del 3 de marzo de 2020 (secretariatxnacional@cne.cl), las cuales fueron informadas a su vez por el Coordinador como aquellas consideradas para determinar el AVI de las obras de ampliación. Para el caso del proyecto observado (OA33), se informó una vida útil de 40 años, que fue el valor utilizado en los cálculos (Anexo of. ord. N688_Obras de Ampliación_13 19 2019.xls).</t>
  </si>
  <si>
    <t>Los perfiles del personal para cada cargo de encuentran descriptos en la encuesta PWC en el archivo "2.- Estudio de Compensaciones_Resumen". La cantidad de personal por cada cargo fue determinada en función al volumen de tareas, las dedicaciones explicitadas en el "Anexo Organización empresa" y sobre la base de la experiencia del Consultor.</t>
  </si>
  <si>
    <t>Las remuneraciones que finalmente utiliza el modelo "Modelo EC&amp;ER.xlsm" no existen las incosistencias señaladas, de manera que la observación no aplica.</t>
  </si>
  <si>
    <t>No se acoge la observación, debido a que el Consultor para determinar el COMA correspondiente a las instalaciones del STN, ha establecido las siguientes premisas básicas, que recogen los costos eficientes: 1) Organizar una empresa como responsable de la administración, el mantenimiento y la operación de las instalaciones cumpliendo con la normativa vigente 2) Ha establecido las necesidades a cubrir con personal propio y tercerizado.3) Los cargos de la EM se homologaron en función de los perfiles de cargo de la encuesta PWC, ajustándose a las obligaciones y responsabilidades que se establecen para el personal de la EM 4) Se han considerado todos los elementos de infraestructura, repuestos y servicios requeridos para la prestación eficiente del servicio.</t>
  </si>
  <si>
    <t>Ya respondido. La  función de “Compliance Officer” velando por el cumplimiento de la normativa vigente (en particular el cumplimiento de la ley 20.393 sobre la Responsabilidad Penal de las Personas Jurídicas) estár a cargo del Representate Legal es decir el Subgerente de Legales. Para esta tarea requiere el apoyo de la dirección general como impulso y supervisión, el departamento de auditoria interna de la empresa para detección de eventos que violen la normativa vigente, y el departamento de legales para la  internpretacion de la normativa aplicable de Compliance</t>
  </si>
  <si>
    <t>Ya respondida. En primer término se debe considerar que se ha considerado en la EC tres abogados, un Jefe (Fiscal) y dos profesionales (abogado I) en asuntos juridicos con un alto nivel de especialización. De manera que la EM cuenta con los recursos para afrontar los temas de la especialidad, desde el punto de vista de la estrategia en los asuntos jurídicos y la definición de los aspectos claves de la misma. La contratación de un estudio jurídico tiene por objetivo complementar la labor de los abogados de la EM en temas básicamente operativos que no puedan ser abordados por la dotación del personal de la EM. Por otro lado las bases no indican que deba utilizarse cotizaciones de los abogados contratados por las empresas de transmisión y los valores presentados se consideran representativos de valores de mercado como complemento de la labor de los abogados de la estructura reconocida. Cabe destacar que no necesariamente la politicas para atender los asuntos juridicos en las empresas reales siguen los mismos lineamientos que los definidos para la EM.</t>
  </si>
  <si>
    <t>Se asigno la vida útil según la Resolución Exenta N°412 que “Aprueba Informe Técnico Definitivo de Vidas Útiles a que se refiere el artículo 104° de la ley”. Se asignó la vida útil para "Equipamiento de operación y mantenimiento no fungible"</t>
  </si>
  <si>
    <t>Incoporado en el costo del vehiculo</t>
  </si>
  <si>
    <t>Se considero un aprovechamiento optimizado de los vehículos endos turnos según lo señalado en el modelo.</t>
  </si>
  <si>
    <t>Se han considerado todas las restricciones operativas que razonablemente puede tener una empresa eficiente.</t>
  </si>
  <si>
    <t>Estan contempladas en la estructura central, en los gastos de personal y servicios asociados</t>
  </si>
  <si>
    <t>Las tareas de lavado fueron caracterizadas sobre la base de la información enviada por las empresas.</t>
  </si>
  <si>
    <t xml:space="preserve">Los valores responde a cotizaciones relevadas del mercado. La valorizacion se encuentra en la carpeta "Equipamiento SCADA". Respecto de las RTU y demas sistemas señalados, se debe considerar que se han valorizado el inventario de la base de datos de instalaciones. </t>
  </si>
  <si>
    <t>Los cargos seleccionados del encuesta PWC están homologados a las funciones y responsabilidades del cargo definido para la EM</t>
  </si>
  <si>
    <t>La cantidad de miembros de la cuadrila y su calificación es adecuada para las funciones y responsabilidades asignadas para una empresa eficiente.</t>
  </si>
  <si>
    <t>Todos los respaldos se encuentran en los Anexos del informe. No se indica en la observación que parte de la explicación no se entiende.</t>
  </si>
  <si>
    <t>El descuento por compra de volumen es un descuento promedio ponderado para todos los tipos de compra por volumen.</t>
  </si>
  <si>
    <t>Se considera la frecuencia adecuada para una operación y mantenimiento eficiente</t>
  </si>
  <si>
    <t xml:space="preserve">No existe respaldo del Ministerio del Interior que valide como estratégica las subestacion Laberinto para justificar guardia presencial. </t>
  </si>
  <si>
    <t>El informe no señala que no existe posibilidad de arriendo, sino que el mismo se ha estimado razonablemente</t>
  </si>
  <si>
    <t>Ya respondida en observacin 3378.</t>
  </si>
  <si>
    <t>El dictamen del Panel es del año 2017, y la dinámica del tránsito varía y las condiciones actuales se ven reflejadas por herramientas como google earth.</t>
  </si>
  <si>
    <t>Ya respondida en observacion 3449</t>
  </si>
  <si>
    <t>Ya respodida en observacion 227 y siguientes.</t>
  </si>
  <si>
    <t>Ya respondida en observacion 222.</t>
  </si>
  <si>
    <t>Ya respondida en observación 2486</t>
  </si>
  <si>
    <t>Ya respondida en observacion nro 903</t>
  </si>
  <si>
    <t>Solicitud fuera de bases.</t>
  </si>
  <si>
    <t>Ya respondida en observacion nro 2487</t>
  </si>
  <si>
    <t>Ya respondida en observacion nro 1595 y siguientes.</t>
  </si>
  <si>
    <t>Las sedes regionales son oficinas de administración de recursos y no centros operativos de donde parten las cuadrillas con su respectiva supervisión por lo que se consideran suficientes para los fines propuestos</t>
  </si>
  <si>
    <t>La cantidad de personal requerida en la gerencia señalada es suficiente para desarrollar y supervisar las funciones de Cibereseguridad</t>
  </si>
  <si>
    <t>Dicha cuadrilla es personal de plantilla y cuenta para su movilidad con las vehiculos asignados a dicho personal</t>
  </si>
  <si>
    <t>El personal de supervisón y evaluación de riesgos está incorporado en el personal de las regionales de la empresa modelo</t>
  </si>
  <si>
    <t>Ya respondido en observacion nro 488. Se complementa señalando que la estructura del personal de la gerencia de explotación en el área de Gestion de Mantenimiento e ingenieria contiene la dotación suficiente para la implementación y mantenimiento de la norma ISO 55.001</t>
  </si>
  <si>
    <t>La cuadrilla CMTC contempla el trabajo con lineas energizadas.</t>
  </si>
  <si>
    <t>Se han considerado la cantidad de CO que permiten mediante su desplazamiento cubrir la totalidad de los activos de la empresa modelo</t>
  </si>
  <si>
    <t>La estructura de la EM contempla los recursos optimizados requeridos para la operación del STN, no siendo necesario incrementar la dotación. Se han considerado costos de capacitación para la totalidad del personal de la estructura.</t>
  </si>
  <si>
    <t>Respondido en observacion nro 307</t>
  </si>
  <si>
    <t>Ya respondido. Se complementa la respuesta. La remuneración de la reposición de activos no es parte del COMA, sino de la remuneración del capital que ya esta incluido en el VAT. Respecto del stock de repuestos considerado en el modelo corresponde a un plan de mantenimiento preventivo, y predictivo eficiente que minimiza la ocurrencia de fallas, y por ende el consumo de repuestos. El modelo ha dotado de los recursos de personal, y servicios necesarios para la implementación del plan de mantenimiento efic</t>
  </si>
  <si>
    <t>Ya respondido en observación 2556 y 3215.</t>
  </si>
  <si>
    <t>Ya respondido en observacion 2557 y 3216.</t>
  </si>
  <si>
    <t>Respecto del "Analista de Relaciones Laborales" ya respondido en observación 2558 y 3217. Resecto del "Analista de desarrollo de recursos humanos" ya fue respondida en la observacion nro 72. El Consultor para determinar el COMA correspondiente a las instalaciones del STN, ha establecido las siguientes premisas básicas, que recogen los costos eficientes: 1) Organizar una empresa como responsable de la administración, el mantenimiento y la operación de las instalaciones cumpliendo con la normativa vigente 2) Ha establecido las necesidades a cubrir con personal propio y tercerizado.3) Los cargos de la EM se homologaron en función de los perfiles de cargo de la encuesta PWC, ajustándose a las obligaciones y responsabilidades que se establecen para el personal de la EM 4) Se han considerado todos los elementos de infraestructura, repuestos y servicios requeridos para la prestación eficiente del servicio.</t>
  </si>
  <si>
    <t>Ya respondido en observación 2559. Se complementa la respuesta señalando que ya existe la función en la Gerencia Comercial asi como tambien ya existe en la estructura de la empresa modelo en la gerencia señalada el cargo de "Analista Comercial Principal" para el desempeño de la misma y "Analista Comercial de Apoyo"</t>
  </si>
  <si>
    <t>Se han considerado costos de personal y asesorias de consultores para la implementación de la norma según costos relevados del mercado</t>
  </si>
  <si>
    <t>Ya respondido en observacion 16, 2564 y 3223.</t>
  </si>
  <si>
    <t>Ya respondida en observacion nro 79</t>
  </si>
  <si>
    <t>Con respecto al cambio del cargo PWC para "Despachador de Carga" ya está respondida en la observacion nro 3226 y nro 2567.</t>
  </si>
  <si>
    <t>Ya respondida en observacion nro 86 y nro 2568</t>
  </si>
  <si>
    <t>Ya respondido en observacion nro 2559 y 3228</t>
  </si>
  <si>
    <t>Ya respondida en observación 2570 y 3229.</t>
  </si>
  <si>
    <t>Los modelos de COMA y V.I no son iguales.</t>
  </si>
  <si>
    <t>El modelo incluye el tiempo promedio de ejecución de las actividades con un enfoque eficiente considerando el equipamiento, herramientas y recursos de vehículos y comunicaciones incluido en la empresa modelo.</t>
  </si>
  <si>
    <t>Ya respondido en observacion nro 2575 y 3235</t>
  </si>
  <si>
    <t>Ya respondido en observación nro 117</t>
  </si>
  <si>
    <t>Se han considerado las tareas de manteniento de los reactores con un enfoque eficiente</t>
  </si>
  <si>
    <t>Ya respondido en observacion 2582</t>
  </si>
  <si>
    <t xml:space="preserve">Ya respondido en observacion 2598 </t>
  </si>
  <si>
    <t>Ya respondido en observacion 2583</t>
  </si>
  <si>
    <t>Ya respondida en observacion nro 3259</t>
  </si>
  <si>
    <t>Ya respondido en observacion nro 2597</t>
  </si>
  <si>
    <t>Ya respondido en observacion nro 2960</t>
  </si>
  <si>
    <t>Se considera el valor optimo dentro de las referencias disponibles</t>
  </si>
  <si>
    <t>Ya respondido en observacion 2962</t>
  </si>
  <si>
    <t>Ya respondido en observacion 3280</t>
  </si>
  <si>
    <t>Ya respondido en observación 2602</t>
  </si>
  <si>
    <t>En el archivo Excel "Precios de insumos no electricos", en la hoja "Vehiculos" que es la que alimenta el Excel de costos de cuadrillas tercerizadas se ha considerado el promedio ponderado de camioneta doble cabina 4x4 y camioin 3/4 en función de los porcentajes de utilización previstos para cada tipo de tarea.</t>
  </si>
  <si>
    <t>Es un costo promedio anual representativo de los materiales en que se debe incurrir para la reparación de la estructuras y no el costo de la estructura completa.</t>
  </si>
  <si>
    <t>Ya respondida en observaion 898, 2609 y 2610</t>
  </si>
  <si>
    <t xml:space="preserve">El estudio del consultor ya está terminado y aprobado por el Comité. Cualquier consideracion en relación a la incorporación de instalaciones que no estan en la BD, lo debe resolver la CNE </t>
  </si>
  <si>
    <t>Esta respondido en el informe final</t>
  </si>
  <si>
    <t>Las empresas contratistas compran el hormigon puesto en obra, por lo que no corresponde la observación.</t>
  </si>
  <si>
    <t>De acuerdo a las bases se considera las valorizaciones por familias. De lo contrario se habría tenido que valorizar cada instalación con todas sus particularidades.</t>
  </si>
  <si>
    <t>La base de datos no considera precios diferenciados por regiones</t>
  </si>
  <si>
    <t>El cálculo del AEIR de herramientas y equipamiento de seguridad de las cuadrillas está considerado en el ítem 12 de vidas útiles de la resolución N°412  "Equipamiento de operación y mantenimiento no fungible".</t>
  </si>
  <si>
    <t>En el caso de taras no programadas, por ejemplo una falla, se considera una viaje de la cuadrilla por cada evento. En el informe y Anexos se se encuentra el detalle de como se realizó el modelado de este tipo de tareas con un enfoque eficiente.</t>
  </si>
  <si>
    <t>Ya respondida observacion nor 228 del consolidado</t>
  </si>
  <si>
    <t>Ya respondida observacion nor 249, 612  y 1042,  del consolidado</t>
  </si>
  <si>
    <t>Ya respondida observacion nor 256,  del consolidado</t>
  </si>
  <si>
    <t>Ya respondida observacion nor 229,  del consolidado</t>
  </si>
  <si>
    <t>Ya respondido en observacion 256 del consolidado</t>
  </si>
  <si>
    <t>Ya respondida en observación nro 231, del consolidado</t>
  </si>
  <si>
    <t>La observación realizada no es pertinente dado que se encuentra fuera de lo especificado en las bases técnicas.</t>
  </si>
  <si>
    <t>Ya respondida en observacion nro 232, 665 y 1962 del Consolidado</t>
  </si>
  <si>
    <t>Ya respondida en observacion nro 250 y 1043 del Consolidado</t>
  </si>
  <si>
    <t>Ya respondida en observacion nro 227 del consolidado.</t>
  </si>
  <si>
    <t>Repetida igual a la B23</t>
  </si>
  <si>
    <t>Repetida TEN 5</t>
  </si>
  <si>
    <t>Repetida TEN 6</t>
  </si>
  <si>
    <t>Repetida TEN 11</t>
  </si>
  <si>
    <t>Repetida TEN 14</t>
  </si>
  <si>
    <t>Repetida TEN 15</t>
  </si>
  <si>
    <t>Repetida TEN 16</t>
  </si>
  <si>
    <t>Repetida TEN 17</t>
  </si>
  <si>
    <t>Repetida TEN 18</t>
  </si>
  <si>
    <t>Repetida TEN 19</t>
  </si>
  <si>
    <t>Repetida TEN 20</t>
  </si>
  <si>
    <t>Repetida TEN 21</t>
  </si>
  <si>
    <t>Repetida TEN 22</t>
  </si>
  <si>
    <t>Repetida TEN 23</t>
  </si>
  <si>
    <t>Repetida TEN 24</t>
  </si>
  <si>
    <t>Repetida TEN 27</t>
  </si>
  <si>
    <t>Repetida TEN 29</t>
  </si>
  <si>
    <t>Repetida TEN 30</t>
  </si>
  <si>
    <t>Repetida TEN 31</t>
  </si>
  <si>
    <t>Repetida TEN 36</t>
  </si>
  <si>
    <t>Repetida TEN 40</t>
  </si>
  <si>
    <t>Repetida TEN 43</t>
  </si>
  <si>
    <t>Repetida TEN 45</t>
  </si>
  <si>
    <t>Ya respondido en observacion 618 del consolidado</t>
  </si>
  <si>
    <t>Esta observación es una insistencia de observación anterior ye respondida por el Consultor, respuesta que aparece citada en la observación</t>
  </si>
  <si>
    <t>La asignación del costo del estudio a cada propietario se debe realizar considerando la información preliminar enviada por la CNE sobre la base del Decreto 23 T y las instalaciones contenidas en la base de datos del Coordinador. En el proceso de asignación, se ha constatado que no es posible asignar la totalidad del ET a los tramos de transporte/subestación y propietarios, debido a que no es posible encontrar la totalidad de los ID de propietarios que pagaron el estudio tarifario según RES N°427 en los ID de propietarios de instalaciones del sistema de transmisión nacional contenidos en la base de datos SQL. Por dicho motivo 4% del costo del estudio no ha podido ser asignado a los ID P_260, P_507, P_335 y P_417 correspondientes a los propietarios CENTINELA TRANSMISIÓN, EPM Transmisión, Transchile y Zaldívar Transmisión respectivamente. Tratándose de una materia de administración regulatoria, se procedió según lo señalado por la CNE en su mail del 24.8.2020, en el sentido de no asignar los montos correspondientes al estudio tarifario de los propietarios CENTINELA TRANSMISIÓN, EPM Transmisión, Transchile y Zaldívar al resto de los propietarios que se encontraron en la Base de Datos</t>
  </si>
  <si>
    <t>La valorizacion si incluye todos los elementos, pero la consideración de amortiguadores, aisladores y acero se usó como ejemplo para valorizar el flete en camiones.</t>
  </si>
  <si>
    <t>En el informe mantiene el criterio de cálculo de montaje expresado en el informe.</t>
  </si>
  <si>
    <t>Dado que para determinar el montaje, el criterio utilizado fue por nivel de tensión y familia, se aplicaron los parámetros correspondientes a familias de más de 200 km y 220 KV. En atención a que es una línea operada en 220 KV con estructuras de 500 KV, que se sale de la clasificación de familia, se recomienda hacer el cambio solicitado.</t>
  </si>
  <si>
    <t>En general, las oficinas de ingeniería no indexan sus precios según la ubicación geográfica. Los proyectos se cotizan uno a uno y algunas actividades estan indexadas a la ubicación geografica, como los estudios de puestas a tierra, mecánica de suelos y topografia, los que estan incluidos en la cotización del contratista.</t>
  </si>
  <si>
    <t>No corresponde excluir a Puerto Montt como puerto de desembarque, ya que actualmente se está utilizando para el desenbarque de los generadores eólicos y materiales de lineas  de la mayor parte de los proyectos de la zona sur.</t>
  </si>
  <si>
    <t>No está en las atribuciones del consultor hacer cambios de propietarios o asignación de instalaciones a propietarios.</t>
  </si>
  <si>
    <t>El consultor trabajó con el concepto de familias diferenciadas en subestaciones según nivel de tensión y tamaño. Tratándose de las subestaciones mencionadas por el propietario, se aplicó familias de 500 KV por ser su voltaje de operación. No osbante, por estar equipadas con interruptores de 800 KV, se recomienda acoger la observación de la empresa.</t>
  </si>
  <si>
    <t>El consultor mantiene el criterio en cuánto a las familias definidas en el estudio.</t>
  </si>
  <si>
    <t>El estudio realizado cumplió las bases técnicas y el consultor valorizó correctamente las instalaciones asignadas de acuerdo a la topología de la BD. Si el estar asignadas las instalaciones referidas en la observación como instalaciones comunes de subestación, se alterara la remuneración a percibir por su propietario, se recomienda que la CNE corrija esta situación dentro de las atribuciones para modificar la estructura topológica de la BD que esta pudiera tener.</t>
  </si>
  <si>
    <t>Los proyectos se cotizan uno a uno y algunas actividades estan indexadas a la ubicación geografica, como los estudios de puestas a tierra, mecánica de suelos y topografia, los que estan incluidos en la cotización del contratista.</t>
  </si>
  <si>
    <t>Observación repetida y contestada en su oportunidad. Se aclara que los EIA observados por TEN no fueron valorizados por no estar incluidos en la BD.</t>
  </si>
  <si>
    <t>Se mantiene lo señalado en el informe final.</t>
  </si>
  <si>
    <t>El consultor no tiene comentarios sobre esta observación.</t>
  </si>
  <si>
    <t>En opinión de este consultor, la exclusión de la obra nueva en cuestión de una tabla en el informe final del consultor, en nada debiera perjudicar el derecho de la empresa a recibir su canon anual garantizado por 5 períodos tarifarios.</t>
  </si>
  <si>
    <t>Está respondido en el informe final.</t>
  </si>
  <si>
    <t>En lo que se refiere a instalaciones declaradas en la BD, el consultor aplicó cambios razonables de cantidades cuando a su criterio éstas eran claramente exesivas o insuficientes. En cuanto a instalaciones no declaradas en la BD, no está en las atribuciones del consultor el incorporarlas a la misma.</t>
  </si>
  <si>
    <t>Observación similar a realizadas anteriormente, las que fueron contestadas.</t>
  </si>
  <si>
    <t>La metodología y criterios de valorización de los derechos de uso de suelo están detalladamente descritos en el informe.</t>
  </si>
  <si>
    <t>El informe final definitivo contiene la totalidad de los antecedentes que respaldan la valorización efectuada.</t>
  </si>
  <si>
    <t>El consultor mantiene el criterio de los recursos de personal utilizados en la valorización de las actividades mencionadas.</t>
  </si>
  <si>
    <t>La información entregada, lo fue con carácter de confidencial.</t>
  </si>
  <si>
    <t>El consultor recomienda que la CNE revise los antecedentes que presente  la empresa a los efectos de verificar la eventual homologación de tramos que ésta solicita.</t>
  </si>
  <si>
    <t>El consultor mantiene su criterio de asignación de los costos de montaje.</t>
  </si>
  <si>
    <t>El consultor mantiene su criterio en el dimensionamiento de los recursos utilizados en el montaje.</t>
  </si>
  <si>
    <t>El consultor mantiene su pocisión.</t>
  </si>
  <si>
    <t>El consultor mantiene el criterio de cálculo de bodegaje sobre la base de instalaciones representativas.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</si>
</sst>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9"/>
      <color theme="1"/>
      <name val="Arial Nova Cond 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sz val="11"/>
      <color theme="1"/>
      <name val="Calibri"/>
      <family val="2"/>
      <scheme val="minor"/>
    </font>
    <font>
      <sz val="9"/>
      <color rgb="FFFF0000"/>
      <name val="Arial Nova Cond Light"/>
      <family val="2"/>
    </font>
    <font>
      <i/>
      <sz val="9"/>
      <color theme="1"/>
      <name val="Arial Nova Cond Light"/>
      <family val="2"/>
    </font>
    <font>
      <b/>
      <sz val="9"/>
      <color rgb="FFFF0000"/>
      <name val="Arial Nova Cond Light"/>
      <family val="2"/>
    </font>
    <font>
      <b/>
      <sz val="9"/>
      <color theme="1"/>
      <name val="Arial Nova Cond Light"/>
      <family val="2"/>
    </font>
    <font>
      <b/>
      <sz val="9"/>
      <name val="Arial Nova Cond Light"/>
      <family val="2"/>
    </font>
    <font>
      <sz val="9"/>
      <name val="Arial Nova Cond Light"/>
      <family val="2"/>
    </font>
    <font>
      <u/>
      <sz val="9"/>
      <color theme="1"/>
      <name val="Arial Nova Cond Light"/>
      <family val="2"/>
    </font>
    <font>
      <i/>
      <u/>
      <sz val="9"/>
      <color theme="1"/>
      <name val="Arial Nova Cond Light"/>
      <family val="2"/>
    </font>
    <font>
      <u/>
      <sz val="9"/>
      <name val="Arial Nova Cond Light"/>
      <family val="2"/>
    </font>
    <font>
      <i/>
      <sz val="9"/>
      <name val="Arial Nova Cond Light"/>
      <family val="2"/>
    </font>
    <font>
      <i/>
      <sz val="9"/>
      <color rgb="FFFF0000"/>
      <name val="Arial Nova Cond Light"/>
      <family val="2"/>
    </font>
    <font>
      <strike/>
      <sz val="9"/>
      <color theme="1"/>
      <name val="Arial Nova Cond Light"/>
      <family val="2"/>
    </font>
    <font>
      <strike/>
      <sz val="9"/>
      <name val="Arial Nova Cond Light"/>
      <family val="2"/>
    </font>
    <font>
      <sz val="9"/>
      <color rgb="FF000000"/>
      <name val="Arial Nova Cond Light"/>
      <family val="2"/>
    </font>
    <font>
      <b/>
      <sz val="9"/>
      <color rgb="FF000000"/>
      <name val="Arial Nova Cond Light"/>
      <family val="2"/>
    </font>
    <font>
      <sz val="9"/>
      <color rgb="FF00B050"/>
      <name val="Arial Nova Cond Light"/>
      <family val="2"/>
    </font>
    <font>
      <b/>
      <i/>
      <sz val="9"/>
      <color theme="1"/>
      <name val="Arial Nova Cond Light"/>
      <family val="2"/>
    </font>
    <font>
      <i/>
      <sz val="9"/>
      <color indexed="8"/>
      <name val="Arial Nova Cond Light"/>
      <family val="2"/>
    </font>
    <font>
      <b/>
      <u/>
      <sz val="9"/>
      <color theme="1"/>
      <name val="Arial Nova Cond Light"/>
      <family val="2"/>
    </font>
    <font>
      <sz val="8"/>
      <name val="Arial Nova Cond Light"/>
      <family val="2"/>
    </font>
    <font>
      <sz val="9"/>
      <name val="Arial Nova Cond Light"/>
    </font>
    <font>
      <b/>
      <sz val="20"/>
      <color theme="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b/>
      <i/>
      <sz val="11"/>
      <color rgb="FF000000"/>
      <name val="Calibri"/>
      <family val="2"/>
      <scheme val="minor"/>
    </font>
    <font>
      <i/>
      <sz val="11"/>
      <color theme="1"/>
      <name val="Calibri"/>
      <family val="2"/>
      <scheme val="minor"/>
    </font>
    <font>
      <sz val="8"/>
      <color theme="1"/>
      <name val="Calibri"/>
      <family val="2"/>
    </font>
    <font>
      <sz val="8"/>
      <color rgb="FF000000"/>
      <name val="Calibri"/>
      <family val="2"/>
    </font>
    <font>
      <sz val="11"/>
      <color rgb="FF000000"/>
      <name val="Calibri"/>
      <family val="2"/>
    </font>
    <font>
      <sz val="8"/>
      <color theme="1"/>
      <name val="Garamond"/>
      <family val="1"/>
    </font>
    <font>
      <sz val="12"/>
      <color theme="1"/>
      <name val="Calibri"/>
      <family val="2"/>
      <scheme val="minor"/>
    </font>
    <font>
      <u/>
      <sz val="11"/>
      <color theme="1"/>
      <name val="Calibri"/>
      <family val="2"/>
      <scheme val="minor"/>
    </font>
    <font>
      <u/>
      <sz val="11"/>
      <name val="Calibri"/>
      <family val="2"/>
      <scheme val="minor"/>
    </font>
    <font>
      <b/>
      <u/>
      <sz val="11"/>
      <name val="Calibri"/>
      <family val="2"/>
      <scheme val="minor"/>
    </font>
    <font>
      <b/>
      <u/>
      <sz val="11"/>
      <color rgb="FF000000"/>
      <name val="Calibri"/>
      <family val="2"/>
      <scheme val="minor"/>
    </font>
    <font>
      <b/>
      <u/>
      <sz val="11"/>
      <color theme="1"/>
      <name val="Calibri"/>
      <family val="2"/>
      <scheme val="minor"/>
    </font>
    <font>
      <sz val="11"/>
      <color theme="5"/>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00B0F0"/>
        <bgColor indexed="64"/>
      </patternFill>
    </fill>
    <fill>
      <patternFill patternType="solid">
        <fgColor theme="0" tint="-0.14999847407452621"/>
        <bgColor indexed="64"/>
      </patternFill>
    </fill>
    <fill>
      <patternFill patternType="solid">
        <fgColor rgb="FF92D05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s>
  <cellStyleXfs count="4">
    <xf numFmtId="0" fontId="0" fillId="0" borderId="0">
      <alignment vertical="center"/>
    </xf>
    <xf numFmtId="9" fontId="9" fillId="0" borderId="0" applyFont="0" applyFill="0" applyBorder="0" applyAlignment="0" applyProtection="0"/>
    <xf numFmtId="0" fontId="4" fillId="0" borderId="0"/>
    <xf numFmtId="0" fontId="41" fillId="0" borderId="0"/>
  </cellStyleXfs>
  <cellXfs count="259">
    <xf numFmtId="0" fontId="0" fillId="0" borderId="0" xfId="0">
      <alignment vertical="center"/>
    </xf>
    <xf numFmtId="0" fontId="0" fillId="0" borderId="1" xfId="0" applyFont="1" applyFill="1" applyBorder="1" applyAlignment="1">
      <alignment horizontal="center" vertical="center"/>
    </xf>
    <xf numFmtId="0" fontId="0" fillId="0" borderId="1" xfId="0" applyFont="1" applyFill="1" applyBorder="1" applyAlignment="1">
      <alignment horizontal="justify" vertical="center" wrapText="1"/>
    </xf>
    <xf numFmtId="0" fontId="0" fillId="0" borderId="2"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3" xfId="0" applyFont="1" applyFill="1" applyBorder="1" applyAlignment="1">
      <alignment horizontal="center" vertical="center"/>
    </xf>
    <xf numFmtId="0" fontId="0" fillId="2" borderId="2" xfId="0" applyFont="1" applyFill="1" applyBorder="1" applyAlignment="1">
      <alignment vertical="center" wrapText="1"/>
    </xf>
    <xf numFmtId="0" fontId="0" fillId="2" borderId="4" xfId="0" applyFont="1" applyFill="1" applyBorder="1" applyAlignment="1">
      <alignment wrapText="1"/>
    </xf>
    <xf numFmtId="0" fontId="0" fillId="0" borderId="4" xfId="0" applyFont="1" applyBorder="1" applyAlignment="1">
      <alignment horizontal="justify" vertical="center"/>
    </xf>
    <xf numFmtId="0" fontId="0" fillId="2" borderId="3" xfId="0" applyFont="1" applyFill="1" applyBorder="1" applyAlignment="1">
      <alignment horizontal="left" vertical="center" wrapText="1"/>
    </xf>
    <xf numFmtId="0" fontId="0" fillId="0" borderId="0" xfId="0" applyFont="1">
      <alignment vertical="center"/>
    </xf>
    <xf numFmtId="0" fontId="0" fillId="0" borderId="9" xfId="0" applyFont="1" applyFill="1" applyBorder="1" applyAlignment="1">
      <alignment horizontal="justify" vertical="center" wrapText="1"/>
    </xf>
    <xf numFmtId="0" fontId="0" fillId="0" borderId="10" xfId="0" applyFont="1" applyFill="1" applyBorder="1" applyAlignment="1">
      <alignment horizontal="justify" vertical="center" wrapText="1"/>
    </xf>
    <xf numFmtId="0" fontId="0"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9" fontId="0" fillId="0" borderId="1" xfId="1" applyFont="1" applyFill="1" applyBorder="1" applyAlignment="1">
      <alignment horizontal="center" vertical="center" wrapText="1"/>
    </xf>
    <xf numFmtId="0" fontId="0" fillId="2" borderId="4" xfId="0" applyFont="1" applyFill="1" applyBorder="1" applyAlignment="1">
      <alignment vertical="center" wrapText="1"/>
    </xf>
    <xf numFmtId="0" fontId="0" fillId="0" borderId="1" xfId="0" applyFont="1" applyFill="1" applyBorder="1" applyAlignment="1">
      <alignment horizontal="left" vertical="center" wrapText="1"/>
    </xf>
    <xf numFmtId="0" fontId="0" fillId="2" borderId="1" xfId="0" quotePrefix="1"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0" borderId="1" xfId="0" quotePrefix="1" applyFont="1" applyFill="1" applyBorder="1" applyAlignment="1">
      <alignment horizontal="left" vertical="center" wrapText="1"/>
    </xf>
    <xf numFmtId="0" fontId="0" fillId="0" borderId="1" xfId="0" applyFont="1" applyFill="1" applyBorder="1" applyAlignment="1">
      <alignment horizontal="justify" vertical="center"/>
    </xf>
    <xf numFmtId="0" fontId="0" fillId="0" borderId="0" xfId="0" applyFont="1" applyAlignment="1">
      <alignment vertical="center"/>
    </xf>
    <xf numFmtId="0" fontId="0" fillId="0" borderId="0" xfId="0" applyFont="1" applyAlignment="1">
      <alignment horizontal="center" vertical="center"/>
    </xf>
    <xf numFmtId="0" fontId="0" fillId="0" borderId="1" xfId="0" applyFont="1" applyBorder="1" applyAlignment="1">
      <alignment horizontal="center" vertical="center"/>
    </xf>
    <xf numFmtId="0" fontId="0" fillId="0" borderId="2" xfId="0" applyFont="1" applyFill="1" applyBorder="1" applyAlignment="1">
      <alignment horizontal="center" vertical="center" wrapText="1"/>
    </xf>
    <xf numFmtId="0" fontId="0" fillId="2" borderId="2" xfId="0" applyFont="1" applyFill="1" applyBorder="1" applyAlignment="1">
      <alignment vertical="top" wrapText="1"/>
    </xf>
    <xf numFmtId="0" fontId="0" fillId="2" borderId="2" xfId="0" applyFont="1" applyFill="1" applyBorder="1" applyAlignment="1">
      <alignment horizontal="left" vertical="top" wrapText="1"/>
    </xf>
    <xf numFmtId="0" fontId="0" fillId="0" borderId="4" xfId="0" applyFont="1" applyFill="1" applyBorder="1" applyAlignment="1">
      <alignment horizontal="center" vertical="center" wrapText="1"/>
    </xf>
    <xf numFmtId="0" fontId="0" fillId="2" borderId="4" xfId="0" applyFont="1" applyFill="1" applyBorder="1" applyAlignment="1">
      <alignment vertical="top" wrapText="1"/>
    </xf>
    <xf numFmtId="0" fontId="0" fillId="2" borderId="4" xfId="0" applyFont="1" applyFill="1" applyBorder="1" applyAlignment="1">
      <alignment horizontal="left" vertical="top" wrapText="1"/>
    </xf>
    <xf numFmtId="0" fontId="0" fillId="0" borderId="5" xfId="0" applyFont="1" applyFill="1" applyBorder="1" applyAlignment="1">
      <alignment horizontal="center" vertical="center" wrapText="1"/>
    </xf>
    <xf numFmtId="0" fontId="0" fillId="2" borderId="6" xfId="0" applyFont="1" applyFill="1" applyBorder="1" applyAlignment="1">
      <alignment vertical="top" wrapText="1"/>
    </xf>
    <xf numFmtId="0" fontId="0" fillId="0" borderId="3"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2" borderId="8" xfId="0" applyFont="1" applyFill="1" applyBorder="1" applyAlignment="1">
      <alignment vertical="top" wrapText="1"/>
    </xf>
    <xf numFmtId="0" fontId="0" fillId="2" borderId="3" xfId="0" applyFont="1" applyFill="1" applyBorder="1" applyAlignment="1">
      <alignment horizontal="left" vertical="top" wrapText="1"/>
    </xf>
    <xf numFmtId="0" fontId="0" fillId="2" borderId="1" xfId="0" applyFont="1" applyFill="1" applyBorder="1" applyAlignment="1">
      <alignment horizontal="center" vertical="center"/>
    </xf>
    <xf numFmtId="0" fontId="0" fillId="2" borderId="1" xfId="0" applyFont="1" applyFill="1" applyBorder="1" applyAlignment="1">
      <alignment vertical="center" wrapText="1"/>
    </xf>
    <xf numFmtId="0" fontId="0" fillId="2" borderId="1" xfId="0" applyFont="1" applyFill="1" applyBorder="1" applyAlignment="1">
      <alignment vertical="top" wrapText="1"/>
    </xf>
    <xf numFmtId="0" fontId="0" fillId="2" borderId="1" xfId="0" applyFont="1" applyFill="1" applyBorder="1" applyAlignment="1">
      <alignment wrapText="1"/>
    </xf>
    <xf numFmtId="0" fontId="0" fillId="2" borderId="2" xfId="0"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1" xfId="0" applyFont="1" applyBorder="1" applyAlignment="1">
      <alignment vertical="center" wrapText="1"/>
    </xf>
    <xf numFmtId="0" fontId="0" fillId="0" borderId="9" xfId="0" applyFont="1" applyFill="1" applyBorder="1" applyAlignment="1">
      <alignment horizontal="center" vertical="center" wrapText="1"/>
    </xf>
    <xf numFmtId="0" fontId="0" fillId="0" borderId="9" xfId="0" applyFont="1" applyFill="1" applyBorder="1" applyAlignment="1">
      <alignment horizontal="justify" vertical="top" wrapText="1"/>
    </xf>
    <xf numFmtId="0" fontId="0" fillId="0" borderId="5" xfId="0" applyFont="1" applyFill="1" applyBorder="1" applyAlignment="1">
      <alignment horizontal="justify" vertical="center" wrapText="1"/>
    </xf>
    <xf numFmtId="0" fontId="0" fillId="2" borderId="9" xfId="0" applyFont="1" applyFill="1" applyBorder="1" applyAlignment="1">
      <alignment horizontal="justify" vertical="center" wrapText="1"/>
    </xf>
    <xf numFmtId="0" fontId="0" fillId="2" borderId="1" xfId="0" applyFont="1" applyFill="1" applyBorder="1" applyAlignment="1">
      <alignment horizontal="justify" vertical="center" wrapText="1"/>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top" wrapText="1"/>
    </xf>
    <xf numFmtId="0" fontId="0" fillId="0" borderId="0" xfId="0" applyFont="1" applyBorder="1" applyAlignment="1">
      <alignment horizontal="center" vertical="top" wrapText="1"/>
    </xf>
    <xf numFmtId="0" fontId="0" fillId="0" borderId="11" xfId="0" applyFont="1" applyFill="1" applyBorder="1" applyAlignment="1">
      <alignment horizontal="justify" vertical="center" wrapText="1"/>
    </xf>
    <xf numFmtId="0" fontId="0" fillId="0" borderId="2" xfId="0" applyFont="1" applyFill="1" applyBorder="1" applyAlignment="1">
      <alignment horizontal="justify" vertical="center" wrapText="1"/>
    </xf>
    <xf numFmtId="0" fontId="0" fillId="0" borderId="7" xfId="0" applyFont="1" applyFill="1" applyBorder="1" applyAlignment="1">
      <alignment horizontal="justify" vertical="center" wrapText="1"/>
    </xf>
    <xf numFmtId="0" fontId="0" fillId="0" borderId="3" xfId="0" applyFont="1" applyFill="1" applyBorder="1" applyAlignment="1">
      <alignment horizontal="justify" vertical="center" wrapText="1"/>
    </xf>
    <xf numFmtId="0" fontId="0" fillId="0" borderId="1" xfId="0" applyFont="1" applyFill="1" applyBorder="1" applyAlignment="1">
      <alignment vertical="center" wrapText="1"/>
    </xf>
    <xf numFmtId="14" fontId="0" fillId="0" borderId="1" xfId="0" applyNumberFormat="1" applyFont="1" applyBorder="1" applyAlignment="1">
      <alignment horizontal="left" vertical="center" wrapText="1"/>
    </xf>
    <xf numFmtId="14" fontId="0" fillId="0" borderId="1" xfId="0" applyNumberFormat="1" applyFont="1" applyFill="1" applyBorder="1" applyAlignment="1">
      <alignment horizontal="left" vertical="center" wrapText="1"/>
    </xf>
    <xf numFmtId="0" fontId="0" fillId="0" borderId="9" xfId="0" applyFont="1" applyBorder="1" applyAlignment="1">
      <alignment horizontal="center" vertical="center" wrapText="1"/>
    </xf>
    <xf numFmtId="0" fontId="0" fillId="0" borderId="0" xfId="0" applyFont="1" applyAlignment="1">
      <alignment horizontal="center" vertical="center" wrapText="1"/>
    </xf>
    <xf numFmtId="0" fontId="0" fillId="0" borderId="1" xfId="0" applyFont="1" applyBorder="1" applyAlignment="1">
      <alignment horizontal="justify" vertical="center" wrapText="1"/>
    </xf>
    <xf numFmtId="0" fontId="0" fillId="0" borderId="9" xfId="0" applyFont="1" applyBorder="1" applyAlignment="1">
      <alignment horizontal="justify" vertical="center" wrapText="1"/>
    </xf>
    <xf numFmtId="0" fontId="0" fillId="0" borderId="1" xfId="0" applyFont="1" applyFill="1" applyBorder="1" applyAlignment="1">
      <alignment horizontal="justify" vertical="top" wrapText="1"/>
    </xf>
    <xf numFmtId="0" fontId="0" fillId="0" borderId="1" xfId="0" applyFont="1" applyFill="1" applyBorder="1" applyAlignment="1">
      <alignment wrapText="1"/>
    </xf>
    <xf numFmtId="0" fontId="0" fillId="0" borderId="1" xfId="0" applyFont="1" applyFill="1" applyBorder="1" applyAlignment="1">
      <alignment vertical="top" wrapText="1"/>
    </xf>
    <xf numFmtId="2" fontId="0" fillId="0" borderId="1" xfId="0" applyNumberFormat="1" applyFont="1" applyFill="1" applyBorder="1" applyAlignment="1">
      <alignment horizontal="justify"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justify" vertical="center" wrapText="1"/>
    </xf>
    <xf numFmtId="0" fontId="15" fillId="0" borderId="1" xfId="0" applyFont="1" applyFill="1" applyBorder="1" applyAlignment="1">
      <alignment horizontal="center" vertical="center"/>
    </xf>
    <xf numFmtId="0" fontId="15" fillId="2" borderId="1" xfId="0" applyFont="1" applyFill="1" applyBorder="1" applyAlignment="1">
      <alignment vertical="center" wrapText="1"/>
    </xf>
    <xf numFmtId="0" fontId="15" fillId="0" borderId="1" xfId="0" applyFont="1" applyBorder="1" applyAlignment="1">
      <alignment horizontal="justify" vertical="center" wrapText="1"/>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23" fillId="4" borderId="1" xfId="0" applyFont="1" applyFill="1" applyBorder="1" applyAlignment="1">
      <alignment horizontal="left" vertical="center" wrapText="1"/>
    </xf>
    <xf numFmtId="0" fontId="23" fillId="0" borderId="1" xfId="0" applyFont="1" applyBorder="1" applyAlignment="1">
      <alignment horizontal="left" vertical="center" wrapText="1"/>
    </xf>
    <xf numFmtId="0" fontId="23" fillId="0" borderId="1" xfId="0" applyFont="1" applyFill="1" applyBorder="1" applyAlignment="1">
      <alignment horizontal="left" vertical="center" wrapText="1"/>
    </xf>
    <xf numFmtId="0" fontId="15" fillId="0" borderId="9" xfId="0" applyFont="1" applyFill="1" applyBorder="1" applyAlignment="1">
      <alignment horizontal="justify" vertical="center" wrapText="1"/>
    </xf>
    <xf numFmtId="0" fontId="23" fillId="2" borderId="1" xfId="0" applyFont="1" applyFill="1" applyBorder="1" applyAlignment="1">
      <alignment vertical="center" wrapText="1"/>
    </xf>
    <xf numFmtId="0" fontId="23" fillId="2" borderId="1" xfId="0" applyFont="1" applyFill="1" applyBorder="1" applyAlignment="1">
      <alignment vertical="top" wrapText="1"/>
    </xf>
    <xf numFmtId="0" fontId="23" fillId="2" borderId="1" xfId="0" applyFont="1" applyFill="1" applyBorder="1" applyAlignment="1">
      <alignment horizontal="left" vertical="top" wrapText="1"/>
    </xf>
    <xf numFmtId="0" fontId="15" fillId="0" borderId="1" xfId="0" applyFont="1" applyFill="1" applyBorder="1" applyAlignment="1">
      <alignment vertical="center" wrapText="1"/>
    </xf>
    <xf numFmtId="0" fontId="15" fillId="2" borderId="1" xfId="0" applyFont="1" applyFill="1" applyBorder="1" applyAlignment="1">
      <alignment horizontal="left" vertical="center" wrapText="1"/>
    </xf>
    <xf numFmtId="2" fontId="15" fillId="0" borderId="1" xfId="0" applyNumberFormat="1" applyFont="1" applyFill="1" applyBorder="1" applyAlignment="1">
      <alignment horizontal="justify" vertical="center" wrapText="1"/>
    </xf>
    <xf numFmtId="0" fontId="15" fillId="0" borderId="1" xfId="0" applyFont="1" applyFill="1" applyBorder="1" applyAlignment="1">
      <alignment horizontal="justify" vertical="center"/>
    </xf>
    <xf numFmtId="0" fontId="0" fillId="2" borderId="2" xfId="0" applyFont="1" applyFill="1" applyBorder="1" applyAlignment="1">
      <alignment horizontal="center" vertical="top" wrapText="1"/>
    </xf>
    <xf numFmtId="0" fontId="0" fillId="2" borderId="4" xfId="0" applyFont="1" applyFill="1" applyBorder="1" applyAlignment="1">
      <alignment horizontal="center" vertical="top" wrapText="1"/>
    </xf>
    <xf numFmtId="0" fontId="0" fillId="2" borderId="3" xfId="0" applyFont="1" applyFill="1" applyBorder="1" applyAlignment="1">
      <alignment horizontal="center" vertical="top" wrapText="1"/>
    </xf>
    <xf numFmtId="0" fontId="0" fillId="0" borderId="0" xfId="0" applyFont="1" applyAlignment="1">
      <alignment horizontal="justify" vertical="center"/>
    </xf>
    <xf numFmtId="0" fontId="15" fillId="5" borderId="1" xfId="0" applyFont="1" applyFill="1" applyBorder="1" applyAlignment="1">
      <alignment horizontal="center" vertical="center" wrapText="1"/>
    </xf>
    <xf numFmtId="0" fontId="15" fillId="5" borderId="1" xfId="0" applyFont="1" applyFill="1" applyBorder="1" applyAlignment="1">
      <alignment horizontal="justify" vertical="center" wrapText="1"/>
    </xf>
    <xf numFmtId="0" fontId="0" fillId="6" borderId="1"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9" xfId="0" applyFill="1" applyBorder="1" applyAlignment="1">
      <alignment horizontal="justify" vertical="center" wrapText="1"/>
    </xf>
    <xf numFmtId="0" fontId="0" fillId="0" borderId="1" xfId="0" applyFill="1" applyBorder="1" applyAlignment="1">
      <alignment horizontal="justify" vertical="center" wrapText="1"/>
    </xf>
    <xf numFmtId="0" fontId="0" fillId="0" borderId="0" xfId="0" applyAlignment="1"/>
    <xf numFmtId="0" fontId="0"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0" fontId="0" fillId="5" borderId="1" xfId="0" applyFont="1" applyFill="1" applyBorder="1" applyAlignment="1">
      <alignment horizontal="center" vertical="center"/>
    </xf>
    <xf numFmtId="0" fontId="0" fillId="5" borderId="2" xfId="0" applyFont="1" applyFill="1" applyBorder="1" applyAlignment="1">
      <alignment horizontal="center" vertical="center" wrapText="1"/>
    </xf>
    <xf numFmtId="0" fontId="0" fillId="5" borderId="4" xfId="0" applyFont="1" applyFill="1" applyBorder="1" applyAlignment="1">
      <alignment horizontal="center" vertical="center" wrapText="1"/>
    </xf>
    <xf numFmtId="0" fontId="0" fillId="5" borderId="3" xfId="0" applyFont="1" applyFill="1" applyBorder="1" applyAlignment="1">
      <alignment horizontal="center" vertical="center" wrapText="1"/>
    </xf>
    <xf numFmtId="0" fontId="0" fillId="5" borderId="1" xfId="0" applyFill="1" applyBorder="1" applyAlignment="1">
      <alignment horizontal="center" vertical="center" wrapText="1"/>
    </xf>
    <xf numFmtId="0" fontId="0" fillId="5" borderId="1" xfId="0" applyFont="1" applyFill="1" applyBorder="1" applyAlignment="1">
      <alignment horizontal="justify" vertical="center" wrapText="1"/>
    </xf>
    <xf numFmtId="0" fontId="30" fillId="5" borderId="1" xfId="0" applyFont="1" applyFill="1" applyBorder="1" applyAlignment="1">
      <alignment horizontal="justify" vertical="center" wrapText="1"/>
    </xf>
    <xf numFmtId="0" fontId="0" fillId="5" borderId="1" xfId="0" applyFill="1" applyBorder="1" applyAlignment="1">
      <alignment horizontal="justify" vertical="center" wrapText="1"/>
    </xf>
    <xf numFmtId="0" fontId="7" fillId="5" borderId="1" xfId="0" applyFont="1" applyFill="1" applyBorder="1" applyAlignment="1">
      <alignment horizontal="justify" vertical="center" wrapText="1"/>
    </xf>
    <xf numFmtId="0" fontId="4" fillId="2" borderId="0" xfId="2" applyFill="1" applyAlignment="1">
      <alignment horizontal="center" vertical="center"/>
    </xf>
    <xf numFmtId="0" fontId="4" fillId="2" borderId="0" xfId="2" applyFill="1" applyAlignment="1">
      <alignment horizontal="center" vertical="center" wrapText="1"/>
    </xf>
    <xf numFmtId="0" fontId="32" fillId="8" borderId="12" xfId="2" applyFont="1" applyFill="1" applyBorder="1" applyAlignment="1">
      <alignment horizontal="center" vertical="center" wrapText="1"/>
    </xf>
    <xf numFmtId="0" fontId="32" fillId="8" borderId="13" xfId="2" applyFont="1" applyFill="1" applyBorder="1" applyAlignment="1">
      <alignment horizontal="center" vertical="center" wrapText="1"/>
    </xf>
    <xf numFmtId="0" fontId="33" fillId="2" borderId="15" xfId="2" applyFont="1" applyFill="1" applyBorder="1" applyAlignment="1">
      <alignment horizontal="center" vertical="center" wrapText="1"/>
    </xf>
    <xf numFmtId="0" fontId="4" fillId="2" borderId="15" xfId="2" applyFill="1" applyBorder="1" applyAlignment="1">
      <alignment horizontal="center" vertical="center" wrapText="1"/>
    </xf>
    <xf numFmtId="0" fontId="33" fillId="2" borderId="18" xfId="2" applyFont="1" applyFill="1" applyBorder="1" applyAlignment="1">
      <alignment horizontal="center" vertical="center" wrapText="1"/>
    </xf>
    <xf numFmtId="0" fontId="4" fillId="2" borderId="18" xfId="2" applyFill="1" applyBorder="1" applyAlignment="1">
      <alignment horizontal="center" vertical="center" wrapText="1"/>
    </xf>
    <xf numFmtId="0" fontId="4" fillId="2" borderId="17" xfId="2" applyFill="1" applyBorder="1" applyAlignment="1">
      <alignment horizontal="center" vertical="center"/>
    </xf>
    <xf numFmtId="0" fontId="33" fillId="2" borderId="19" xfId="2" applyFont="1" applyFill="1" applyBorder="1" applyAlignment="1">
      <alignment horizontal="center" vertical="center" wrapText="1"/>
    </xf>
    <xf numFmtId="0" fontId="33" fillId="2" borderId="17" xfId="2" applyFont="1" applyFill="1" applyBorder="1" applyAlignment="1">
      <alignment horizontal="center" vertical="center" wrapText="1"/>
    </xf>
    <xf numFmtId="0" fontId="4" fillId="2" borderId="20" xfId="2" applyFill="1" applyBorder="1" applyAlignment="1">
      <alignment horizontal="center" vertical="center"/>
    </xf>
    <xf numFmtId="0" fontId="4" fillId="2" borderId="12" xfId="2" applyFill="1" applyBorder="1" applyAlignment="1">
      <alignment horizontal="center" vertical="center" wrapText="1"/>
    </xf>
    <xf numFmtId="0" fontId="33" fillId="2" borderId="13" xfId="2" applyFont="1" applyFill="1" applyBorder="1" applyAlignment="1">
      <alignment horizontal="center" vertical="center" wrapText="1"/>
    </xf>
    <xf numFmtId="0" fontId="4" fillId="2" borderId="20" xfId="2" applyFill="1" applyBorder="1" applyAlignment="1">
      <alignment horizontal="center" vertical="center" wrapText="1"/>
    </xf>
    <xf numFmtId="0" fontId="33" fillId="2" borderId="12" xfId="2" applyFont="1" applyFill="1" applyBorder="1" applyAlignment="1">
      <alignment horizontal="center" vertical="center" wrapText="1"/>
    </xf>
    <xf numFmtId="0" fontId="33" fillId="2" borderId="21" xfId="2" applyFont="1" applyFill="1" applyBorder="1" applyAlignment="1">
      <alignment horizontal="center" vertical="center" wrapText="1"/>
    </xf>
    <xf numFmtId="0" fontId="4" fillId="2" borderId="17" xfId="2" applyFill="1" applyBorder="1" applyAlignment="1">
      <alignment horizontal="center" vertical="center" wrapText="1"/>
    </xf>
    <xf numFmtId="0" fontId="4" fillId="2" borderId="18" xfId="2" applyFont="1" applyFill="1" applyBorder="1" applyAlignment="1">
      <alignment horizontal="center" vertical="center" wrapText="1"/>
    </xf>
    <xf numFmtId="0" fontId="33" fillId="2" borderId="14" xfId="2" applyFont="1" applyFill="1" applyBorder="1" applyAlignment="1">
      <alignment horizontal="center" vertical="center" wrapText="1"/>
    </xf>
    <xf numFmtId="0" fontId="33" fillId="2" borderId="16" xfId="2" applyFont="1" applyFill="1" applyBorder="1" applyAlignment="1">
      <alignment horizontal="center" vertical="center" wrapText="1"/>
    </xf>
    <xf numFmtId="0" fontId="34" fillId="2" borderId="15" xfId="2" applyFont="1" applyFill="1" applyBorder="1" applyAlignment="1">
      <alignment horizontal="center" vertical="center" wrapText="1"/>
    </xf>
    <xf numFmtId="0" fontId="4" fillId="2" borderId="16" xfId="2" applyFill="1" applyBorder="1" applyAlignment="1">
      <alignment horizontal="center" vertical="center" wrapText="1"/>
    </xf>
    <xf numFmtId="0" fontId="4" fillId="2" borderId="18" xfId="2" applyFill="1" applyBorder="1" applyAlignment="1">
      <alignment horizontal="center" vertical="center"/>
    </xf>
    <xf numFmtId="0" fontId="4" fillId="2" borderId="12" xfId="2" applyFill="1" applyBorder="1" applyAlignment="1">
      <alignment horizontal="center" vertical="center"/>
    </xf>
    <xf numFmtId="0" fontId="33" fillId="2" borderId="20" xfId="2" applyFont="1" applyFill="1" applyBorder="1" applyAlignment="1">
      <alignment horizontal="center" vertical="center"/>
    </xf>
    <xf numFmtId="0" fontId="4" fillId="2" borderId="20" xfId="2" applyFont="1" applyFill="1" applyBorder="1" applyAlignment="1">
      <alignment horizontal="center" vertical="center"/>
    </xf>
    <xf numFmtId="0" fontId="33" fillId="2" borderId="15" xfId="2" quotePrefix="1" applyFont="1" applyFill="1" applyBorder="1" applyAlignment="1">
      <alignment horizontal="center" vertical="center" wrapText="1"/>
    </xf>
    <xf numFmtId="0" fontId="32" fillId="2" borderId="15" xfId="2" applyFont="1" applyFill="1" applyBorder="1" applyAlignment="1">
      <alignment horizontal="center" vertical="center" wrapText="1"/>
    </xf>
    <xf numFmtId="0" fontId="40" fillId="2" borderId="0" xfId="2" applyFont="1" applyFill="1" applyAlignment="1">
      <alignment horizontal="center" vertical="center"/>
    </xf>
    <xf numFmtId="0" fontId="4" fillId="0" borderId="0" xfId="3" applyFont="1" applyFill="1" applyAlignment="1">
      <alignment horizontal="left" vertical="center" wrapText="1"/>
    </xf>
    <xf numFmtId="0" fontId="32" fillId="0" borderId="13" xfId="3" applyFont="1" applyFill="1" applyBorder="1" applyAlignment="1">
      <alignment horizontal="center" vertical="center" wrapText="1"/>
    </xf>
    <xf numFmtId="0" fontId="4" fillId="0" borderId="0" xfId="3" applyFont="1" applyFill="1" applyAlignment="1">
      <alignment horizontal="center" vertical="center" wrapText="1"/>
    </xf>
    <xf numFmtId="0" fontId="4" fillId="0" borderId="16" xfId="3" applyFont="1" applyFill="1" applyBorder="1" applyAlignment="1">
      <alignment horizontal="left" vertical="center" wrapText="1"/>
    </xf>
    <xf numFmtId="0" fontId="4" fillId="0" borderId="22" xfId="3" applyFont="1" applyFill="1" applyBorder="1" applyAlignment="1">
      <alignment horizontal="left" vertical="center" wrapText="1"/>
    </xf>
    <xf numFmtId="0" fontId="7" fillId="0" borderId="16" xfId="3" applyFont="1" applyFill="1" applyBorder="1" applyAlignment="1">
      <alignment horizontal="left" vertical="center" wrapText="1"/>
    </xf>
    <xf numFmtId="0" fontId="6" fillId="0" borderId="16" xfId="3" applyFont="1" applyFill="1" applyBorder="1" applyAlignment="1">
      <alignment horizontal="left" vertical="center" wrapText="1"/>
    </xf>
    <xf numFmtId="0" fontId="8" fillId="0" borderId="16" xfId="3" applyFont="1" applyFill="1" applyBorder="1" applyAlignment="1">
      <alignment horizontal="left" vertical="center" wrapText="1"/>
    </xf>
    <xf numFmtId="0" fontId="5" fillId="0" borderId="16" xfId="3" applyFont="1" applyFill="1" applyBorder="1" applyAlignment="1">
      <alignment horizontal="left" vertical="center" wrapText="1"/>
    </xf>
    <xf numFmtId="0" fontId="44" fillId="0" borderId="16" xfId="3" applyFont="1" applyFill="1" applyBorder="1" applyAlignment="1">
      <alignment horizontal="left" vertical="center" wrapText="1"/>
    </xf>
    <xf numFmtId="0" fontId="33" fillId="0" borderId="16" xfId="3" applyFont="1" applyFill="1" applyBorder="1" applyAlignment="1">
      <alignment horizontal="left" vertical="center" wrapText="1"/>
    </xf>
    <xf numFmtId="0" fontId="32" fillId="0" borderId="16" xfId="3" applyFont="1" applyFill="1" applyBorder="1" applyAlignment="1">
      <alignment horizontal="left" vertical="center" wrapText="1"/>
    </xf>
    <xf numFmtId="0" fontId="4" fillId="0" borderId="17" xfId="3" applyFont="1" applyFill="1" applyBorder="1" applyAlignment="1">
      <alignment horizontal="left" vertical="center" wrapText="1"/>
    </xf>
    <xf numFmtId="0" fontId="33" fillId="0" borderId="17" xfId="3" applyFont="1" applyFill="1" applyBorder="1" applyAlignment="1">
      <alignment horizontal="left" vertical="center" wrapText="1"/>
    </xf>
    <xf numFmtId="0" fontId="4" fillId="0" borderId="14" xfId="3" applyFont="1" applyFill="1" applyBorder="1" applyAlignment="1">
      <alignment horizontal="left" vertical="center" wrapText="1"/>
    </xf>
    <xf numFmtId="0" fontId="6" fillId="0" borderId="14" xfId="3" applyFont="1" applyFill="1" applyBorder="1" applyAlignment="1">
      <alignment horizontal="left" vertical="center" wrapText="1"/>
    </xf>
    <xf numFmtId="0" fontId="7" fillId="0" borderId="17" xfId="3" applyFont="1" applyFill="1" applyBorder="1" applyAlignment="1">
      <alignment horizontal="left" vertical="center" wrapText="1"/>
    </xf>
    <xf numFmtId="0" fontId="4" fillId="0" borderId="14" xfId="3" applyFont="1" applyFill="1" applyBorder="1" applyAlignment="1">
      <alignment horizontal="center" vertical="center" wrapText="1"/>
    </xf>
    <xf numFmtId="0" fontId="4" fillId="0" borderId="16" xfId="3" applyFont="1" applyFill="1" applyBorder="1" applyAlignment="1">
      <alignment horizontal="left" wrapText="1"/>
    </xf>
    <xf numFmtId="0" fontId="4" fillId="0" borderId="17" xfId="3" applyFont="1" applyFill="1" applyBorder="1" applyAlignment="1">
      <alignment horizontal="left" wrapText="1"/>
    </xf>
    <xf numFmtId="0" fontId="6" fillId="0" borderId="17" xfId="3" applyFont="1" applyFill="1" applyBorder="1" applyAlignment="1">
      <alignment horizontal="left" vertical="center" wrapText="1"/>
    </xf>
    <xf numFmtId="0" fontId="7" fillId="0" borderId="14" xfId="3" applyFont="1" applyFill="1" applyBorder="1" applyAlignment="1">
      <alignment horizontal="left" vertical="center"/>
    </xf>
    <xf numFmtId="0" fontId="7" fillId="0" borderId="14" xfId="3" applyFont="1" applyFill="1" applyBorder="1" applyAlignment="1">
      <alignment horizontal="left" vertical="center" wrapText="1"/>
    </xf>
    <xf numFmtId="0" fontId="7" fillId="0" borderId="12" xfId="3" applyFont="1" applyFill="1" applyBorder="1" applyAlignment="1">
      <alignment horizontal="left" vertical="center" wrapText="1"/>
    </xf>
    <xf numFmtId="0" fontId="7" fillId="0" borderId="21" xfId="3" applyFont="1" applyFill="1" applyBorder="1" applyAlignment="1">
      <alignment vertical="top" wrapText="1"/>
    </xf>
    <xf numFmtId="0" fontId="4" fillId="0" borderId="16" xfId="3" applyFont="1" applyFill="1" applyBorder="1" applyAlignment="1">
      <alignment vertical="top"/>
    </xf>
    <xf numFmtId="0" fontId="4" fillId="0" borderId="16" xfId="3" applyFont="1" applyFill="1" applyBorder="1" applyAlignment="1">
      <alignment horizontal="center" vertical="top" wrapText="1"/>
    </xf>
    <xf numFmtId="0" fontId="47" fillId="0" borderId="16" xfId="3" applyFont="1" applyFill="1" applyBorder="1" applyAlignment="1">
      <alignment horizontal="left" vertical="top" wrapText="1"/>
    </xf>
    <xf numFmtId="0" fontId="7" fillId="0" borderId="15" xfId="3" applyFont="1" applyFill="1" applyBorder="1" applyAlignment="1">
      <alignment vertical="top" wrapText="1"/>
    </xf>
    <xf numFmtId="0" fontId="6" fillId="0" borderId="16" xfId="3" applyFont="1" applyFill="1" applyBorder="1" applyAlignment="1">
      <alignment horizontal="left" vertical="top" wrapText="1"/>
    </xf>
    <xf numFmtId="0" fontId="4" fillId="0" borderId="17" xfId="3" applyFont="1" applyFill="1" applyBorder="1" applyAlignment="1">
      <alignment horizontal="center" vertical="top" wrapText="1"/>
    </xf>
    <xf numFmtId="0" fontId="47" fillId="0" borderId="17" xfId="3" applyFont="1" applyFill="1" applyBorder="1" applyAlignment="1">
      <alignment horizontal="left" vertical="top" wrapText="1"/>
    </xf>
    <xf numFmtId="0" fontId="7" fillId="0" borderId="18" xfId="3" applyFont="1" applyFill="1" applyBorder="1" applyAlignment="1">
      <alignment vertical="top" wrapText="1"/>
    </xf>
    <xf numFmtId="0" fontId="6" fillId="0" borderId="17" xfId="3" applyFont="1" applyFill="1" applyBorder="1" applyAlignment="1">
      <alignment horizontal="left" vertical="top" wrapText="1"/>
    </xf>
    <xf numFmtId="0" fontId="7" fillId="0" borderId="14" xfId="3" applyFont="1" applyFill="1" applyBorder="1" applyAlignment="1">
      <alignment horizontal="left" vertical="top" wrapText="1"/>
    </xf>
    <xf numFmtId="0" fontId="0" fillId="9" borderId="1" xfId="0" applyFont="1" applyFill="1" applyBorder="1" applyAlignment="1">
      <alignment horizontal="center" vertical="center" wrapText="1"/>
    </xf>
    <xf numFmtId="0" fontId="0" fillId="9" borderId="1" xfId="0" applyFill="1" applyBorder="1" applyAlignment="1">
      <alignment horizontal="center" vertical="center" wrapText="1"/>
    </xf>
    <xf numFmtId="0" fontId="0" fillId="9" borderId="1" xfId="0" applyFont="1" applyFill="1" applyBorder="1" applyAlignment="1">
      <alignment horizontal="justify" vertical="center" wrapText="1"/>
    </xf>
    <xf numFmtId="0" fontId="32" fillId="8" borderId="27" xfId="2" applyFont="1" applyFill="1" applyBorder="1" applyAlignment="1">
      <alignment horizontal="center" vertical="center" wrapText="1"/>
    </xf>
    <xf numFmtId="0" fontId="33" fillId="9" borderId="18" xfId="2" applyFont="1" applyFill="1" applyBorder="1" applyAlignment="1">
      <alignment horizontal="left" vertical="center" wrapText="1"/>
    </xf>
    <xf numFmtId="0" fontId="33" fillId="9" borderId="16" xfId="2" applyFont="1" applyFill="1" applyBorder="1" applyAlignment="1">
      <alignment horizontal="left" vertical="center" wrapText="1"/>
    </xf>
    <xf numFmtId="0" fontId="3" fillId="9" borderId="16" xfId="2" applyFont="1" applyFill="1" applyBorder="1" applyAlignment="1">
      <alignment horizontal="left" vertical="center" wrapText="1"/>
    </xf>
    <xf numFmtId="0" fontId="33" fillId="9" borderId="17" xfId="2" applyFont="1" applyFill="1" applyBorder="1" applyAlignment="1">
      <alignment horizontal="left" vertical="center" wrapText="1"/>
    </xf>
    <xf numFmtId="0" fontId="33" fillId="9" borderId="13" xfId="2" applyFont="1" applyFill="1" applyBorder="1" applyAlignment="1">
      <alignment horizontal="left" vertical="center" wrapText="1"/>
    </xf>
    <xf numFmtId="0" fontId="33" fillId="9" borderId="21" xfId="2" applyFont="1" applyFill="1" applyBorder="1" applyAlignment="1">
      <alignment horizontal="left" vertical="center" wrapText="1"/>
    </xf>
    <xf numFmtId="0" fontId="33" fillId="9" borderId="14" xfId="2" applyFont="1" applyFill="1" applyBorder="1" applyAlignment="1">
      <alignment horizontal="left" vertical="center" wrapText="1"/>
    </xf>
    <xf numFmtId="0" fontId="3" fillId="9" borderId="17" xfId="2" applyFont="1" applyFill="1" applyBorder="1" applyAlignment="1">
      <alignment horizontal="left" vertical="center" wrapText="1"/>
    </xf>
    <xf numFmtId="0" fontId="3" fillId="9" borderId="28" xfId="2" applyFont="1" applyFill="1" applyBorder="1" applyAlignment="1">
      <alignment horizontal="left" vertical="center"/>
    </xf>
    <xf numFmtId="0" fontId="33" fillId="9" borderId="12" xfId="2" applyFont="1" applyFill="1" applyBorder="1" applyAlignment="1">
      <alignment horizontal="left" vertical="center" wrapText="1"/>
    </xf>
    <xf numFmtId="0" fontId="33" fillId="9" borderId="16" xfId="2" quotePrefix="1" applyFont="1" applyFill="1" applyBorder="1" applyAlignment="1">
      <alignment horizontal="left" vertical="center" wrapText="1"/>
    </xf>
    <xf numFmtId="0" fontId="33" fillId="9" borderId="32" xfId="2" applyFont="1" applyFill="1" applyBorder="1" applyAlignment="1">
      <alignment horizontal="left" vertical="center" wrapText="1"/>
    </xf>
    <xf numFmtId="0" fontId="6" fillId="3" borderId="12" xfId="0" applyFont="1" applyFill="1" applyBorder="1" applyAlignment="1">
      <alignment horizontal="center" vertical="center"/>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32" fillId="0" borderId="12" xfId="3" applyFont="1" applyFill="1" applyBorder="1" applyAlignment="1">
      <alignment horizontal="center" vertical="center" wrapText="1"/>
    </xf>
    <xf numFmtId="0" fontId="33" fillId="9" borderId="14" xfId="2" applyFont="1" applyFill="1" applyBorder="1" applyAlignment="1">
      <alignment horizontal="left" vertical="center" wrapText="1"/>
    </xf>
    <xf numFmtId="0" fontId="33" fillId="9" borderId="16" xfId="2" applyFont="1" applyFill="1" applyBorder="1" applyAlignment="1">
      <alignment horizontal="left" vertical="center" wrapText="1"/>
    </xf>
    <xf numFmtId="0" fontId="33" fillId="9" borderId="17" xfId="2" applyFont="1" applyFill="1" applyBorder="1" applyAlignment="1">
      <alignment horizontal="left" vertical="center" wrapText="1"/>
    </xf>
    <xf numFmtId="0" fontId="33" fillId="9" borderId="32" xfId="2" applyFont="1" applyFill="1" applyBorder="1" applyAlignment="1">
      <alignment horizontal="left" vertical="center" wrapText="1"/>
    </xf>
    <xf numFmtId="0" fontId="2" fillId="2" borderId="0" xfId="2" applyFont="1" applyFill="1" applyAlignment="1">
      <alignment horizontal="center" vertical="center"/>
    </xf>
    <xf numFmtId="0" fontId="3" fillId="9" borderId="23" xfId="3" applyFont="1" applyFill="1" applyBorder="1" applyAlignment="1">
      <alignment horizontal="left" vertical="center" wrapText="1"/>
    </xf>
    <xf numFmtId="0" fontId="3" fillId="9" borderId="21" xfId="3" applyFont="1" applyFill="1" applyBorder="1" applyAlignment="1">
      <alignment horizontal="left" vertical="center" wrapText="1"/>
    </xf>
    <xf numFmtId="0" fontId="4" fillId="9" borderId="25" xfId="3" applyFont="1" applyFill="1" applyBorder="1" applyAlignment="1">
      <alignment horizontal="left" vertical="center" wrapText="1"/>
    </xf>
    <xf numFmtId="0" fontId="4" fillId="9" borderId="15" xfId="3" applyFont="1" applyFill="1" applyBorder="1" applyAlignment="1">
      <alignment horizontal="left" vertical="center" wrapText="1"/>
    </xf>
    <xf numFmtId="0" fontId="4" fillId="9" borderId="26" xfId="3" applyFont="1" applyFill="1" applyBorder="1" applyAlignment="1">
      <alignment horizontal="left" vertical="center" wrapText="1"/>
    </xf>
    <xf numFmtId="0" fontId="4" fillId="9" borderId="18" xfId="3" applyFont="1" applyFill="1" applyBorder="1" applyAlignment="1">
      <alignment horizontal="left" vertical="center" wrapText="1"/>
    </xf>
    <xf numFmtId="0" fontId="2" fillId="9" borderId="23" xfId="3" applyFont="1" applyFill="1" applyBorder="1" applyAlignment="1">
      <alignment horizontal="left" vertical="center" wrapText="1"/>
    </xf>
    <xf numFmtId="0" fontId="7" fillId="9" borderId="21" xfId="3" applyFont="1" applyFill="1" applyBorder="1" applyAlignment="1">
      <alignment horizontal="left" vertical="center" wrapText="1"/>
    </xf>
    <xf numFmtId="0" fontId="4" fillId="9" borderId="23" xfId="3" applyFont="1" applyFill="1" applyBorder="1" applyAlignment="1">
      <alignment horizontal="left" vertical="center" wrapText="1"/>
    </xf>
    <xf numFmtId="0" fontId="4" fillId="9" borderId="21" xfId="3" applyFont="1" applyFill="1" applyBorder="1" applyAlignment="1">
      <alignment horizontal="left" vertical="center" wrapText="1"/>
    </xf>
    <xf numFmtId="0" fontId="7" fillId="9" borderId="18" xfId="3" applyFont="1" applyFill="1" applyBorder="1" applyAlignment="1">
      <alignment horizontal="left" vertical="center" wrapText="1"/>
    </xf>
    <xf numFmtId="0" fontId="2" fillId="9" borderId="26" xfId="3" applyFont="1" applyFill="1" applyBorder="1" applyAlignment="1">
      <alignment horizontal="left" vertical="center" wrapText="1"/>
    </xf>
    <xf numFmtId="0" fontId="33" fillId="2" borderId="14" xfId="2" applyFont="1" applyFill="1" applyBorder="1" applyAlignment="1">
      <alignment horizontal="center" vertical="center"/>
    </xf>
    <xf numFmtId="0" fontId="33" fillId="2" borderId="16" xfId="2" applyFont="1" applyFill="1" applyBorder="1" applyAlignment="1">
      <alignment horizontal="center" vertical="center"/>
    </xf>
    <xf numFmtId="0" fontId="33" fillId="2" borderId="17" xfId="2" applyFont="1" applyFill="1" applyBorder="1" applyAlignment="1">
      <alignment horizontal="center" vertical="center"/>
    </xf>
    <xf numFmtId="0" fontId="4" fillId="2" borderId="14" xfId="2" applyFill="1" applyBorder="1" applyAlignment="1">
      <alignment horizontal="center" vertical="center"/>
    </xf>
    <xf numFmtId="0" fontId="4" fillId="2" borderId="16" xfId="2" applyFill="1" applyBorder="1" applyAlignment="1">
      <alignment horizontal="center" vertical="center"/>
    </xf>
    <xf numFmtId="0" fontId="4" fillId="2" borderId="17" xfId="2" applyFill="1" applyBorder="1" applyAlignment="1">
      <alignment horizontal="center" vertical="center"/>
    </xf>
    <xf numFmtId="0" fontId="33" fillId="2" borderId="14" xfId="2" applyFont="1" applyFill="1" applyBorder="1" applyAlignment="1">
      <alignment horizontal="center" vertical="center" wrapText="1"/>
    </xf>
    <xf numFmtId="0" fontId="33" fillId="2" borderId="16" xfId="2" applyFont="1" applyFill="1" applyBorder="1" applyAlignment="1">
      <alignment horizontal="center" vertical="center" wrapText="1"/>
    </xf>
    <xf numFmtId="0" fontId="33" fillId="2" borderId="17" xfId="2" applyFont="1" applyFill="1" applyBorder="1" applyAlignment="1">
      <alignment horizontal="center" vertical="center" wrapText="1"/>
    </xf>
    <xf numFmtId="0" fontId="38" fillId="2" borderId="14" xfId="2" applyFont="1" applyFill="1" applyBorder="1" applyAlignment="1">
      <alignment horizontal="center" vertical="center"/>
    </xf>
    <xf numFmtId="0" fontId="38" fillId="2" borderId="16" xfId="2" applyFont="1" applyFill="1" applyBorder="1" applyAlignment="1">
      <alignment horizontal="center" vertical="center"/>
    </xf>
    <xf numFmtId="0" fontId="38" fillId="2" borderId="17" xfId="2" applyFont="1" applyFill="1" applyBorder="1" applyAlignment="1">
      <alignment horizontal="center" vertical="center"/>
    </xf>
    <xf numFmtId="0" fontId="4" fillId="2" borderId="14" xfId="2" applyFill="1" applyBorder="1" applyAlignment="1">
      <alignment horizontal="center" vertical="center" wrapText="1"/>
    </xf>
    <xf numFmtId="0" fontId="4" fillId="2" borderId="16" xfId="2" applyFill="1" applyBorder="1" applyAlignment="1">
      <alignment horizontal="center" vertical="center" wrapText="1"/>
    </xf>
    <xf numFmtId="0" fontId="4" fillId="2" borderId="17" xfId="2" applyFill="1" applyBorder="1" applyAlignment="1">
      <alignment horizontal="center" vertical="center" wrapText="1"/>
    </xf>
    <xf numFmtId="0" fontId="33" fillId="9" borderId="14" xfId="2" applyFont="1" applyFill="1" applyBorder="1" applyAlignment="1">
      <alignment horizontal="left" vertical="center" wrapText="1"/>
    </xf>
    <xf numFmtId="0" fontId="33" fillId="9" borderId="16" xfId="2" applyFont="1" applyFill="1" applyBorder="1" applyAlignment="1">
      <alignment horizontal="left" vertical="center" wrapText="1"/>
    </xf>
    <xf numFmtId="0" fontId="33" fillId="9" borderId="17" xfId="2" applyFont="1" applyFill="1" applyBorder="1" applyAlignment="1">
      <alignment horizontal="left" vertical="center" wrapText="1"/>
    </xf>
    <xf numFmtId="0" fontId="33" fillId="9" borderId="32" xfId="2" applyFont="1" applyFill="1" applyBorder="1" applyAlignment="1">
      <alignment horizontal="left" vertical="center" wrapText="1"/>
    </xf>
    <xf numFmtId="0" fontId="31" fillId="7" borderId="0" xfId="2" applyFont="1" applyFill="1" applyAlignment="1">
      <alignment horizontal="center"/>
    </xf>
    <xf numFmtId="0" fontId="4" fillId="2" borderId="14" xfId="2" applyFont="1" applyFill="1" applyBorder="1" applyAlignment="1">
      <alignment horizontal="center" vertical="center" wrapText="1"/>
    </xf>
    <xf numFmtId="0" fontId="39" fillId="2" borderId="14" xfId="2" applyFont="1" applyFill="1" applyBorder="1" applyAlignment="1">
      <alignment horizontal="center" vertical="center" wrapText="1"/>
    </xf>
    <xf numFmtId="0" fontId="39" fillId="2" borderId="16" xfId="2" applyFont="1" applyFill="1" applyBorder="1" applyAlignment="1">
      <alignment horizontal="center" vertical="center" wrapText="1"/>
    </xf>
    <xf numFmtId="0" fontId="39" fillId="2" borderId="17" xfId="2" applyFont="1" applyFill="1" applyBorder="1" applyAlignment="1">
      <alignment horizontal="center" vertical="center" wrapText="1"/>
    </xf>
    <xf numFmtId="0" fontId="3" fillId="9" borderId="29" xfId="2" applyFont="1" applyFill="1" applyBorder="1" applyAlignment="1">
      <alignment horizontal="left" vertical="center"/>
    </xf>
    <xf numFmtId="0" fontId="3" fillId="9" borderId="30" xfId="2" applyFont="1" applyFill="1" applyBorder="1" applyAlignment="1">
      <alignment horizontal="left" vertical="center"/>
    </xf>
    <xf numFmtId="0" fontId="3" fillId="9" borderId="31" xfId="2" applyFont="1" applyFill="1" applyBorder="1" applyAlignment="1">
      <alignment horizontal="left" vertical="center"/>
    </xf>
    <xf numFmtId="0" fontId="3" fillId="9" borderId="29" xfId="2" applyFont="1" applyFill="1" applyBorder="1" applyAlignment="1">
      <alignment horizontal="left" vertical="center" wrapText="1"/>
    </xf>
    <xf numFmtId="0" fontId="3" fillId="9" borderId="30" xfId="2" applyFont="1" applyFill="1" applyBorder="1" applyAlignment="1">
      <alignment horizontal="left" vertical="center" wrapText="1"/>
    </xf>
    <xf numFmtId="0" fontId="3" fillId="9" borderId="31" xfId="2" applyFont="1" applyFill="1" applyBorder="1" applyAlignment="1">
      <alignment horizontal="left" vertical="center" wrapText="1"/>
    </xf>
    <xf numFmtId="0" fontId="3" fillId="9" borderId="33" xfId="2" applyFont="1" applyFill="1" applyBorder="1" applyAlignment="1">
      <alignment horizontal="left" vertical="center"/>
    </xf>
    <xf numFmtId="0" fontId="4" fillId="0" borderId="25" xfId="3" applyFont="1" applyFill="1" applyBorder="1" applyAlignment="1">
      <alignment horizontal="justify" vertical="center"/>
    </xf>
    <xf numFmtId="0" fontId="4" fillId="0" borderId="0" xfId="3" applyFont="1" applyFill="1" applyAlignment="1">
      <alignment horizontal="justify" vertical="center"/>
    </xf>
    <xf numFmtId="0" fontId="4" fillId="0" borderId="15" xfId="3" applyFont="1" applyFill="1" applyBorder="1" applyAlignment="1">
      <alignment horizontal="justify" vertical="center"/>
    </xf>
    <xf numFmtId="0" fontId="4" fillId="0" borderId="26" xfId="3" applyFont="1" applyFill="1" applyBorder="1" applyAlignment="1">
      <alignment horizontal="justify" vertical="center"/>
    </xf>
    <xf numFmtId="0" fontId="4" fillId="0" borderId="19" xfId="3" applyFont="1" applyFill="1" applyBorder="1" applyAlignment="1">
      <alignment horizontal="justify" vertical="center"/>
    </xf>
    <xf numFmtId="0" fontId="4" fillId="0" borderId="18" xfId="3" applyFont="1" applyFill="1" applyBorder="1" applyAlignment="1">
      <alignment horizontal="justify" vertical="center"/>
    </xf>
    <xf numFmtId="0" fontId="7" fillId="0" borderId="14" xfId="3" applyFont="1" applyFill="1" applyBorder="1" applyAlignment="1">
      <alignment horizontal="left" vertical="center"/>
    </xf>
    <xf numFmtId="0" fontId="7" fillId="0" borderId="17" xfId="3" applyFont="1" applyFill="1" applyBorder="1" applyAlignment="1">
      <alignment horizontal="left" vertical="center"/>
    </xf>
    <xf numFmtId="0" fontId="7" fillId="0" borderId="14" xfId="3" applyFont="1" applyFill="1" applyBorder="1" applyAlignment="1">
      <alignment horizontal="left" vertical="center" wrapText="1"/>
    </xf>
    <xf numFmtId="0" fontId="7" fillId="0" borderId="17" xfId="3" applyFont="1" applyFill="1" applyBorder="1" applyAlignment="1">
      <alignment horizontal="left" vertical="center" wrapText="1"/>
    </xf>
    <xf numFmtId="0" fontId="7" fillId="0" borderId="14" xfId="3" applyFont="1" applyFill="1" applyBorder="1" applyAlignment="1">
      <alignment horizontal="left" vertical="top" wrapText="1"/>
    </xf>
    <xf numFmtId="0" fontId="7" fillId="0" borderId="17" xfId="3" applyFont="1" applyFill="1" applyBorder="1" applyAlignment="1">
      <alignment horizontal="left" vertical="top" wrapText="1"/>
    </xf>
    <xf numFmtId="49" fontId="8" fillId="0" borderId="14" xfId="3" applyNumberFormat="1" applyFont="1" applyFill="1" applyBorder="1" applyAlignment="1">
      <alignment horizontal="left" vertical="top" wrapText="1"/>
    </xf>
    <xf numFmtId="49" fontId="8" fillId="0" borderId="17" xfId="3" applyNumberFormat="1" applyFont="1" applyFill="1" applyBorder="1" applyAlignment="1">
      <alignment horizontal="left" vertical="top" wrapText="1"/>
    </xf>
    <xf numFmtId="0" fontId="4" fillId="0" borderId="23" xfId="3" applyFont="1" applyFill="1" applyBorder="1" applyAlignment="1">
      <alignment horizontal="justify" vertical="center"/>
    </xf>
    <xf numFmtId="0" fontId="4" fillId="0" borderId="24" xfId="3" applyFont="1" applyFill="1" applyBorder="1" applyAlignment="1">
      <alignment horizontal="justify" vertical="center"/>
    </xf>
    <xf numFmtId="0" fontId="4" fillId="0" borderId="21" xfId="3" applyFont="1" applyFill="1" applyBorder="1" applyAlignment="1">
      <alignment horizontal="justify" vertical="center"/>
    </xf>
  </cellXfs>
  <cellStyles count="4">
    <cellStyle name="Normal" xfId="0" builtinId="0" customBuiltin="1"/>
    <cellStyle name="Normal 2" xfId="2" xr:uid="{00000000-0005-0000-0000-000001000000}"/>
    <cellStyle name="Normal 3" xfId="3" xr:uid="{00000000-0005-0000-0000-000002000000}"/>
    <cellStyle name="Porcentaje" xfId="1" builtinId="5"/>
  </cellStyles>
  <dxfs count="4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ACF4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bookmark://_Toc3468722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M4094"/>
  <sheetViews>
    <sheetView tabSelected="1" zoomScale="85" zoomScaleNormal="85" workbookViewId="0"/>
  </sheetViews>
  <sheetFormatPr baseColWidth="10" defaultColWidth="11.19921875" defaultRowHeight="12" outlineLevelRow="1" outlineLevelCol="1" x14ac:dyDescent="0.2"/>
  <cols>
    <col min="1" max="1" width="9.19921875" style="10" customWidth="1"/>
    <col min="2" max="2" width="7" style="10" customWidth="1"/>
    <col min="3" max="3" width="13" style="10" customWidth="1"/>
    <col min="4" max="4" width="21.19921875" style="10" customWidth="1"/>
    <col min="5" max="5" width="21.59765625" style="10" customWidth="1"/>
    <col min="6" max="6" width="16.59765625" style="10" customWidth="1"/>
    <col min="7" max="7" width="41.59765625" style="10" customWidth="1"/>
    <col min="8" max="8" width="99.19921875" style="10" customWidth="1"/>
    <col min="9" max="9" width="120.796875" style="10" customWidth="1"/>
    <col min="10" max="10" width="36" style="10" hidden="1" customWidth="1" outlineLevel="1"/>
    <col min="11" max="11" width="12" style="23" hidden="1" customWidth="1" outlineLevel="1"/>
    <col min="12" max="12" width="14.796875" style="23" customWidth="1" collapsed="1"/>
    <col min="13" max="13" width="82.59765625" style="88" customWidth="1"/>
    <col min="14" max="16384" width="11.19921875" style="10"/>
  </cols>
  <sheetData>
    <row r="1" spans="1:13" x14ac:dyDescent="0.2">
      <c r="A1" s="22"/>
      <c r="B1" s="22"/>
      <c r="C1" s="22"/>
      <c r="D1" s="23"/>
      <c r="E1" s="23"/>
      <c r="F1" s="23"/>
      <c r="G1" s="22"/>
      <c r="H1" s="22"/>
      <c r="I1" s="22"/>
      <c r="J1" s="22"/>
      <c r="L1" s="22"/>
      <c r="M1" s="22"/>
    </row>
    <row r="2" spans="1:13" x14ac:dyDescent="0.2">
      <c r="A2" s="22"/>
      <c r="B2" s="22"/>
      <c r="C2" s="22"/>
      <c r="D2" s="22"/>
      <c r="E2" s="22"/>
      <c r="F2" s="23"/>
      <c r="G2" s="22"/>
      <c r="H2" s="22"/>
      <c r="I2" s="22"/>
      <c r="J2" s="22"/>
    </row>
    <row r="3" spans="1:13" ht="48" x14ac:dyDescent="0.2">
      <c r="A3" s="92" t="s">
        <v>1276</v>
      </c>
      <c r="B3" s="92" t="s">
        <v>0</v>
      </c>
      <c r="C3" s="92" t="s">
        <v>1368</v>
      </c>
      <c r="D3" s="92" t="s">
        <v>1282</v>
      </c>
      <c r="E3" s="92" t="s">
        <v>1281</v>
      </c>
      <c r="F3" s="93" t="s">
        <v>1</v>
      </c>
      <c r="G3" s="93" t="s">
        <v>2</v>
      </c>
      <c r="H3" s="92" t="s">
        <v>3</v>
      </c>
      <c r="I3" s="92" t="s">
        <v>4</v>
      </c>
      <c r="J3" s="93" t="s">
        <v>976</v>
      </c>
      <c r="K3" s="93" t="s">
        <v>977</v>
      </c>
      <c r="L3" s="92" t="s">
        <v>2528</v>
      </c>
      <c r="M3" s="92" t="s">
        <v>2527</v>
      </c>
    </row>
    <row r="4" spans="1:13" ht="228" hidden="1" outlineLevel="1" x14ac:dyDescent="0.2">
      <c r="A4" s="1">
        <v>1</v>
      </c>
      <c r="B4" s="1">
        <v>1</v>
      </c>
      <c r="C4" s="98" t="s">
        <v>5887</v>
      </c>
      <c r="D4" s="98" t="s">
        <v>6</v>
      </c>
      <c r="E4" s="98" t="s">
        <v>1321</v>
      </c>
      <c r="F4" s="14" t="s">
        <v>5</v>
      </c>
      <c r="G4" s="14" t="s">
        <v>6</v>
      </c>
      <c r="H4" s="2" t="s">
        <v>5205</v>
      </c>
      <c r="I4" s="2" t="s">
        <v>7</v>
      </c>
      <c r="J4" s="2"/>
      <c r="K4" s="14"/>
      <c r="L4" s="98" t="s">
        <v>4086</v>
      </c>
      <c r="M4" s="105" t="s">
        <v>4087</v>
      </c>
    </row>
    <row r="5" spans="1:13" ht="252" hidden="1" outlineLevel="1" x14ac:dyDescent="0.2">
      <c r="A5" s="1">
        <v>2</v>
      </c>
      <c r="B5" s="1">
        <v>2</v>
      </c>
      <c r="C5" s="98" t="s">
        <v>5887</v>
      </c>
      <c r="D5" s="98" t="s">
        <v>755</v>
      </c>
      <c r="E5" s="98" t="s">
        <v>1288</v>
      </c>
      <c r="F5" s="14" t="s">
        <v>5</v>
      </c>
      <c r="G5" s="14" t="s">
        <v>6</v>
      </c>
      <c r="H5" s="2" t="s">
        <v>5206</v>
      </c>
      <c r="I5" s="2" t="s">
        <v>8</v>
      </c>
      <c r="J5" s="2"/>
      <c r="K5" s="14"/>
      <c r="L5" s="98" t="s">
        <v>4086</v>
      </c>
      <c r="M5" s="105" t="s">
        <v>4087</v>
      </c>
    </row>
    <row r="6" spans="1:13" ht="96" hidden="1" outlineLevel="1" x14ac:dyDescent="0.2">
      <c r="A6" s="1">
        <v>3</v>
      </c>
      <c r="B6" s="1">
        <v>3</v>
      </c>
      <c r="C6" s="98" t="s">
        <v>5887</v>
      </c>
      <c r="D6" s="98" t="s">
        <v>1283</v>
      </c>
      <c r="E6" s="98" t="s">
        <v>1328</v>
      </c>
      <c r="F6" s="14" t="s">
        <v>5</v>
      </c>
      <c r="G6" s="14" t="s">
        <v>6</v>
      </c>
      <c r="H6" s="2" t="s">
        <v>5207</v>
      </c>
      <c r="I6" s="2" t="s">
        <v>5208</v>
      </c>
      <c r="J6" s="2"/>
      <c r="K6" s="14"/>
      <c r="L6" s="98" t="s">
        <v>4086</v>
      </c>
      <c r="M6" s="105" t="s">
        <v>4087</v>
      </c>
    </row>
    <row r="7" spans="1:13" ht="84" hidden="1" outlineLevel="1" x14ac:dyDescent="0.2">
      <c r="A7" s="1">
        <v>4</v>
      </c>
      <c r="B7" s="1">
        <v>4</v>
      </c>
      <c r="C7" s="98" t="s">
        <v>5887</v>
      </c>
      <c r="D7" s="98" t="s">
        <v>1283</v>
      </c>
      <c r="E7" s="98" t="s">
        <v>1328</v>
      </c>
      <c r="F7" s="14" t="s">
        <v>5</v>
      </c>
      <c r="G7" s="14" t="s">
        <v>6</v>
      </c>
      <c r="H7" s="2" t="s">
        <v>5209</v>
      </c>
      <c r="I7" s="2" t="s">
        <v>5210</v>
      </c>
      <c r="J7" s="2"/>
      <c r="K7" s="14"/>
      <c r="L7" s="98" t="s">
        <v>4086</v>
      </c>
      <c r="M7" s="105" t="s">
        <v>4087</v>
      </c>
    </row>
    <row r="8" spans="1:13" ht="48" hidden="1" outlineLevel="1" x14ac:dyDescent="0.2">
      <c r="A8" s="1">
        <v>5</v>
      </c>
      <c r="B8" s="1">
        <v>5</v>
      </c>
      <c r="C8" s="98" t="s">
        <v>5887</v>
      </c>
      <c r="D8" s="98" t="s">
        <v>1283</v>
      </c>
      <c r="E8" s="98" t="s">
        <v>1328</v>
      </c>
      <c r="F8" s="14" t="s">
        <v>5</v>
      </c>
      <c r="G8" s="14" t="s">
        <v>9</v>
      </c>
      <c r="H8" s="2" t="s">
        <v>10</v>
      </c>
      <c r="I8" s="2" t="s">
        <v>5211</v>
      </c>
      <c r="J8" s="2"/>
      <c r="K8" s="14"/>
      <c r="L8" s="98" t="s">
        <v>4088</v>
      </c>
      <c r="M8" s="105" t="s">
        <v>4089</v>
      </c>
    </row>
    <row r="9" spans="1:13" ht="36" hidden="1" outlineLevel="1" x14ac:dyDescent="0.2">
      <c r="A9" s="1">
        <v>6</v>
      </c>
      <c r="B9" s="1">
        <v>6</v>
      </c>
      <c r="C9" s="98" t="s">
        <v>5887</v>
      </c>
      <c r="D9" s="98" t="s">
        <v>1283</v>
      </c>
      <c r="E9" s="98" t="s">
        <v>1328</v>
      </c>
      <c r="F9" s="14" t="s">
        <v>5</v>
      </c>
      <c r="G9" s="14" t="s">
        <v>9</v>
      </c>
      <c r="H9" s="2" t="s">
        <v>5172</v>
      </c>
      <c r="I9" s="2" t="s">
        <v>5212</v>
      </c>
      <c r="J9" s="2"/>
      <c r="K9" s="14"/>
      <c r="L9" s="98" t="s">
        <v>4088</v>
      </c>
      <c r="M9" s="105" t="s">
        <v>4089</v>
      </c>
    </row>
    <row r="10" spans="1:13" ht="36" hidden="1" outlineLevel="1" x14ac:dyDescent="0.2">
      <c r="A10" s="1">
        <v>7</v>
      </c>
      <c r="B10" s="1">
        <v>7</v>
      </c>
      <c r="C10" s="98" t="s">
        <v>5887</v>
      </c>
      <c r="D10" s="98" t="s">
        <v>1283</v>
      </c>
      <c r="E10" s="98" t="s">
        <v>1328</v>
      </c>
      <c r="F10" s="14" t="s">
        <v>5</v>
      </c>
      <c r="G10" s="14" t="s">
        <v>9</v>
      </c>
      <c r="H10" s="2" t="s">
        <v>5173</v>
      </c>
      <c r="I10" s="2" t="s">
        <v>5213</v>
      </c>
      <c r="J10" s="2"/>
      <c r="K10" s="14"/>
      <c r="L10" s="98" t="s">
        <v>4088</v>
      </c>
      <c r="M10" s="105" t="s">
        <v>4089</v>
      </c>
    </row>
    <row r="11" spans="1:13" ht="108" hidden="1" outlineLevel="1" x14ac:dyDescent="0.2">
      <c r="A11" s="1">
        <v>8</v>
      </c>
      <c r="B11" s="1">
        <v>8</v>
      </c>
      <c r="C11" s="98" t="s">
        <v>5887</v>
      </c>
      <c r="D11" s="89" t="s">
        <v>1283</v>
      </c>
      <c r="E11" s="89" t="s">
        <v>1365</v>
      </c>
      <c r="F11" s="14" t="s">
        <v>5</v>
      </c>
      <c r="G11" s="14" t="s">
        <v>11</v>
      </c>
      <c r="H11" s="2" t="s">
        <v>5174</v>
      </c>
      <c r="I11" s="2" t="s">
        <v>12</v>
      </c>
      <c r="J11" s="2"/>
      <c r="K11" s="14"/>
      <c r="L11" s="98" t="s">
        <v>4090</v>
      </c>
      <c r="M11" s="105" t="s">
        <v>4091</v>
      </c>
    </row>
    <row r="12" spans="1:13" ht="144" hidden="1" outlineLevel="1" x14ac:dyDescent="0.2">
      <c r="A12" s="1">
        <v>9</v>
      </c>
      <c r="B12" s="1">
        <v>9</v>
      </c>
      <c r="C12" s="98" t="s">
        <v>5887</v>
      </c>
      <c r="D12" s="98" t="s">
        <v>3814</v>
      </c>
      <c r="E12" s="98" t="s">
        <v>1294</v>
      </c>
      <c r="F12" s="14" t="s">
        <v>5</v>
      </c>
      <c r="G12" s="14" t="s">
        <v>13</v>
      </c>
      <c r="H12" s="2" t="s">
        <v>14</v>
      </c>
      <c r="I12" s="2" t="s">
        <v>5214</v>
      </c>
      <c r="J12" s="2"/>
      <c r="K12" s="14"/>
      <c r="L12" s="98" t="s">
        <v>4092</v>
      </c>
      <c r="M12" s="105" t="s">
        <v>4093</v>
      </c>
    </row>
    <row r="13" spans="1:13" ht="168" hidden="1" outlineLevel="1" x14ac:dyDescent="0.2">
      <c r="A13" s="1">
        <v>10</v>
      </c>
      <c r="B13" s="1">
        <v>10</v>
      </c>
      <c r="C13" s="98" t="s">
        <v>5887</v>
      </c>
      <c r="D13" s="98" t="s">
        <v>3814</v>
      </c>
      <c r="E13" s="98" t="s">
        <v>1294</v>
      </c>
      <c r="F13" s="14" t="s">
        <v>5</v>
      </c>
      <c r="G13" s="14" t="s">
        <v>13</v>
      </c>
      <c r="H13" s="2" t="s">
        <v>15</v>
      </c>
      <c r="I13" s="2" t="s">
        <v>5215</v>
      </c>
      <c r="J13" s="2"/>
      <c r="K13" s="14"/>
      <c r="L13" s="98" t="s">
        <v>4090</v>
      </c>
      <c r="M13" s="105" t="s">
        <v>4094</v>
      </c>
    </row>
    <row r="14" spans="1:13" ht="336" hidden="1" outlineLevel="1" x14ac:dyDescent="0.2">
      <c r="A14" s="1">
        <v>11</v>
      </c>
      <c r="B14" s="1">
        <v>11</v>
      </c>
      <c r="C14" s="98" t="s">
        <v>5887</v>
      </c>
      <c r="D14" s="98" t="s">
        <v>1277</v>
      </c>
      <c r="E14" s="98" t="s">
        <v>1277</v>
      </c>
      <c r="F14" s="14" t="s">
        <v>5</v>
      </c>
      <c r="G14" s="14" t="s">
        <v>16</v>
      </c>
      <c r="H14" s="2" t="s">
        <v>5216</v>
      </c>
      <c r="I14" s="2" t="s">
        <v>5217</v>
      </c>
      <c r="J14" s="2"/>
      <c r="K14" s="14"/>
      <c r="L14" s="98" t="s">
        <v>4090</v>
      </c>
      <c r="M14" s="105" t="s">
        <v>4095</v>
      </c>
    </row>
    <row r="15" spans="1:13" ht="240" hidden="1" outlineLevel="1" x14ac:dyDescent="0.2">
      <c r="A15" s="1">
        <v>12</v>
      </c>
      <c r="B15" s="1">
        <v>12</v>
      </c>
      <c r="C15" s="98" t="s">
        <v>5887</v>
      </c>
      <c r="D15" s="98" t="s">
        <v>1277</v>
      </c>
      <c r="E15" s="98" t="s">
        <v>1277</v>
      </c>
      <c r="F15" s="14" t="s">
        <v>5</v>
      </c>
      <c r="G15" s="14" t="s">
        <v>17</v>
      </c>
      <c r="H15" s="2" t="s">
        <v>5218</v>
      </c>
      <c r="I15" s="2" t="s">
        <v>18</v>
      </c>
      <c r="J15" s="2"/>
      <c r="K15" s="14"/>
      <c r="L15" s="98" t="s">
        <v>4092</v>
      </c>
      <c r="M15" s="105" t="s">
        <v>4096</v>
      </c>
    </row>
    <row r="16" spans="1:13" ht="204" hidden="1" outlineLevel="1" x14ac:dyDescent="0.2">
      <c r="A16" s="1">
        <v>13</v>
      </c>
      <c r="B16" s="1">
        <v>13</v>
      </c>
      <c r="C16" s="98" t="s">
        <v>5887</v>
      </c>
      <c r="D16" s="98" t="s">
        <v>1277</v>
      </c>
      <c r="E16" s="98" t="s">
        <v>1277</v>
      </c>
      <c r="F16" s="14" t="s">
        <v>5</v>
      </c>
      <c r="G16" s="14" t="s">
        <v>19</v>
      </c>
      <c r="H16" s="2" t="s">
        <v>5219</v>
      </c>
      <c r="I16" s="2" t="s">
        <v>5220</v>
      </c>
      <c r="J16" s="2"/>
      <c r="K16" s="14"/>
      <c r="L16" s="98" t="s">
        <v>4088</v>
      </c>
      <c r="M16" s="105" t="s">
        <v>4097</v>
      </c>
    </row>
    <row r="17" spans="1:13" ht="409.5" hidden="1" outlineLevel="1" x14ac:dyDescent="0.2">
      <c r="A17" s="1">
        <v>14</v>
      </c>
      <c r="B17" s="1">
        <v>14</v>
      </c>
      <c r="C17" s="98" t="s">
        <v>5887</v>
      </c>
      <c r="D17" s="98" t="s">
        <v>668</v>
      </c>
      <c r="E17" s="98" t="s">
        <v>1295</v>
      </c>
      <c r="F17" s="14" t="s">
        <v>5</v>
      </c>
      <c r="G17" s="14" t="s">
        <v>5221</v>
      </c>
      <c r="H17" s="2" t="s">
        <v>5222</v>
      </c>
      <c r="I17" s="2" t="s">
        <v>20</v>
      </c>
      <c r="J17" s="2"/>
      <c r="K17" s="14"/>
      <c r="L17" s="98" t="s">
        <v>4088</v>
      </c>
      <c r="M17" s="105" t="s">
        <v>4098</v>
      </c>
    </row>
    <row r="18" spans="1:13" ht="96" hidden="1" outlineLevel="1" x14ac:dyDescent="0.2">
      <c r="A18" s="1">
        <v>15</v>
      </c>
      <c r="B18" s="1">
        <v>15</v>
      </c>
      <c r="C18" s="98" t="s">
        <v>5887</v>
      </c>
      <c r="D18" s="98" t="s">
        <v>668</v>
      </c>
      <c r="E18" s="98" t="s">
        <v>1367</v>
      </c>
      <c r="F18" s="14" t="s">
        <v>5</v>
      </c>
      <c r="G18" s="14" t="s">
        <v>21</v>
      </c>
      <c r="H18" s="2" t="s">
        <v>22</v>
      </c>
      <c r="I18" s="2" t="s">
        <v>23</v>
      </c>
      <c r="J18" s="2"/>
      <c r="K18" s="14"/>
      <c r="L18" s="98" t="s">
        <v>4088</v>
      </c>
      <c r="M18" s="105" t="s">
        <v>4099</v>
      </c>
    </row>
    <row r="19" spans="1:13" ht="156" hidden="1" outlineLevel="1" x14ac:dyDescent="0.2">
      <c r="A19" s="1">
        <v>16</v>
      </c>
      <c r="B19" s="1">
        <v>16</v>
      </c>
      <c r="C19" s="98" t="s">
        <v>5887</v>
      </c>
      <c r="D19" s="98" t="s">
        <v>668</v>
      </c>
      <c r="E19" s="98" t="s">
        <v>1295</v>
      </c>
      <c r="F19" s="14" t="s">
        <v>5</v>
      </c>
      <c r="G19" s="14" t="s">
        <v>24</v>
      </c>
      <c r="H19" s="2" t="s">
        <v>25</v>
      </c>
      <c r="I19" s="2" t="s">
        <v>26</v>
      </c>
      <c r="J19" s="2"/>
      <c r="K19" s="14"/>
      <c r="L19" s="98" t="s">
        <v>4088</v>
      </c>
      <c r="M19" s="105" t="s">
        <v>4100</v>
      </c>
    </row>
    <row r="20" spans="1:13" ht="132" hidden="1" outlineLevel="1" x14ac:dyDescent="0.2">
      <c r="A20" s="1">
        <v>17</v>
      </c>
      <c r="B20" s="1">
        <v>17</v>
      </c>
      <c r="C20" s="98" t="s">
        <v>5887</v>
      </c>
      <c r="D20" s="98" t="s">
        <v>755</v>
      </c>
      <c r="E20" s="98" t="s">
        <v>1288</v>
      </c>
      <c r="F20" s="14" t="s">
        <v>5</v>
      </c>
      <c r="G20" s="14" t="s">
        <v>27</v>
      </c>
      <c r="H20" s="2" t="s">
        <v>5223</v>
      </c>
      <c r="I20" s="2" t="s">
        <v>28</v>
      </c>
      <c r="J20" s="2"/>
      <c r="K20" s="14"/>
      <c r="L20" s="98" t="s">
        <v>4088</v>
      </c>
      <c r="M20" s="105" t="s">
        <v>4101</v>
      </c>
    </row>
    <row r="21" spans="1:13" ht="48" hidden="1" outlineLevel="1" x14ac:dyDescent="0.2">
      <c r="A21" s="1">
        <v>18</v>
      </c>
      <c r="B21" s="1">
        <v>18</v>
      </c>
      <c r="C21" s="98" t="s">
        <v>5887</v>
      </c>
      <c r="D21" s="98" t="s">
        <v>1283</v>
      </c>
      <c r="E21" s="98" t="s">
        <v>1328</v>
      </c>
      <c r="F21" s="14" t="s">
        <v>5</v>
      </c>
      <c r="G21" s="14" t="s">
        <v>29</v>
      </c>
      <c r="H21" s="2" t="s">
        <v>5224</v>
      </c>
      <c r="I21" s="2" t="s">
        <v>30</v>
      </c>
      <c r="J21" s="2"/>
      <c r="K21" s="14"/>
      <c r="L21" s="98" t="s">
        <v>4086</v>
      </c>
      <c r="M21" s="105" t="s">
        <v>4087</v>
      </c>
    </row>
    <row r="22" spans="1:13" ht="36" hidden="1" outlineLevel="1" x14ac:dyDescent="0.2">
      <c r="A22" s="1">
        <v>19</v>
      </c>
      <c r="B22" s="1">
        <v>19</v>
      </c>
      <c r="C22" s="98" t="s">
        <v>5887</v>
      </c>
      <c r="D22" s="98" t="s">
        <v>1283</v>
      </c>
      <c r="E22" s="98" t="s">
        <v>1365</v>
      </c>
      <c r="F22" s="14" t="s">
        <v>5</v>
      </c>
      <c r="G22" s="14" t="s">
        <v>31</v>
      </c>
      <c r="H22" s="2" t="s">
        <v>5225</v>
      </c>
      <c r="I22" s="2" t="s">
        <v>32</v>
      </c>
      <c r="J22" s="2"/>
      <c r="K22" s="14"/>
      <c r="L22" s="98" t="s">
        <v>4086</v>
      </c>
      <c r="M22" s="105" t="s">
        <v>4087</v>
      </c>
    </row>
    <row r="23" spans="1:13" ht="36" hidden="1" outlineLevel="1" x14ac:dyDescent="0.2">
      <c r="A23" s="1">
        <v>20</v>
      </c>
      <c r="B23" s="1">
        <v>20</v>
      </c>
      <c r="C23" s="98" t="s">
        <v>5887</v>
      </c>
      <c r="D23" s="98" t="s">
        <v>1283</v>
      </c>
      <c r="E23" s="98" t="s">
        <v>1365</v>
      </c>
      <c r="F23" s="14" t="s">
        <v>5</v>
      </c>
      <c r="G23" s="14" t="s">
        <v>33</v>
      </c>
      <c r="H23" s="2" t="s">
        <v>34</v>
      </c>
      <c r="I23" s="2" t="s">
        <v>35</v>
      </c>
      <c r="J23" s="2"/>
      <c r="K23" s="14"/>
      <c r="L23" s="98" t="s">
        <v>4086</v>
      </c>
      <c r="M23" s="105" t="s">
        <v>4102</v>
      </c>
    </row>
    <row r="24" spans="1:13" ht="264" hidden="1" outlineLevel="1" x14ac:dyDescent="0.2">
      <c r="A24" s="1">
        <v>21</v>
      </c>
      <c r="B24" s="1">
        <v>21</v>
      </c>
      <c r="C24" s="98" t="s">
        <v>5887</v>
      </c>
      <c r="D24" s="98" t="s">
        <v>1283</v>
      </c>
      <c r="E24" s="98" t="s">
        <v>1365</v>
      </c>
      <c r="F24" s="14" t="s">
        <v>5</v>
      </c>
      <c r="G24" s="14" t="s">
        <v>36</v>
      </c>
      <c r="H24" s="2" t="s">
        <v>5226</v>
      </c>
      <c r="I24" s="2" t="s">
        <v>5227</v>
      </c>
      <c r="J24" s="2"/>
      <c r="K24" s="14"/>
      <c r="L24" s="98" t="s">
        <v>4090</v>
      </c>
      <c r="M24" s="105" t="s">
        <v>4103</v>
      </c>
    </row>
    <row r="25" spans="1:13" ht="192" hidden="1" outlineLevel="1" x14ac:dyDescent="0.2">
      <c r="A25" s="1">
        <v>22</v>
      </c>
      <c r="B25" s="1">
        <v>22</v>
      </c>
      <c r="C25" s="98" t="s">
        <v>5887</v>
      </c>
      <c r="D25" s="98" t="s">
        <v>1283</v>
      </c>
      <c r="E25" s="98" t="s">
        <v>1317</v>
      </c>
      <c r="F25" s="14" t="s">
        <v>5</v>
      </c>
      <c r="G25" s="14" t="s">
        <v>37</v>
      </c>
      <c r="H25" s="2" t="s">
        <v>5228</v>
      </c>
      <c r="I25" s="2" t="s">
        <v>38</v>
      </c>
      <c r="J25" s="2"/>
      <c r="K25" s="14"/>
      <c r="L25" s="98" t="s">
        <v>4086</v>
      </c>
      <c r="M25" s="105" t="s">
        <v>4102</v>
      </c>
    </row>
    <row r="26" spans="1:13" ht="36" hidden="1" outlineLevel="1" x14ac:dyDescent="0.2">
      <c r="A26" s="1">
        <v>23</v>
      </c>
      <c r="B26" s="1">
        <v>23</v>
      </c>
      <c r="C26" s="98" t="s">
        <v>5887</v>
      </c>
      <c r="D26" s="98" t="s">
        <v>1283</v>
      </c>
      <c r="E26" s="98" t="s">
        <v>1365</v>
      </c>
      <c r="F26" s="14" t="s">
        <v>5</v>
      </c>
      <c r="G26" s="14" t="s">
        <v>39</v>
      </c>
      <c r="H26" s="2" t="s">
        <v>5175</v>
      </c>
      <c r="I26" s="2" t="s">
        <v>5229</v>
      </c>
      <c r="J26" s="2"/>
      <c r="K26" s="14"/>
      <c r="L26" s="98" t="s">
        <v>4090</v>
      </c>
      <c r="M26" s="105" t="s">
        <v>4104</v>
      </c>
    </row>
    <row r="27" spans="1:13" ht="36" hidden="1" outlineLevel="1" x14ac:dyDescent="0.2">
      <c r="A27" s="1">
        <v>24</v>
      </c>
      <c r="B27" s="1">
        <v>24</v>
      </c>
      <c r="C27" s="98" t="s">
        <v>5887</v>
      </c>
      <c r="D27" s="98" t="s">
        <v>1283</v>
      </c>
      <c r="E27" s="98" t="s">
        <v>1365</v>
      </c>
      <c r="F27" s="14" t="s">
        <v>5</v>
      </c>
      <c r="G27" s="14" t="s">
        <v>40</v>
      </c>
      <c r="H27" s="2" t="s">
        <v>5176</v>
      </c>
      <c r="I27" s="2" t="s">
        <v>5230</v>
      </c>
      <c r="J27" s="2"/>
      <c r="K27" s="14"/>
      <c r="L27" s="98" t="s">
        <v>4088</v>
      </c>
      <c r="M27" s="105" t="s">
        <v>4105</v>
      </c>
    </row>
    <row r="28" spans="1:13" ht="36" hidden="1" outlineLevel="1" x14ac:dyDescent="0.2">
      <c r="A28" s="1">
        <v>25</v>
      </c>
      <c r="B28" s="1">
        <v>25</v>
      </c>
      <c r="C28" s="98" t="s">
        <v>5887</v>
      </c>
      <c r="D28" s="98" t="s">
        <v>1283</v>
      </c>
      <c r="E28" s="98" t="s">
        <v>1365</v>
      </c>
      <c r="F28" s="14" t="s">
        <v>5</v>
      </c>
      <c r="G28" s="14" t="s">
        <v>41</v>
      </c>
      <c r="H28" s="2" t="s">
        <v>42</v>
      </c>
      <c r="I28" s="2" t="s">
        <v>43</v>
      </c>
      <c r="J28" s="2"/>
      <c r="K28" s="14"/>
      <c r="L28" s="98" t="s">
        <v>4088</v>
      </c>
      <c r="M28" s="105" t="s">
        <v>4106</v>
      </c>
    </row>
    <row r="29" spans="1:13" ht="36" hidden="1" outlineLevel="1" x14ac:dyDescent="0.2">
      <c r="A29" s="1">
        <v>26</v>
      </c>
      <c r="B29" s="1">
        <v>26</v>
      </c>
      <c r="C29" s="98" t="s">
        <v>5887</v>
      </c>
      <c r="D29" s="98" t="s">
        <v>1283</v>
      </c>
      <c r="E29" s="98" t="s">
        <v>1365</v>
      </c>
      <c r="F29" s="14" t="s">
        <v>5</v>
      </c>
      <c r="G29" s="14" t="s">
        <v>44</v>
      </c>
      <c r="H29" s="2" t="s">
        <v>5177</v>
      </c>
      <c r="I29" s="2" t="s">
        <v>5231</v>
      </c>
      <c r="J29" s="2"/>
      <c r="K29" s="14"/>
      <c r="L29" s="98" t="s">
        <v>4088</v>
      </c>
      <c r="M29" s="105" t="s">
        <v>4107</v>
      </c>
    </row>
    <row r="30" spans="1:13" ht="48" hidden="1" outlineLevel="1" x14ac:dyDescent="0.2">
      <c r="A30" s="1">
        <v>27</v>
      </c>
      <c r="B30" s="1">
        <v>27</v>
      </c>
      <c r="C30" s="98" t="s">
        <v>5887</v>
      </c>
      <c r="D30" s="98" t="s">
        <v>1283</v>
      </c>
      <c r="E30" s="98" t="s">
        <v>1365</v>
      </c>
      <c r="F30" s="14" t="s">
        <v>5</v>
      </c>
      <c r="G30" s="14" t="s">
        <v>45</v>
      </c>
      <c r="H30" s="2" t="s">
        <v>5178</v>
      </c>
      <c r="I30" s="2" t="s">
        <v>5232</v>
      </c>
      <c r="J30" s="2"/>
      <c r="K30" s="14"/>
      <c r="L30" s="98" t="s">
        <v>4092</v>
      </c>
      <c r="M30" s="105" t="s">
        <v>4108</v>
      </c>
    </row>
    <row r="31" spans="1:13" ht="264" hidden="1" outlineLevel="1" x14ac:dyDescent="0.2">
      <c r="A31" s="1">
        <v>28</v>
      </c>
      <c r="B31" s="1">
        <v>28</v>
      </c>
      <c r="C31" s="98" t="s">
        <v>5887</v>
      </c>
      <c r="D31" s="98" t="s">
        <v>1283</v>
      </c>
      <c r="E31" s="98" t="s">
        <v>1365</v>
      </c>
      <c r="F31" s="14" t="s">
        <v>5</v>
      </c>
      <c r="G31" s="14" t="s">
        <v>46</v>
      </c>
      <c r="H31" s="2" t="s">
        <v>47</v>
      </c>
      <c r="I31" s="2" t="s">
        <v>5233</v>
      </c>
      <c r="J31" s="2"/>
      <c r="K31" s="14"/>
      <c r="L31" s="98" t="s">
        <v>4090</v>
      </c>
      <c r="M31" s="105" t="s">
        <v>4109</v>
      </c>
    </row>
    <row r="32" spans="1:13" ht="96" hidden="1" outlineLevel="1" x14ac:dyDescent="0.2">
      <c r="A32" s="1">
        <v>29</v>
      </c>
      <c r="B32" s="1">
        <v>29</v>
      </c>
      <c r="C32" s="98" t="s">
        <v>5887</v>
      </c>
      <c r="D32" s="98" t="s">
        <v>1283</v>
      </c>
      <c r="E32" s="98" t="s">
        <v>1365</v>
      </c>
      <c r="F32" s="14" t="s">
        <v>5</v>
      </c>
      <c r="G32" s="14" t="s">
        <v>46</v>
      </c>
      <c r="H32" s="2" t="s">
        <v>48</v>
      </c>
      <c r="I32" s="2" t="s">
        <v>5234</v>
      </c>
      <c r="J32" s="2"/>
      <c r="K32" s="14"/>
      <c r="L32" s="98" t="s">
        <v>4090</v>
      </c>
      <c r="M32" s="105" t="s">
        <v>4110</v>
      </c>
    </row>
    <row r="33" spans="1:13" ht="48" hidden="1" outlineLevel="1" x14ac:dyDescent="0.2">
      <c r="A33" s="1">
        <v>30</v>
      </c>
      <c r="B33" s="1">
        <v>30</v>
      </c>
      <c r="C33" s="98" t="s">
        <v>5887</v>
      </c>
      <c r="D33" s="98" t="s">
        <v>1283</v>
      </c>
      <c r="E33" s="98" t="s">
        <v>1365</v>
      </c>
      <c r="F33" s="14" t="s">
        <v>5</v>
      </c>
      <c r="G33" s="14" t="s">
        <v>46</v>
      </c>
      <c r="H33" s="2" t="s">
        <v>5235</v>
      </c>
      <c r="I33" s="2" t="s">
        <v>5236</v>
      </c>
      <c r="J33" s="2"/>
      <c r="K33" s="14"/>
      <c r="L33" s="98" t="s">
        <v>4088</v>
      </c>
      <c r="M33" s="105" t="s">
        <v>4111</v>
      </c>
    </row>
    <row r="34" spans="1:13" ht="36" hidden="1" outlineLevel="1" x14ac:dyDescent="0.2">
      <c r="A34" s="1">
        <v>31</v>
      </c>
      <c r="B34" s="1">
        <v>31</v>
      </c>
      <c r="C34" s="98" t="s">
        <v>5887</v>
      </c>
      <c r="D34" s="98" t="s">
        <v>1283</v>
      </c>
      <c r="E34" s="98" t="s">
        <v>1365</v>
      </c>
      <c r="F34" s="14" t="s">
        <v>5</v>
      </c>
      <c r="G34" s="14" t="s">
        <v>49</v>
      </c>
      <c r="H34" s="2" t="s">
        <v>50</v>
      </c>
      <c r="I34" s="2" t="s">
        <v>5237</v>
      </c>
      <c r="J34" s="2"/>
      <c r="K34" s="14"/>
      <c r="L34" s="98" t="s">
        <v>4088</v>
      </c>
      <c r="M34" s="105" t="s">
        <v>4112</v>
      </c>
    </row>
    <row r="35" spans="1:13" ht="72" hidden="1" outlineLevel="1" x14ac:dyDescent="0.2">
      <c r="A35" s="1">
        <v>32</v>
      </c>
      <c r="B35" s="1">
        <v>32</v>
      </c>
      <c r="C35" s="98" t="s">
        <v>5887</v>
      </c>
      <c r="D35" s="98" t="s">
        <v>1283</v>
      </c>
      <c r="E35" s="98" t="s">
        <v>1365</v>
      </c>
      <c r="F35" s="14" t="s">
        <v>5</v>
      </c>
      <c r="G35" s="14" t="s">
        <v>51</v>
      </c>
      <c r="H35" s="2" t="s">
        <v>52</v>
      </c>
      <c r="I35" s="2" t="s">
        <v>5238</v>
      </c>
      <c r="J35" s="2"/>
      <c r="K35" s="14"/>
      <c r="L35" s="98" t="s">
        <v>4090</v>
      </c>
      <c r="M35" s="105" t="s">
        <v>4113</v>
      </c>
    </row>
    <row r="36" spans="1:13" ht="60" hidden="1" outlineLevel="1" x14ac:dyDescent="0.2">
      <c r="A36" s="1">
        <v>33</v>
      </c>
      <c r="B36" s="1">
        <v>33</v>
      </c>
      <c r="C36" s="98" t="s">
        <v>5887</v>
      </c>
      <c r="D36" s="98" t="s">
        <v>1283</v>
      </c>
      <c r="E36" s="98" t="s">
        <v>1278</v>
      </c>
      <c r="F36" s="14" t="s">
        <v>5</v>
      </c>
      <c r="G36" s="14" t="s">
        <v>53</v>
      </c>
      <c r="H36" s="2" t="s">
        <v>54</v>
      </c>
      <c r="I36" s="2" t="s">
        <v>55</v>
      </c>
      <c r="J36" s="2"/>
      <c r="K36" s="14"/>
      <c r="L36" s="98" t="s">
        <v>4088</v>
      </c>
      <c r="M36" s="105" t="s">
        <v>4114</v>
      </c>
    </row>
    <row r="37" spans="1:13" ht="84" hidden="1" outlineLevel="1" x14ac:dyDescent="0.2">
      <c r="A37" s="1">
        <v>34</v>
      </c>
      <c r="B37" s="1">
        <v>34</v>
      </c>
      <c r="C37" s="98" t="s">
        <v>5887</v>
      </c>
      <c r="D37" s="98" t="s">
        <v>1283</v>
      </c>
      <c r="E37" s="98" t="s">
        <v>1365</v>
      </c>
      <c r="F37" s="14" t="s">
        <v>5</v>
      </c>
      <c r="G37" s="14" t="s">
        <v>56</v>
      </c>
      <c r="H37" s="2" t="s">
        <v>5239</v>
      </c>
      <c r="I37" s="2" t="s">
        <v>5240</v>
      </c>
      <c r="J37" s="2"/>
      <c r="K37" s="14"/>
      <c r="L37" s="98" t="s">
        <v>4088</v>
      </c>
      <c r="M37" s="105" t="s">
        <v>4115</v>
      </c>
    </row>
    <row r="38" spans="1:13" ht="180" hidden="1" outlineLevel="1" x14ac:dyDescent="0.2">
      <c r="A38" s="1">
        <v>35</v>
      </c>
      <c r="B38" s="1">
        <v>35</v>
      </c>
      <c r="C38" s="98" t="s">
        <v>5887</v>
      </c>
      <c r="D38" s="98" t="s">
        <v>755</v>
      </c>
      <c r="E38" s="98" t="s">
        <v>1279</v>
      </c>
      <c r="F38" s="14" t="s">
        <v>5</v>
      </c>
      <c r="G38" s="14" t="s">
        <v>57</v>
      </c>
      <c r="H38" s="2" t="s">
        <v>5241</v>
      </c>
      <c r="I38" s="2" t="s">
        <v>58</v>
      </c>
      <c r="J38" s="2"/>
      <c r="K38" s="14"/>
      <c r="L38" s="98" t="s">
        <v>4088</v>
      </c>
      <c r="M38" s="105" t="s">
        <v>4116</v>
      </c>
    </row>
    <row r="39" spans="1:13" ht="409.5" hidden="1" outlineLevel="1" x14ac:dyDescent="0.2">
      <c r="A39" s="1">
        <v>36</v>
      </c>
      <c r="B39" s="1">
        <v>36</v>
      </c>
      <c r="C39" s="98" t="s">
        <v>5887</v>
      </c>
      <c r="D39" s="98" t="s">
        <v>755</v>
      </c>
      <c r="E39" s="98" t="s">
        <v>1279</v>
      </c>
      <c r="F39" s="14" t="s">
        <v>5</v>
      </c>
      <c r="G39" s="14" t="s">
        <v>57</v>
      </c>
      <c r="H39" s="2" t="s">
        <v>5179</v>
      </c>
      <c r="I39" s="2" t="s">
        <v>59</v>
      </c>
      <c r="J39" s="2"/>
      <c r="K39" s="14"/>
      <c r="L39" s="98" t="s">
        <v>4090</v>
      </c>
      <c r="M39" s="105" t="s">
        <v>4117</v>
      </c>
    </row>
    <row r="40" spans="1:13" ht="60" hidden="1" outlineLevel="1" x14ac:dyDescent="0.2">
      <c r="A40" s="1">
        <v>37</v>
      </c>
      <c r="B40" s="1">
        <v>37</v>
      </c>
      <c r="C40" s="98" t="s">
        <v>5887</v>
      </c>
      <c r="D40" s="98" t="s">
        <v>755</v>
      </c>
      <c r="E40" s="98" t="s">
        <v>1279</v>
      </c>
      <c r="F40" s="14" t="s">
        <v>5</v>
      </c>
      <c r="G40" s="14" t="s">
        <v>60</v>
      </c>
      <c r="H40" s="2" t="s">
        <v>61</v>
      </c>
      <c r="I40" s="2" t="s">
        <v>62</v>
      </c>
      <c r="J40" s="2"/>
      <c r="K40" s="14"/>
      <c r="L40" s="98" t="s">
        <v>4088</v>
      </c>
      <c r="M40" s="105" t="s">
        <v>4118</v>
      </c>
    </row>
    <row r="41" spans="1:13" ht="108" hidden="1" outlineLevel="1" x14ac:dyDescent="0.2">
      <c r="A41" s="1">
        <v>38</v>
      </c>
      <c r="B41" s="1">
        <v>38</v>
      </c>
      <c r="C41" s="98" t="s">
        <v>5887</v>
      </c>
      <c r="D41" s="98" t="s">
        <v>668</v>
      </c>
      <c r="E41" s="98" t="s">
        <v>1280</v>
      </c>
      <c r="F41" s="14" t="s">
        <v>5</v>
      </c>
      <c r="G41" s="14" t="s">
        <v>63</v>
      </c>
      <c r="H41" s="2" t="s">
        <v>5242</v>
      </c>
      <c r="I41" s="2" t="s">
        <v>64</v>
      </c>
      <c r="J41" s="2"/>
      <c r="K41" s="14"/>
      <c r="L41" s="98" t="s">
        <v>4088</v>
      </c>
      <c r="M41" s="105" t="s">
        <v>4119</v>
      </c>
    </row>
    <row r="42" spans="1:13" ht="60" hidden="1" outlineLevel="1" x14ac:dyDescent="0.2">
      <c r="A42" s="1">
        <v>39</v>
      </c>
      <c r="B42" s="1">
        <v>39</v>
      </c>
      <c r="C42" s="98" t="s">
        <v>5887</v>
      </c>
      <c r="D42" s="98" t="s">
        <v>755</v>
      </c>
      <c r="E42" s="98" t="s">
        <v>1322</v>
      </c>
      <c r="F42" s="14" t="s">
        <v>5</v>
      </c>
      <c r="G42" s="14" t="s">
        <v>1323</v>
      </c>
      <c r="H42" s="2" t="s">
        <v>65</v>
      </c>
      <c r="I42" s="2" t="s">
        <v>66</v>
      </c>
      <c r="J42" s="2"/>
      <c r="K42" s="14"/>
      <c r="L42" s="98" t="s">
        <v>4090</v>
      </c>
      <c r="M42" s="105" t="s">
        <v>4120</v>
      </c>
    </row>
    <row r="43" spans="1:13" ht="96" hidden="1" outlineLevel="1" x14ac:dyDescent="0.2">
      <c r="A43" s="1">
        <v>40</v>
      </c>
      <c r="B43" s="1">
        <v>40</v>
      </c>
      <c r="C43" s="98" t="s">
        <v>5887</v>
      </c>
      <c r="D43" s="98" t="s">
        <v>755</v>
      </c>
      <c r="E43" s="98" t="s">
        <v>1322</v>
      </c>
      <c r="F43" s="14" t="s">
        <v>5</v>
      </c>
      <c r="G43" s="14" t="s">
        <v>67</v>
      </c>
      <c r="H43" s="2" t="s">
        <v>68</v>
      </c>
      <c r="I43" s="2" t="s">
        <v>69</v>
      </c>
      <c r="J43" s="2"/>
      <c r="K43" s="14"/>
      <c r="L43" s="98" t="s">
        <v>4086</v>
      </c>
      <c r="M43" s="105" t="s">
        <v>4121</v>
      </c>
    </row>
    <row r="44" spans="1:13" ht="168" hidden="1" outlineLevel="1" x14ac:dyDescent="0.2">
      <c r="A44" s="1">
        <v>41</v>
      </c>
      <c r="B44" s="1">
        <v>41</v>
      </c>
      <c r="C44" s="98" t="s">
        <v>5887</v>
      </c>
      <c r="D44" s="98" t="s">
        <v>668</v>
      </c>
      <c r="E44" s="98" t="s">
        <v>1300</v>
      </c>
      <c r="F44" s="14" t="s">
        <v>5</v>
      </c>
      <c r="G44" s="14" t="s">
        <v>70</v>
      </c>
      <c r="H44" s="2" t="s">
        <v>71</v>
      </c>
      <c r="I44" s="2" t="s">
        <v>72</v>
      </c>
      <c r="J44" s="2"/>
      <c r="K44" s="14"/>
      <c r="L44" s="98" t="s">
        <v>4088</v>
      </c>
      <c r="M44" s="105" t="s">
        <v>4122</v>
      </c>
    </row>
    <row r="45" spans="1:13" ht="36" hidden="1" outlineLevel="1" x14ac:dyDescent="0.2">
      <c r="A45" s="1">
        <v>42</v>
      </c>
      <c r="B45" s="1">
        <v>42</v>
      </c>
      <c r="C45" s="98" t="s">
        <v>5887</v>
      </c>
      <c r="D45" s="98" t="s">
        <v>755</v>
      </c>
      <c r="E45" s="98" t="s">
        <v>1322</v>
      </c>
      <c r="F45" s="14" t="s">
        <v>5</v>
      </c>
      <c r="G45" s="14" t="s">
        <v>73</v>
      </c>
      <c r="H45" s="2" t="s">
        <v>1331</v>
      </c>
      <c r="I45" s="2" t="s">
        <v>1332</v>
      </c>
      <c r="J45" s="2"/>
      <c r="K45" s="14"/>
      <c r="L45" s="98" t="s">
        <v>4088</v>
      </c>
      <c r="M45" s="105" t="s">
        <v>4123</v>
      </c>
    </row>
    <row r="46" spans="1:13" ht="156" hidden="1" outlineLevel="1" x14ac:dyDescent="0.2">
      <c r="A46" s="1">
        <v>43</v>
      </c>
      <c r="B46" s="1">
        <v>43</v>
      </c>
      <c r="C46" s="98" t="s">
        <v>5887</v>
      </c>
      <c r="D46" s="98" t="s">
        <v>755</v>
      </c>
      <c r="E46" s="98" t="s">
        <v>1322</v>
      </c>
      <c r="F46" s="14" t="s">
        <v>5</v>
      </c>
      <c r="G46" s="14" t="s">
        <v>74</v>
      </c>
      <c r="H46" s="2" t="s">
        <v>75</v>
      </c>
      <c r="I46" s="2" t="s">
        <v>76</v>
      </c>
      <c r="J46" s="2"/>
      <c r="K46" s="14"/>
      <c r="L46" s="98" t="s">
        <v>4090</v>
      </c>
      <c r="M46" s="105" t="s">
        <v>4124</v>
      </c>
    </row>
    <row r="47" spans="1:13" ht="204" hidden="1" outlineLevel="1" x14ac:dyDescent="0.2">
      <c r="A47" s="1">
        <v>44</v>
      </c>
      <c r="B47" s="1">
        <v>44</v>
      </c>
      <c r="C47" s="98" t="s">
        <v>5887</v>
      </c>
      <c r="D47" s="98" t="s">
        <v>755</v>
      </c>
      <c r="E47" s="98" t="s">
        <v>1322</v>
      </c>
      <c r="F47" s="14" t="s">
        <v>5</v>
      </c>
      <c r="G47" s="14" t="s">
        <v>77</v>
      </c>
      <c r="H47" s="2" t="s">
        <v>5243</v>
      </c>
      <c r="I47" s="2" t="s">
        <v>78</v>
      </c>
      <c r="J47" s="2"/>
      <c r="K47" s="14"/>
      <c r="L47" s="98" t="s">
        <v>4088</v>
      </c>
      <c r="M47" s="105" t="s">
        <v>4123</v>
      </c>
    </row>
    <row r="48" spans="1:13" ht="156" hidden="1" outlineLevel="1" x14ac:dyDescent="0.2">
      <c r="A48" s="1">
        <v>45</v>
      </c>
      <c r="B48" s="1">
        <v>45</v>
      </c>
      <c r="C48" s="98" t="s">
        <v>5887</v>
      </c>
      <c r="D48" s="98" t="s">
        <v>755</v>
      </c>
      <c r="E48" s="98" t="s">
        <v>1322</v>
      </c>
      <c r="F48" s="14" t="s">
        <v>5</v>
      </c>
      <c r="G48" s="14" t="s">
        <v>77</v>
      </c>
      <c r="H48" s="2" t="s">
        <v>79</v>
      </c>
      <c r="I48" s="2" t="s">
        <v>80</v>
      </c>
      <c r="J48" s="2"/>
      <c r="K48" s="14"/>
      <c r="L48" s="98" t="s">
        <v>4088</v>
      </c>
      <c r="M48" s="105" t="s">
        <v>4123</v>
      </c>
    </row>
    <row r="49" spans="1:13" ht="156" hidden="1" outlineLevel="1" x14ac:dyDescent="0.2">
      <c r="A49" s="1">
        <v>46</v>
      </c>
      <c r="B49" s="1">
        <v>46</v>
      </c>
      <c r="C49" s="98" t="s">
        <v>5887</v>
      </c>
      <c r="D49" s="98" t="s">
        <v>755</v>
      </c>
      <c r="E49" s="98" t="s">
        <v>1286</v>
      </c>
      <c r="F49" s="14" t="s">
        <v>5</v>
      </c>
      <c r="G49" s="14" t="s">
        <v>81</v>
      </c>
      <c r="H49" s="2" t="s">
        <v>5244</v>
      </c>
      <c r="I49" s="2" t="s">
        <v>82</v>
      </c>
      <c r="J49" s="2"/>
      <c r="K49" s="14"/>
      <c r="L49" s="98" t="s">
        <v>4088</v>
      </c>
      <c r="M49" s="105" t="s">
        <v>4125</v>
      </c>
    </row>
    <row r="50" spans="1:13" ht="36" hidden="1" outlineLevel="1" x14ac:dyDescent="0.2">
      <c r="A50" s="1">
        <v>47</v>
      </c>
      <c r="B50" s="1">
        <v>47</v>
      </c>
      <c r="C50" s="98" t="s">
        <v>5887</v>
      </c>
      <c r="D50" s="98" t="s">
        <v>755</v>
      </c>
      <c r="E50" s="98" t="s">
        <v>1286</v>
      </c>
      <c r="F50" s="14" t="s">
        <v>5</v>
      </c>
      <c r="G50" s="14" t="s">
        <v>81</v>
      </c>
      <c r="H50" s="2" t="s">
        <v>83</v>
      </c>
      <c r="I50" s="2" t="s">
        <v>84</v>
      </c>
      <c r="J50" s="2"/>
      <c r="K50" s="14"/>
      <c r="L50" s="98" t="s">
        <v>4088</v>
      </c>
      <c r="M50" s="105" t="s">
        <v>4126</v>
      </c>
    </row>
    <row r="51" spans="1:13" ht="132" hidden="1" outlineLevel="1" x14ac:dyDescent="0.2">
      <c r="A51" s="1">
        <v>48</v>
      </c>
      <c r="B51" s="1">
        <v>48</v>
      </c>
      <c r="C51" s="98" t="s">
        <v>5887</v>
      </c>
      <c r="D51" s="98" t="s">
        <v>755</v>
      </c>
      <c r="E51" s="98" t="s">
        <v>1284</v>
      </c>
      <c r="F51" s="14" t="s">
        <v>5</v>
      </c>
      <c r="G51" s="14" t="s">
        <v>81</v>
      </c>
      <c r="H51" s="2" t="s">
        <v>85</v>
      </c>
      <c r="I51" s="2" t="s">
        <v>86</v>
      </c>
      <c r="J51" s="2"/>
      <c r="K51" s="14"/>
      <c r="L51" s="98" t="s">
        <v>4086</v>
      </c>
      <c r="M51" s="105" t="s">
        <v>4127</v>
      </c>
    </row>
    <row r="52" spans="1:13" ht="108" hidden="1" outlineLevel="1" x14ac:dyDescent="0.2">
      <c r="A52" s="1">
        <v>49</v>
      </c>
      <c r="B52" s="1">
        <v>49</v>
      </c>
      <c r="C52" s="98" t="s">
        <v>5887</v>
      </c>
      <c r="D52" s="98" t="s">
        <v>755</v>
      </c>
      <c r="E52" s="98" t="s">
        <v>1285</v>
      </c>
      <c r="F52" s="14" t="s">
        <v>5</v>
      </c>
      <c r="G52" s="14" t="s">
        <v>87</v>
      </c>
      <c r="H52" s="2" t="s">
        <v>5245</v>
      </c>
      <c r="I52" s="2" t="s">
        <v>88</v>
      </c>
      <c r="J52" s="2"/>
      <c r="K52" s="14"/>
      <c r="L52" s="98" t="s">
        <v>4088</v>
      </c>
      <c r="M52" s="105" t="s">
        <v>4128</v>
      </c>
    </row>
    <row r="53" spans="1:13" ht="216" hidden="1" outlineLevel="1" x14ac:dyDescent="0.2">
      <c r="A53" s="1">
        <v>50</v>
      </c>
      <c r="B53" s="1">
        <v>50</v>
      </c>
      <c r="C53" s="98" t="s">
        <v>5887</v>
      </c>
      <c r="D53" s="98" t="s">
        <v>755</v>
      </c>
      <c r="E53" s="98" t="s">
        <v>1287</v>
      </c>
      <c r="F53" s="14" t="s">
        <v>5</v>
      </c>
      <c r="G53" s="14" t="s">
        <v>89</v>
      </c>
      <c r="H53" s="2" t="s">
        <v>90</v>
      </c>
      <c r="I53" s="2" t="s">
        <v>91</v>
      </c>
      <c r="J53" s="2"/>
      <c r="K53" s="14"/>
      <c r="L53" s="98" t="s">
        <v>4086</v>
      </c>
      <c r="M53" s="105" t="s">
        <v>4129</v>
      </c>
    </row>
    <row r="54" spans="1:13" ht="48" hidden="1" outlineLevel="1" x14ac:dyDescent="0.2">
      <c r="A54" s="1">
        <v>51</v>
      </c>
      <c r="B54" s="1">
        <v>51</v>
      </c>
      <c r="C54" s="98" t="s">
        <v>5887</v>
      </c>
      <c r="D54" s="98" t="s">
        <v>755</v>
      </c>
      <c r="E54" s="98" t="s">
        <v>1287</v>
      </c>
      <c r="F54" s="14" t="s">
        <v>5</v>
      </c>
      <c r="G54" s="14" t="s">
        <v>92</v>
      </c>
      <c r="H54" s="2" t="s">
        <v>93</v>
      </c>
      <c r="I54" s="2" t="s">
        <v>5246</v>
      </c>
      <c r="J54" s="2"/>
      <c r="K54" s="14"/>
      <c r="L54" s="98" t="s">
        <v>4088</v>
      </c>
      <c r="M54" s="105" t="s">
        <v>4130</v>
      </c>
    </row>
    <row r="55" spans="1:13" ht="60" hidden="1" outlineLevel="1" x14ac:dyDescent="0.2">
      <c r="A55" s="1">
        <v>52</v>
      </c>
      <c r="B55" s="1">
        <v>52</v>
      </c>
      <c r="C55" s="98" t="s">
        <v>5887</v>
      </c>
      <c r="D55" s="98" t="s">
        <v>755</v>
      </c>
      <c r="E55" s="98" t="s">
        <v>1286</v>
      </c>
      <c r="F55" s="14" t="s">
        <v>5</v>
      </c>
      <c r="G55" s="14" t="s">
        <v>94</v>
      </c>
      <c r="H55" s="2" t="s">
        <v>5247</v>
      </c>
      <c r="I55" s="2" t="s">
        <v>95</v>
      </c>
      <c r="J55" s="2"/>
      <c r="K55" s="14"/>
      <c r="L55" s="98" t="s">
        <v>4088</v>
      </c>
      <c r="M55" s="105" t="s">
        <v>4131</v>
      </c>
    </row>
    <row r="56" spans="1:13" ht="144" hidden="1" outlineLevel="1" x14ac:dyDescent="0.2">
      <c r="A56" s="1">
        <v>53</v>
      </c>
      <c r="B56" s="1">
        <v>53</v>
      </c>
      <c r="C56" s="98" t="s">
        <v>5887</v>
      </c>
      <c r="D56" s="98" t="s">
        <v>755</v>
      </c>
      <c r="E56" s="98" t="s">
        <v>1286</v>
      </c>
      <c r="F56" s="14" t="s">
        <v>5</v>
      </c>
      <c r="G56" s="14" t="s">
        <v>96</v>
      </c>
      <c r="H56" s="2" t="s">
        <v>97</v>
      </c>
      <c r="I56" s="2" t="s">
        <v>98</v>
      </c>
      <c r="J56" s="2"/>
      <c r="K56" s="14"/>
      <c r="L56" s="98" t="s">
        <v>4088</v>
      </c>
      <c r="M56" s="105" t="s">
        <v>4132</v>
      </c>
    </row>
    <row r="57" spans="1:13" ht="144" hidden="1" outlineLevel="1" x14ac:dyDescent="0.2">
      <c r="A57" s="1">
        <v>54</v>
      </c>
      <c r="B57" s="1">
        <v>54</v>
      </c>
      <c r="C57" s="98" t="s">
        <v>5887</v>
      </c>
      <c r="D57" s="98" t="s">
        <v>755</v>
      </c>
      <c r="E57" s="98" t="s">
        <v>1286</v>
      </c>
      <c r="F57" s="14" t="s">
        <v>5</v>
      </c>
      <c r="G57" s="14" t="s">
        <v>99</v>
      </c>
      <c r="H57" s="2" t="s">
        <v>5248</v>
      </c>
      <c r="I57" s="2" t="s">
        <v>100</v>
      </c>
      <c r="J57" s="2"/>
      <c r="K57" s="14"/>
      <c r="L57" s="98" t="s">
        <v>4088</v>
      </c>
      <c r="M57" s="105" t="s">
        <v>4133</v>
      </c>
    </row>
    <row r="58" spans="1:13" ht="32.25" hidden="1" customHeight="1" outlineLevel="1" x14ac:dyDescent="0.2">
      <c r="A58" s="1">
        <v>55</v>
      </c>
      <c r="B58" s="1">
        <v>55</v>
      </c>
      <c r="C58" s="98" t="s">
        <v>5887</v>
      </c>
      <c r="D58" s="98" t="s">
        <v>755</v>
      </c>
      <c r="E58" s="98" t="s">
        <v>1286</v>
      </c>
      <c r="F58" s="14" t="s">
        <v>5</v>
      </c>
      <c r="G58" s="14" t="s">
        <v>101</v>
      </c>
      <c r="H58" s="2" t="s">
        <v>102</v>
      </c>
      <c r="I58" s="2" t="s">
        <v>103</v>
      </c>
      <c r="J58" s="2"/>
      <c r="K58" s="14"/>
      <c r="L58" s="98" t="s">
        <v>4088</v>
      </c>
      <c r="M58" s="105" t="s">
        <v>4134</v>
      </c>
    </row>
    <row r="59" spans="1:13" ht="96" hidden="1" outlineLevel="1" x14ac:dyDescent="0.2">
      <c r="A59" s="1">
        <v>56</v>
      </c>
      <c r="B59" s="1">
        <v>56</v>
      </c>
      <c r="C59" s="98" t="s">
        <v>5887</v>
      </c>
      <c r="D59" s="98" t="s">
        <v>755</v>
      </c>
      <c r="E59" s="98" t="s">
        <v>1289</v>
      </c>
      <c r="F59" s="14" t="s">
        <v>5</v>
      </c>
      <c r="G59" s="14" t="s">
        <v>104</v>
      </c>
      <c r="H59" s="2" t="s">
        <v>105</v>
      </c>
      <c r="I59" s="2" t="s">
        <v>106</v>
      </c>
      <c r="J59" s="2"/>
      <c r="K59" s="14"/>
      <c r="L59" s="98" t="s">
        <v>4086</v>
      </c>
      <c r="M59" s="105" t="s">
        <v>4135</v>
      </c>
    </row>
    <row r="60" spans="1:13" ht="72" hidden="1" outlineLevel="1" x14ac:dyDescent="0.2">
      <c r="A60" s="1">
        <v>57</v>
      </c>
      <c r="B60" s="1">
        <v>57</v>
      </c>
      <c r="C60" s="98" t="s">
        <v>5887</v>
      </c>
      <c r="D60" s="98" t="s">
        <v>755</v>
      </c>
      <c r="E60" s="98" t="s">
        <v>1289</v>
      </c>
      <c r="F60" s="14" t="s">
        <v>5</v>
      </c>
      <c r="G60" s="14" t="s">
        <v>104</v>
      </c>
      <c r="H60" s="2" t="s">
        <v>107</v>
      </c>
      <c r="I60" s="2" t="s">
        <v>108</v>
      </c>
      <c r="J60" s="2"/>
      <c r="K60" s="14"/>
      <c r="L60" s="98" t="s">
        <v>4088</v>
      </c>
      <c r="M60" s="105" t="s">
        <v>4136</v>
      </c>
    </row>
    <row r="61" spans="1:13" ht="84" hidden="1" outlineLevel="1" x14ac:dyDescent="0.2">
      <c r="A61" s="1">
        <v>58</v>
      </c>
      <c r="B61" s="1">
        <v>58</v>
      </c>
      <c r="C61" s="98" t="s">
        <v>5887</v>
      </c>
      <c r="D61" s="98" t="s">
        <v>755</v>
      </c>
      <c r="E61" s="98" t="s">
        <v>1289</v>
      </c>
      <c r="F61" s="14" t="s">
        <v>5</v>
      </c>
      <c r="G61" s="14" t="s">
        <v>104</v>
      </c>
      <c r="H61" s="2" t="s">
        <v>5180</v>
      </c>
      <c r="I61" s="2" t="s">
        <v>5249</v>
      </c>
      <c r="J61" s="2"/>
      <c r="K61" s="14"/>
      <c r="L61" s="98" t="s">
        <v>4086</v>
      </c>
      <c r="M61" s="105" t="s">
        <v>4135</v>
      </c>
    </row>
    <row r="62" spans="1:13" ht="144" hidden="1" outlineLevel="1" x14ac:dyDescent="0.2">
      <c r="A62" s="1">
        <v>59</v>
      </c>
      <c r="B62" s="1">
        <v>59</v>
      </c>
      <c r="C62" s="98" t="s">
        <v>5887</v>
      </c>
      <c r="D62" s="98" t="s">
        <v>755</v>
      </c>
      <c r="E62" s="98" t="s">
        <v>1289</v>
      </c>
      <c r="F62" s="14" t="s">
        <v>5</v>
      </c>
      <c r="G62" s="14" t="s">
        <v>104</v>
      </c>
      <c r="H62" s="2" t="s">
        <v>109</v>
      </c>
      <c r="I62" s="2" t="s">
        <v>110</v>
      </c>
      <c r="J62" s="2"/>
      <c r="K62" s="14"/>
      <c r="L62" s="98" t="s">
        <v>4086</v>
      </c>
      <c r="M62" s="105" t="s">
        <v>4135</v>
      </c>
    </row>
    <row r="63" spans="1:13" ht="168" hidden="1" outlineLevel="1" x14ac:dyDescent="0.2">
      <c r="A63" s="1">
        <v>60</v>
      </c>
      <c r="B63" s="1">
        <v>60</v>
      </c>
      <c r="C63" s="98" t="s">
        <v>5887</v>
      </c>
      <c r="D63" s="98" t="s">
        <v>755</v>
      </c>
      <c r="E63" s="98" t="s">
        <v>1289</v>
      </c>
      <c r="F63" s="14" t="s">
        <v>5</v>
      </c>
      <c r="G63" s="14" t="s">
        <v>104</v>
      </c>
      <c r="H63" s="2" t="s">
        <v>111</v>
      </c>
      <c r="I63" s="2" t="s">
        <v>112</v>
      </c>
      <c r="J63" s="2"/>
      <c r="K63" s="14"/>
      <c r="L63" s="98" t="s">
        <v>4088</v>
      </c>
      <c r="M63" s="105" t="s">
        <v>4137</v>
      </c>
    </row>
    <row r="64" spans="1:13" ht="240" hidden="1" outlineLevel="1" x14ac:dyDescent="0.2">
      <c r="A64" s="1">
        <v>61</v>
      </c>
      <c r="B64" s="1">
        <v>61</v>
      </c>
      <c r="C64" s="98" t="s">
        <v>5887</v>
      </c>
      <c r="D64" s="98" t="s">
        <v>755</v>
      </c>
      <c r="E64" s="98" t="s">
        <v>1290</v>
      </c>
      <c r="F64" s="14" t="s">
        <v>5</v>
      </c>
      <c r="G64" s="14" t="s">
        <v>113</v>
      </c>
      <c r="H64" s="2" t="s">
        <v>114</v>
      </c>
      <c r="I64" s="2" t="s">
        <v>115</v>
      </c>
      <c r="J64" s="2"/>
      <c r="K64" s="14"/>
      <c r="L64" s="98" t="s">
        <v>4086</v>
      </c>
      <c r="M64" s="105" t="s">
        <v>4138</v>
      </c>
    </row>
    <row r="65" spans="1:13" ht="36" hidden="1" outlineLevel="1" x14ac:dyDescent="0.2">
      <c r="A65" s="1">
        <v>62</v>
      </c>
      <c r="B65" s="1">
        <v>62</v>
      </c>
      <c r="C65" s="98" t="s">
        <v>5887</v>
      </c>
      <c r="D65" s="98" t="s">
        <v>755</v>
      </c>
      <c r="E65" s="98" t="s">
        <v>1290</v>
      </c>
      <c r="F65" s="14" t="s">
        <v>5</v>
      </c>
      <c r="G65" s="14" t="s">
        <v>116</v>
      </c>
      <c r="H65" s="2" t="s">
        <v>117</v>
      </c>
      <c r="I65" s="2" t="s">
        <v>118</v>
      </c>
      <c r="J65" s="2"/>
      <c r="K65" s="14"/>
      <c r="L65" s="98" t="s">
        <v>4086</v>
      </c>
      <c r="M65" s="105" t="s">
        <v>4139</v>
      </c>
    </row>
    <row r="66" spans="1:13" ht="96" hidden="1" outlineLevel="1" x14ac:dyDescent="0.2">
      <c r="A66" s="1">
        <v>63</v>
      </c>
      <c r="B66" s="1">
        <v>63</v>
      </c>
      <c r="C66" s="98" t="s">
        <v>5887</v>
      </c>
      <c r="D66" s="98" t="s">
        <v>755</v>
      </c>
      <c r="E66" s="98" t="s">
        <v>1291</v>
      </c>
      <c r="F66" s="14" t="s">
        <v>5</v>
      </c>
      <c r="G66" s="14" t="s">
        <v>119</v>
      </c>
      <c r="H66" s="2" t="s">
        <v>120</v>
      </c>
      <c r="I66" s="2" t="s">
        <v>121</v>
      </c>
      <c r="J66" s="2"/>
      <c r="K66" s="14"/>
      <c r="L66" s="98" t="s">
        <v>4088</v>
      </c>
      <c r="M66" s="105" t="s">
        <v>4140</v>
      </c>
    </row>
    <row r="67" spans="1:13" ht="60" hidden="1" outlineLevel="1" x14ac:dyDescent="0.2">
      <c r="A67" s="1">
        <v>64</v>
      </c>
      <c r="B67" s="1">
        <v>64</v>
      </c>
      <c r="C67" s="98" t="s">
        <v>5887</v>
      </c>
      <c r="D67" s="98" t="s">
        <v>755</v>
      </c>
      <c r="E67" s="98" t="s">
        <v>1291</v>
      </c>
      <c r="F67" s="14" t="s">
        <v>5</v>
      </c>
      <c r="G67" s="14" t="s">
        <v>122</v>
      </c>
      <c r="H67" s="2" t="s">
        <v>5250</v>
      </c>
      <c r="I67" s="2" t="s">
        <v>123</v>
      </c>
      <c r="J67" s="2"/>
      <c r="K67" s="14"/>
      <c r="L67" s="98" t="s">
        <v>4086</v>
      </c>
      <c r="M67" s="105" t="s">
        <v>4141</v>
      </c>
    </row>
    <row r="68" spans="1:13" ht="132" hidden="1" outlineLevel="1" x14ac:dyDescent="0.2">
      <c r="A68" s="1">
        <v>65</v>
      </c>
      <c r="B68" s="1">
        <v>65</v>
      </c>
      <c r="C68" s="98" t="s">
        <v>5887</v>
      </c>
      <c r="D68" s="98" t="s">
        <v>755</v>
      </c>
      <c r="E68" s="98" t="s">
        <v>1291</v>
      </c>
      <c r="F68" s="14" t="s">
        <v>5</v>
      </c>
      <c r="G68" s="14" t="s">
        <v>124</v>
      </c>
      <c r="H68" s="2" t="s">
        <v>5181</v>
      </c>
      <c r="I68" s="2" t="s">
        <v>5251</v>
      </c>
      <c r="J68" s="2"/>
      <c r="K68" s="14"/>
      <c r="L68" s="98" t="s">
        <v>4086</v>
      </c>
      <c r="M68" s="105" t="s">
        <v>4141</v>
      </c>
    </row>
    <row r="69" spans="1:13" ht="48" hidden="1" outlineLevel="1" x14ac:dyDescent="0.2">
      <c r="A69" s="1">
        <v>66</v>
      </c>
      <c r="B69" s="1">
        <v>66</v>
      </c>
      <c r="C69" s="98" t="s">
        <v>5887</v>
      </c>
      <c r="D69" s="98" t="s">
        <v>668</v>
      </c>
      <c r="E69" s="98" t="s">
        <v>1292</v>
      </c>
      <c r="F69" s="14" t="s">
        <v>5</v>
      </c>
      <c r="G69" s="14" t="s">
        <v>125</v>
      </c>
      <c r="H69" s="2" t="s">
        <v>5182</v>
      </c>
      <c r="I69" s="2" t="s">
        <v>126</v>
      </c>
      <c r="J69" s="2"/>
      <c r="K69" s="44"/>
      <c r="L69" s="98" t="s">
        <v>4088</v>
      </c>
      <c r="M69" s="105" t="s">
        <v>4142</v>
      </c>
    </row>
    <row r="70" spans="1:13" ht="96" hidden="1" outlineLevel="1" x14ac:dyDescent="0.2">
      <c r="A70" s="1">
        <v>67</v>
      </c>
      <c r="B70" s="1">
        <v>67</v>
      </c>
      <c r="C70" s="98" t="s">
        <v>5887</v>
      </c>
      <c r="D70" s="98" t="s">
        <v>668</v>
      </c>
      <c r="E70" s="98" t="s">
        <v>6</v>
      </c>
      <c r="F70" s="14" t="s">
        <v>5</v>
      </c>
      <c r="G70" s="14" t="s">
        <v>127</v>
      </c>
      <c r="H70" s="2" t="s">
        <v>128</v>
      </c>
      <c r="I70" s="2" t="s">
        <v>129</v>
      </c>
      <c r="J70" s="2"/>
      <c r="K70" s="14"/>
      <c r="L70" s="98" t="s">
        <v>4088</v>
      </c>
      <c r="M70" s="105" t="s">
        <v>4143</v>
      </c>
    </row>
    <row r="71" spans="1:13" ht="252" hidden="1" outlineLevel="1" x14ac:dyDescent="0.2">
      <c r="A71" s="1">
        <v>68</v>
      </c>
      <c r="B71" s="1">
        <v>68</v>
      </c>
      <c r="C71" s="98" t="s">
        <v>5887</v>
      </c>
      <c r="D71" s="98" t="s">
        <v>668</v>
      </c>
      <c r="E71" s="98" t="s">
        <v>1305</v>
      </c>
      <c r="F71" s="14" t="s">
        <v>5</v>
      </c>
      <c r="G71" s="14" t="s">
        <v>130</v>
      </c>
      <c r="H71" s="2" t="s">
        <v>131</v>
      </c>
      <c r="I71" s="2" t="s">
        <v>5252</v>
      </c>
      <c r="J71" s="2"/>
      <c r="K71" s="14"/>
      <c r="L71" s="98" t="s">
        <v>4088</v>
      </c>
      <c r="M71" s="105" t="s">
        <v>4144</v>
      </c>
    </row>
    <row r="72" spans="1:13" ht="108" hidden="1" outlineLevel="1" x14ac:dyDescent="0.2">
      <c r="A72" s="1">
        <v>69</v>
      </c>
      <c r="B72" s="1">
        <v>69</v>
      </c>
      <c r="C72" s="98" t="s">
        <v>5887</v>
      </c>
      <c r="D72" s="98" t="s">
        <v>668</v>
      </c>
      <c r="E72" s="98" t="s">
        <v>1295</v>
      </c>
      <c r="F72" s="14" t="s">
        <v>5</v>
      </c>
      <c r="G72" s="14" t="s">
        <v>130</v>
      </c>
      <c r="H72" s="2" t="s">
        <v>132</v>
      </c>
      <c r="I72" s="2" t="s">
        <v>133</v>
      </c>
      <c r="J72" s="2"/>
      <c r="K72" s="14"/>
      <c r="L72" s="98" t="s">
        <v>4088</v>
      </c>
      <c r="M72" s="105" t="s">
        <v>4145</v>
      </c>
    </row>
    <row r="73" spans="1:13" ht="96" hidden="1" outlineLevel="1" x14ac:dyDescent="0.2">
      <c r="A73" s="1">
        <v>70</v>
      </c>
      <c r="B73" s="1">
        <v>70</v>
      </c>
      <c r="C73" s="98" t="s">
        <v>5887</v>
      </c>
      <c r="D73" s="98" t="s">
        <v>668</v>
      </c>
      <c r="E73" s="98" t="s">
        <v>1295</v>
      </c>
      <c r="F73" s="14" t="s">
        <v>5</v>
      </c>
      <c r="G73" s="14" t="s">
        <v>134</v>
      </c>
      <c r="H73" s="2" t="s">
        <v>5253</v>
      </c>
      <c r="I73" s="2" t="s">
        <v>135</v>
      </c>
      <c r="J73" s="2"/>
      <c r="K73" s="14"/>
      <c r="L73" s="98" t="s">
        <v>4088</v>
      </c>
      <c r="M73" s="105" t="s">
        <v>4146</v>
      </c>
    </row>
    <row r="74" spans="1:13" ht="120" hidden="1" outlineLevel="1" x14ac:dyDescent="0.2">
      <c r="A74" s="1">
        <v>71</v>
      </c>
      <c r="B74" s="1">
        <v>71</v>
      </c>
      <c r="C74" s="98" t="s">
        <v>5887</v>
      </c>
      <c r="D74" s="98" t="s">
        <v>668</v>
      </c>
      <c r="E74" s="98" t="s">
        <v>1295</v>
      </c>
      <c r="F74" s="14" t="s">
        <v>5</v>
      </c>
      <c r="G74" s="14" t="s">
        <v>136</v>
      </c>
      <c r="H74" s="2" t="s">
        <v>137</v>
      </c>
      <c r="I74" s="2" t="s">
        <v>138</v>
      </c>
      <c r="J74" s="2"/>
      <c r="K74" s="14"/>
      <c r="L74" s="98" t="s">
        <v>4088</v>
      </c>
      <c r="M74" s="105" t="s">
        <v>4147</v>
      </c>
    </row>
    <row r="75" spans="1:13" ht="409.5" hidden="1" outlineLevel="1" x14ac:dyDescent="0.2">
      <c r="A75" s="1">
        <v>72</v>
      </c>
      <c r="B75" s="1">
        <v>72</v>
      </c>
      <c r="C75" s="98" t="s">
        <v>5887</v>
      </c>
      <c r="D75" s="98" t="s">
        <v>668</v>
      </c>
      <c r="E75" s="98" t="s">
        <v>1295</v>
      </c>
      <c r="F75" s="14" t="s">
        <v>5</v>
      </c>
      <c r="G75" s="14" t="s">
        <v>136</v>
      </c>
      <c r="H75" s="2" t="s">
        <v>1333</v>
      </c>
      <c r="I75" s="2" t="s">
        <v>1334</v>
      </c>
      <c r="J75" s="2"/>
      <c r="K75" s="14"/>
      <c r="L75" s="98" t="s">
        <v>4088</v>
      </c>
      <c r="M75" s="105" t="s">
        <v>4148</v>
      </c>
    </row>
    <row r="76" spans="1:13" ht="300" hidden="1" outlineLevel="1" x14ac:dyDescent="0.2">
      <c r="A76" s="1">
        <v>73</v>
      </c>
      <c r="B76" s="1">
        <v>73</v>
      </c>
      <c r="C76" s="98" t="s">
        <v>5887</v>
      </c>
      <c r="D76" s="98" t="s">
        <v>668</v>
      </c>
      <c r="E76" s="98" t="s">
        <v>1295</v>
      </c>
      <c r="F76" s="14" t="s">
        <v>5</v>
      </c>
      <c r="G76" s="14" t="s">
        <v>1335</v>
      </c>
      <c r="H76" s="2" t="s">
        <v>1336</v>
      </c>
      <c r="I76" s="2" t="s">
        <v>1337</v>
      </c>
      <c r="J76" s="2"/>
      <c r="K76" s="14"/>
      <c r="L76" s="98" t="s">
        <v>4088</v>
      </c>
      <c r="M76" s="105" t="s">
        <v>4149</v>
      </c>
    </row>
    <row r="77" spans="1:13" ht="144" hidden="1" outlineLevel="1" x14ac:dyDescent="0.2">
      <c r="A77" s="1">
        <v>74</v>
      </c>
      <c r="B77" s="1">
        <v>74</v>
      </c>
      <c r="C77" s="98" t="s">
        <v>5887</v>
      </c>
      <c r="D77" s="98" t="s">
        <v>668</v>
      </c>
      <c r="E77" s="98" t="s">
        <v>1295</v>
      </c>
      <c r="F77" s="14" t="s">
        <v>5</v>
      </c>
      <c r="G77" s="14" t="s">
        <v>1338</v>
      </c>
      <c r="H77" s="2" t="s">
        <v>1339</v>
      </c>
      <c r="I77" s="2" t="s">
        <v>1340</v>
      </c>
      <c r="J77" s="2"/>
      <c r="K77" s="14"/>
      <c r="L77" s="98" t="s">
        <v>4088</v>
      </c>
      <c r="M77" s="105" t="s">
        <v>4150</v>
      </c>
    </row>
    <row r="78" spans="1:13" ht="132" hidden="1" outlineLevel="1" x14ac:dyDescent="0.2">
      <c r="A78" s="1">
        <v>75</v>
      </c>
      <c r="B78" s="1">
        <v>75</v>
      </c>
      <c r="C78" s="98" t="s">
        <v>5887</v>
      </c>
      <c r="D78" s="98" t="s">
        <v>668</v>
      </c>
      <c r="E78" s="98" t="s">
        <v>1295</v>
      </c>
      <c r="F78" s="14" t="s">
        <v>5</v>
      </c>
      <c r="G78" s="14" t="s">
        <v>1335</v>
      </c>
      <c r="H78" s="2" t="s">
        <v>1341</v>
      </c>
      <c r="I78" s="2" t="s">
        <v>1342</v>
      </c>
      <c r="J78" s="2"/>
      <c r="K78" s="14"/>
      <c r="L78" s="98" t="s">
        <v>4088</v>
      </c>
      <c r="M78" s="105" t="s">
        <v>4151</v>
      </c>
    </row>
    <row r="79" spans="1:13" ht="72" hidden="1" outlineLevel="1" x14ac:dyDescent="0.2">
      <c r="A79" s="1">
        <v>76</v>
      </c>
      <c r="B79" s="1">
        <v>76</v>
      </c>
      <c r="C79" s="98" t="s">
        <v>5887</v>
      </c>
      <c r="D79" s="98" t="s">
        <v>668</v>
      </c>
      <c r="E79" s="98" t="s">
        <v>1293</v>
      </c>
      <c r="F79" s="14" t="s">
        <v>5</v>
      </c>
      <c r="G79" s="14" t="s">
        <v>139</v>
      </c>
      <c r="H79" s="2" t="s">
        <v>140</v>
      </c>
      <c r="I79" s="2" t="s">
        <v>141</v>
      </c>
      <c r="J79" s="2"/>
      <c r="K79" s="14"/>
      <c r="L79" s="98" t="s">
        <v>4090</v>
      </c>
      <c r="M79" s="105" t="s">
        <v>4152</v>
      </c>
    </row>
    <row r="80" spans="1:13" ht="84" hidden="1" outlineLevel="1" x14ac:dyDescent="0.2">
      <c r="A80" s="1">
        <v>77</v>
      </c>
      <c r="B80" s="1">
        <v>77</v>
      </c>
      <c r="C80" s="98" t="s">
        <v>5887</v>
      </c>
      <c r="D80" s="98" t="s">
        <v>668</v>
      </c>
      <c r="E80" s="98" t="s">
        <v>1293</v>
      </c>
      <c r="F80" s="14" t="s">
        <v>5</v>
      </c>
      <c r="G80" s="14" t="s">
        <v>142</v>
      </c>
      <c r="H80" s="2" t="s">
        <v>143</v>
      </c>
      <c r="I80" s="2" t="s">
        <v>144</v>
      </c>
      <c r="J80" s="2"/>
      <c r="K80" s="14"/>
      <c r="L80" s="98" t="s">
        <v>4092</v>
      </c>
      <c r="M80" s="105" t="s">
        <v>4153</v>
      </c>
    </row>
    <row r="81" spans="1:13" ht="348" hidden="1" outlineLevel="1" x14ac:dyDescent="0.2">
      <c r="A81" s="1">
        <v>78</v>
      </c>
      <c r="B81" s="1">
        <v>78</v>
      </c>
      <c r="C81" s="98" t="s">
        <v>5887</v>
      </c>
      <c r="D81" s="98" t="s">
        <v>668</v>
      </c>
      <c r="E81" s="98" t="s">
        <v>1295</v>
      </c>
      <c r="F81" s="14" t="s">
        <v>5</v>
      </c>
      <c r="G81" s="14" t="s">
        <v>1343</v>
      </c>
      <c r="H81" s="2" t="s">
        <v>5183</v>
      </c>
      <c r="I81" s="2" t="s">
        <v>1344</v>
      </c>
      <c r="J81" s="2"/>
      <c r="K81" s="14"/>
      <c r="L81" s="98" t="s">
        <v>4088</v>
      </c>
      <c r="M81" s="105" t="s">
        <v>4154</v>
      </c>
    </row>
    <row r="82" spans="1:13" ht="180" hidden="1" outlineLevel="1" x14ac:dyDescent="0.2">
      <c r="A82" s="1">
        <v>79</v>
      </c>
      <c r="B82" s="1">
        <v>79</v>
      </c>
      <c r="C82" s="98" t="s">
        <v>5887</v>
      </c>
      <c r="D82" s="98" t="s">
        <v>668</v>
      </c>
      <c r="E82" s="98" t="s">
        <v>1293</v>
      </c>
      <c r="F82" s="14" t="s">
        <v>5</v>
      </c>
      <c r="G82" s="14" t="s">
        <v>24</v>
      </c>
      <c r="H82" s="2" t="s">
        <v>1345</v>
      </c>
      <c r="I82" s="2" t="s">
        <v>1346</v>
      </c>
      <c r="J82" s="2"/>
      <c r="K82" s="14"/>
      <c r="L82" s="98" t="s">
        <v>4088</v>
      </c>
      <c r="M82" s="105" t="s">
        <v>4155</v>
      </c>
    </row>
    <row r="83" spans="1:13" ht="168" hidden="1" outlineLevel="1" x14ac:dyDescent="0.2">
      <c r="A83" s="1">
        <v>80</v>
      </c>
      <c r="B83" s="1">
        <v>80</v>
      </c>
      <c r="C83" s="98" t="s">
        <v>5887</v>
      </c>
      <c r="D83" s="98" t="s">
        <v>668</v>
      </c>
      <c r="E83" s="98" t="s">
        <v>1293</v>
      </c>
      <c r="F83" s="14" t="s">
        <v>5</v>
      </c>
      <c r="G83" s="14" t="s">
        <v>1347</v>
      </c>
      <c r="H83" s="2" t="s">
        <v>5254</v>
      </c>
      <c r="I83" s="2" t="s">
        <v>1348</v>
      </c>
      <c r="J83" s="2"/>
      <c r="K83" s="14"/>
      <c r="L83" s="98" t="s">
        <v>4088</v>
      </c>
      <c r="M83" s="105" t="s">
        <v>4156</v>
      </c>
    </row>
    <row r="84" spans="1:13" ht="120" hidden="1" outlineLevel="1" x14ac:dyDescent="0.2">
      <c r="A84" s="1">
        <v>81</v>
      </c>
      <c r="B84" s="1">
        <v>81</v>
      </c>
      <c r="C84" s="98" t="s">
        <v>5887</v>
      </c>
      <c r="D84" s="98" t="s">
        <v>668</v>
      </c>
      <c r="E84" s="98" t="s">
        <v>1295</v>
      </c>
      <c r="F84" s="14" t="s">
        <v>5</v>
      </c>
      <c r="G84" s="14" t="s">
        <v>1349</v>
      </c>
      <c r="H84" s="2" t="s">
        <v>5255</v>
      </c>
      <c r="I84" s="2" t="s">
        <v>1350</v>
      </c>
      <c r="J84" s="2"/>
      <c r="K84" s="14"/>
      <c r="L84" s="98" t="s">
        <v>4092</v>
      </c>
      <c r="M84" s="105" t="s">
        <v>4157</v>
      </c>
    </row>
    <row r="85" spans="1:13" ht="60" hidden="1" outlineLevel="1" x14ac:dyDescent="0.2">
      <c r="A85" s="1">
        <v>82</v>
      </c>
      <c r="B85" s="1">
        <v>82</v>
      </c>
      <c r="C85" s="98" t="s">
        <v>5887</v>
      </c>
      <c r="D85" s="98" t="s">
        <v>668</v>
      </c>
      <c r="E85" s="98" t="s">
        <v>1295</v>
      </c>
      <c r="F85" s="14" t="s">
        <v>5</v>
      </c>
      <c r="G85" s="14" t="s">
        <v>1349</v>
      </c>
      <c r="H85" s="2" t="s">
        <v>5256</v>
      </c>
      <c r="I85" s="2" t="s">
        <v>1351</v>
      </c>
      <c r="J85" s="2"/>
      <c r="K85" s="14"/>
      <c r="L85" s="98" t="s">
        <v>4088</v>
      </c>
      <c r="M85" s="105" t="s">
        <v>4158</v>
      </c>
    </row>
    <row r="86" spans="1:13" ht="72" hidden="1" outlineLevel="1" x14ac:dyDescent="0.2">
      <c r="A86" s="1">
        <v>83</v>
      </c>
      <c r="B86" s="1">
        <v>83</v>
      </c>
      <c r="C86" s="98" t="s">
        <v>5887</v>
      </c>
      <c r="D86" s="98" t="s">
        <v>668</v>
      </c>
      <c r="E86" s="98" t="s">
        <v>1295</v>
      </c>
      <c r="F86" s="14" t="s">
        <v>5</v>
      </c>
      <c r="G86" s="14" t="s">
        <v>1349</v>
      </c>
      <c r="H86" s="2" t="s">
        <v>1352</v>
      </c>
      <c r="I86" s="2" t="s">
        <v>5257</v>
      </c>
      <c r="J86" s="2"/>
      <c r="K86" s="14"/>
      <c r="L86" s="98" t="s">
        <v>4088</v>
      </c>
      <c r="M86" s="105" t="s">
        <v>4159</v>
      </c>
    </row>
    <row r="87" spans="1:13" ht="84" hidden="1" outlineLevel="1" x14ac:dyDescent="0.2">
      <c r="A87" s="1">
        <v>84</v>
      </c>
      <c r="B87" s="1">
        <v>84</v>
      </c>
      <c r="C87" s="98" t="s">
        <v>5887</v>
      </c>
      <c r="D87" s="99" t="s">
        <v>668</v>
      </c>
      <c r="E87" s="98" t="s">
        <v>1295</v>
      </c>
      <c r="F87" s="14" t="s">
        <v>5</v>
      </c>
      <c r="G87" s="67" t="s">
        <v>3680</v>
      </c>
      <c r="H87" s="68" t="s">
        <v>1353</v>
      </c>
      <c r="I87" s="68" t="s">
        <v>1354</v>
      </c>
      <c r="J87" s="2"/>
      <c r="K87" s="14"/>
      <c r="L87" s="98" t="s">
        <v>4088</v>
      </c>
      <c r="M87" s="105" t="s">
        <v>4160</v>
      </c>
    </row>
    <row r="88" spans="1:13" ht="168" hidden="1" outlineLevel="1" x14ac:dyDescent="0.2">
      <c r="A88" s="1">
        <v>85</v>
      </c>
      <c r="B88" s="1">
        <v>85</v>
      </c>
      <c r="C88" s="98" t="s">
        <v>5887</v>
      </c>
      <c r="D88" s="100" t="s">
        <v>668</v>
      </c>
      <c r="E88" s="98" t="s">
        <v>1295</v>
      </c>
      <c r="F88" s="14" t="s">
        <v>5</v>
      </c>
      <c r="G88" s="67" t="s">
        <v>3680</v>
      </c>
      <c r="H88" s="68" t="s">
        <v>5258</v>
      </c>
      <c r="I88" s="68" t="s">
        <v>1355</v>
      </c>
      <c r="J88" s="2"/>
      <c r="K88" s="14"/>
      <c r="L88" s="98" t="s">
        <v>4088</v>
      </c>
      <c r="M88" s="105" t="s">
        <v>4161</v>
      </c>
    </row>
    <row r="89" spans="1:13" ht="192" hidden="1" outlineLevel="1" x14ac:dyDescent="0.2">
      <c r="A89" s="1">
        <v>86</v>
      </c>
      <c r="B89" s="1">
        <v>86</v>
      </c>
      <c r="C89" s="98" t="s">
        <v>5887</v>
      </c>
      <c r="D89" s="99" t="s">
        <v>668</v>
      </c>
      <c r="E89" s="98" t="s">
        <v>1297</v>
      </c>
      <c r="F89" s="14" t="s">
        <v>5</v>
      </c>
      <c r="G89" s="67" t="s">
        <v>3680</v>
      </c>
      <c r="H89" s="68" t="s">
        <v>1356</v>
      </c>
      <c r="I89" s="68" t="s">
        <v>1357</v>
      </c>
      <c r="J89" s="2"/>
      <c r="K89" s="14"/>
      <c r="L89" s="98" t="s">
        <v>4088</v>
      </c>
      <c r="M89" s="105" t="s">
        <v>4162</v>
      </c>
    </row>
    <row r="90" spans="1:13" ht="216" hidden="1" outlineLevel="1" x14ac:dyDescent="0.2">
      <c r="A90" s="1">
        <v>87</v>
      </c>
      <c r="B90" s="1">
        <v>87</v>
      </c>
      <c r="C90" s="98" t="s">
        <v>5887</v>
      </c>
      <c r="D90" s="99" t="s">
        <v>668</v>
      </c>
      <c r="E90" s="98" t="s">
        <v>1300</v>
      </c>
      <c r="F90" s="14" t="s">
        <v>5</v>
      </c>
      <c r="G90" s="67" t="s">
        <v>3680</v>
      </c>
      <c r="H90" s="68" t="s">
        <v>1358</v>
      </c>
      <c r="I90" s="68" t="s">
        <v>1359</v>
      </c>
      <c r="J90" s="2"/>
      <c r="K90" s="14"/>
      <c r="L90" s="98" t="s">
        <v>4090</v>
      </c>
      <c r="M90" s="105" t="s">
        <v>4163</v>
      </c>
    </row>
    <row r="91" spans="1:13" ht="288" hidden="1" outlineLevel="1" x14ac:dyDescent="0.2">
      <c r="A91" s="1">
        <v>88</v>
      </c>
      <c r="B91" s="1">
        <v>88</v>
      </c>
      <c r="C91" s="98" t="s">
        <v>5887</v>
      </c>
      <c r="D91" s="99" t="s">
        <v>668</v>
      </c>
      <c r="E91" s="98" t="s">
        <v>1297</v>
      </c>
      <c r="F91" s="14" t="s">
        <v>5</v>
      </c>
      <c r="G91" s="67" t="s">
        <v>145</v>
      </c>
      <c r="H91" s="68" t="s">
        <v>1360</v>
      </c>
      <c r="I91" s="68" t="s">
        <v>1361</v>
      </c>
      <c r="J91" s="2"/>
      <c r="K91" s="14"/>
      <c r="L91" s="98" t="s">
        <v>4092</v>
      </c>
      <c r="M91" s="105" t="s">
        <v>4164</v>
      </c>
    </row>
    <row r="92" spans="1:13" ht="156" hidden="1" outlineLevel="1" x14ac:dyDescent="0.2">
      <c r="A92" s="1">
        <v>89</v>
      </c>
      <c r="B92" s="1">
        <v>89</v>
      </c>
      <c r="C92" s="98" t="s">
        <v>5887</v>
      </c>
      <c r="D92" s="98" t="s">
        <v>668</v>
      </c>
      <c r="E92" s="98" t="s">
        <v>1297</v>
      </c>
      <c r="F92" s="69" t="s">
        <v>5</v>
      </c>
      <c r="G92" s="67" t="s">
        <v>145</v>
      </c>
      <c r="H92" s="68" t="s">
        <v>5259</v>
      </c>
      <c r="I92" s="68" t="s">
        <v>1362</v>
      </c>
      <c r="J92" s="2"/>
      <c r="K92" s="14"/>
      <c r="L92" s="98" t="s">
        <v>4088</v>
      </c>
      <c r="M92" s="105" t="s">
        <v>4165</v>
      </c>
    </row>
    <row r="93" spans="1:13" ht="48" hidden="1" outlineLevel="1" x14ac:dyDescent="0.2">
      <c r="A93" s="1">
        <v>90</v>
      </c>
      <c r="B93" s="1">
        <v>90</v>
      </c>
      <c r="C93" s="98" t="s">
        <v>5887</v>
      </c>
      <c r="D93" s="98" t="s">
        <v>668</v>
      </c>
      <c r="E93" s="98" t="s">
        <v>1296</v>
      </c>
      <c r="F93" s="14" t="s">
        <v>5</v>
      </c>
      <c r="G93" s="14" t="s">
        <v>145</v>
      </c>
      <c r="H93" s="2" t="s">
        <v>146</v>
      </c>
      <c r="I93" s="2" t="s">
        <v>147</v>
      </c>
      <c r="J93" s="2"/>
      <c r="K93" s="14"/>
      <c r="L93" s="98" t="s">
        <v>4088</v>
      </c>
      <c r="M93" s="105" t="s">
        <v>4166</v>
      </c>
    </row>
    <row r="94" spans="1:13" ht="72" hidden="1" outlineLevel="1" x14ac:dyDescent="0.2">
      <c r="A94" s="1">
        <v>91</v>
      </c>
      <c r="B94" s="1">
        <v>91</v>
      </c>
      <c r="C94" s="98" t="s">
        <v>5887</v>
      </c>
      <c r="D94" s="98" t="s">
        <v>668</v>
      </c>
      <c r="E94" s="98" t="s">
        <v>1299</v>
      </c>
      <c r="F94" s="14" t="s">
        <v>5</v>
      </c>
      <c r="G94" s="14" t="s">
        <v>148</v>
      </c>
      <c r="H94" s="2" t="s">
        <v>149</v>
      </c>
      <c r="I94" s="2" t="s">
        <v>150</v>
      </c>
      <c r="J94" s="2"/>
      <c r="K94" s="14"/>
      <c r="L94" s="98" t="s">
        <v>4090</v>
      </c>
      <c r="M94" s="105" t="s">
        <v>4167</v>
      </c>
    </row>
    <row r="95" spans="1:13" ht="264" hidden="1" outlineLevel="1" x14ac:dyDescent="0.2">
      <c r="A95" s="1">
        <v>92</v>
      </c>
      <c r="B95" s="1">
        <v>92</v>
      </c>
      <c r="C95" s="98" t="s">
        <v>5887</v>
      </c>
      <c r="D95" s="98" t="s">
        <v>668</v>
      </c>
      <c r="E95" s="98" t="s">
        <v>1299</v>
      </c>
      <c r="F95" s="14" t="s">
        <v>5</v>
      </c>
      <c r="G95" s="14" t="s">
        <v>148</v>
      </c>
      <c r="H95" s="2" t="s">
        <v>151</v>
      </c>
      <c r="I95" s="2" t="s">
        <v>5260</v>
      </c>
      <c r="J95" s="2"/>
      <c r="K95" s="14"/>
      <c r="L95" s="98" t="s">
        <v>4168</v>
      </c>
      <c r="M95" s="105" t="s">
        <v>4169</v>
      </c>
    </row>
    <row r="96" spans="1:13" ht="36" hidden="1" outlineLevel="1" x14ac:dyDescent="0.2">
      <c r="A96" s="1">
        <v>93</v>
      </c>
      <c r="B96" s="1">
        <v>93</v>
      </c>
      <c r="C96" s="98" t="s">
        <v>5887</v>
      </c>
      <c r="D96" s="98" t="s">
        <v>668</v>
      </c>
      <c r="E96" s="98" t="s">
        <v>1299</v>
      </c>
      <c r="F96" s="14" t="s">
        <v>5</v>
      </c>
      <c r="G96" s="14" t="s">
        <v>145</v>
      </c>
      <c r="H96" s="2" t="s">
        <v>152</v>
      </c>
      <c r="I96" s="2" t="s">
        <v>153</v>
      </c>
      <c r="J96" s="2"/>
      <c r="K96" s="14"/>
      <c r="L96" s="98" t="s">
        <v>4090</v>
      </c>
      <c r="M96" s="105" t="s">
        <v>4170</v>
      </c>
    </row>
    <row r="97" spans="1:13" ht="60" hidden="1" outlineLevel="1" x14ac:dyDescent="0.2">
      <c r="A97" s="1">
        <v>94</v>
      </c>
      <c r="B97" s="1">
        <v>94</v>
      </c>
      <c r="C97" s="98" t="s">
        <v>5887</v>
      </c>
      <c r="D97" s="98" t="s">
        <v>668</v>
      </c>
      <c r="E97" s="98" t="s">
        <v>1299</v>
      </c>
      <c r="F97" s="14" t="s">
        <v>5</v>
      </c>
      <c r="G97" s="14" t="s">
        <v>148</v>
      </c>
      <c r="H97" s="2" t="s">
        <v>154</v>
      </c>
      <c r="I97" s="2" t="s">
        <v>155</v>
      </c>
      <c r="J97" s="2"/>
      <c r="K97" s="14"/>
      <c r="L97" s="98" t="s">
        <v>4088</v>
      </c>
      <c r="M97" s="105" t="s">
        <v>4171</v>
      </c>
    </row>
    <row r="98" spans="1:13" ht="72" hidden="1" outlineLevel="1" x14ac:dyDescent="0.2">
      <c r="A98" s="1">
        <v>95</v>
      </c>
      <c r="B98" s="1">
        <v>95</v>
      </c>
      <c r="C98" s="98" t="s">
        <v>5887</v>
      </c>
      <c r="D98" s="98" t="s">
        <v>668</v>
      </c>
      <c r="E98" s="98" t="s">
        <v>1299</v>
      </c>
      <c r="F98" s="14" t="s">
        <v>5</v>
      </c>
      <c r="G98" s="14" t="s">
        <v>148</v>
      </c>
      <c r="H98" s="2" t="s">
        <v>156</v>
      </c>
      <c r="I98" s="2" t="s">
        <v>157</v>
      </c>
      <c r="J98" s="2"/>
      <c r="K98" s="14"/>
      <c r="L98" s="98" t="s">
        <v>4090</v>
      </c>
      <c r="M98" s="105" t="s">
        <v>4167</v>
      </c>
    </row>
    <row r="99" spans="1:13" ht="288" hidden="1" outlineLevel="1" x14ac:dyDescent="0.2">
      <c r="A99" s="1">
        <v>96</v>
      </c>
      <c r="B99" s="1">
        <v>96</v>
      </c>
      <c r="C99" s="98" t="s">
        <v>5887</v>
      </c>
      <c r="D99" s="98" t="s">
        <v>668</v>
      </c>
      <c r="E99" s="98" t="s">
        <v>1299</v>
      </c>
      <c r="F99" s="14" t="s">
        <v>5</v>
      </c>
      <c r="G99" s="14" t="s">
        <v>145</v>
      </c>
      <c r="H99" s="2" t="s">
        <v>158</v>
      </c>
      <c r="I99" s="2" t="s">
        <v>159</v>
      </c>
      <c r="J99" s="2"/>
      <c r="K99" s="14"/>
      <c r="L99" s="98" t="s">
        <v>4088</v>
      </c>
      <c r="M99" s="105" t="s">
        <v>4172</v>
      </c>
    </row>
    <row r="100" spans="1:13" ht="36" hidden="1" outlineLevel="1" x14ac:dyDescent="0.2">
      <c r="A100" s="1">
        <v>97</v>
      </c>
      <c r="B100" s="1">
        <v>97</v>
      </c>
      <c r="C100" s="98" t="s">
        <v>5887</v>
      </c>
      <c r="D100" s="98" t="s">
        <v>668</v>
      </c>
      <c r="E100" s="98" t="s">
        <v>1297</v>
      </c>
      <c r="F100" s="14" t="s">
        <v>5</v>
      </c>
      <c r="G100" s="14" t="s">
        <v>145</v>
      </c>
      <c r="H100" s="2" t="s">
        <v>160</v>
      </c>
      <c r="I100" s="2" t="s">
        <v>161</v>
      </c>
      <c r="J100" s="2"/>
      <c r="K100" s="14"/>
      <c r="L100" s="98" t="s">
        <v>4088</v>
      </c>
      <c r="M100" s="105" t="s">
        <v>4173</v>
      </c>
    </row>
    <row r="101" spans="1:13" ht="72" hidden="1" outlineLevel="1" x14ac:dyDescent="0.2">
      <c r="A101" s="1">
        <v>98</v>
      </c>
      <c r="B101" s="1">
        <v>98</v>
      </c>
      <c r="C101" s="98" t="s">
        <v>5887</v>
      </c>
      <c r="D101" s="98" t="s">
        <v>668</v>
      </c>
      <c r="E101" s="98" t="s">
        <v>1298</v>
      </c>
      <c r="F101" s="14" t="s">
        <v>5</v>
      </c>
      <c r="G101" s="14" t="s">
        <v>145</v>
      </c>
      <c r="H101" s="2" t="s">
        <v>162</v>
      </c>
      <c r="I101" s="2" t="s">
        <v>163</v>
      </c>
      <c r="J101" s="2"/>
      <c r="K101" s="14"/>
      <c r="L101" s="98" t="s">
        <v>4088</v>
      </c>
      <c r="M101" s="105" t="s">
        <v>4174</v>
      </c>
    </row>
    <row r="102" spans="1:13" ht="36" hidden="1" outlineLevel="1" x14ac:dyDescent="0.2">
      <c r="A102" s="1">
        <v>99</v>
      </c>
      <c r="B102" s="1">
        <v>99</v>
      </c>
      <c r="C102" s="98" t="s">
        <v>5887</v>
      </c>
      <c r="D102" s="98" t="s">
        <v>668</v>
      </c>
      <c r="E102" s="98" t="s">
        <v>1297</v>
      </c>
      <c r="F102" s="14" t="s">
        <v>5</v>
      </c>
      <c r="G102" s="14" t="s">
        <v>145</v>
      </c>
      <c r="H102" s="2" t="s">
        <v>164</v>
      </c>
      <c r="I102" s="2" t="s">
        <v>165</v>
      </c>
      <c r="J102" s="2"/>
      <c r="K102" s="14"/>
      <c r="L102" s="98" t="s">
        <v>4090</v>
      </c>
      <c r="M102" s="105" t="s">
        <v>4175</v>
      </c>
    </row>
    <row r="103" spans="1:13" ht="72" hidden="1" outlineLevel="1" x14ac:dyDescent="0.2">
      <c r="A103" s="1">
        <v>100</v>
      </c>
      <c r="B103" s="1">
        <v>100</v>
      </c>
      <c r="C103" s="98" t="s">
        <v>5887</v>
      </c>
      <c r="D103" s="98" t="s">
        <v>668</v>
      </c>
      <c r="E103" s="98" t="s">
        <v>1297</v>
      </c>
      <c r="F103" s="14" t="s">
        <v>5</v>
      </c>
      <c r="G103" s="14" t="s">
        <v>145</v>
      </c>
      <c r="H103" s="2" t="s">
        <v>166</v>
      </c>
      <c r="I103" s="2" t="s">
        <v>167</v>
      </c>
      <c r="J103" s="2"/>
      <c r="K103" s="14"/>
      <c r="L103" s="98" t="s">
        <v>4090</v>
      </c>
      <c r="M103" s="105" t="s">
        <v>4176</v>
      </c>
    </row>
    <row r="104" spans="1:13" ht="264" hidden="1" outlineLevel="1" x14ac:dyDescent="0.2">
      <c r="A104" s="1">
        <v>101</v>
      </c>
      <c r="B104" s="1">
        <v>101</v>
      </c>
      <c r="C104" s="98" t="s">
        <v>5887</v>
      </c>
      <c r="D104" s="98" t="s">
        <v>668</v>
      </c>
      <c r="E104" s="98" t="s">
        <v>1297</v>
      </c>
      <c r="F104" s="14" t="s">
        <v>5</v>
      </c>
      <c r="G104" s="14" t="s">
        <v>145</v>
      </c>
      <c r="H104" s="2" t="s">
        <v>168</v>
      </c>
      <c r="I104" s="2" t="s">
        <v>169</v>
      </c>
      <c r="J104" s="2"/>
      <c r="K104" s="14"/>
      <c r="L104" s="98" t="s">
        <v>4090</v>
      </c>
      <c r="M104" s="105" t="s">
        <v>4177</v>
      </c>
    </row>
    <row r="105" spans="1:13" ht="60" hidden="1" outlineLevel="1" x14ac:dyDescent="0.2">
      <c r="A105" s="1">
        <v>102</v>
      </c>
      <c r="B105" s="1">
        <v>102</v>
      </c>
      <c r="C105" s="98" t="s">
        <v>5887</v>
      </c>
      <c r="D105" s="98" t="s">
        <v>668</v>
      </c>
      <c r="E105" s="98" t="s">
        <v>1297</v>
      </c>
      <c r="F105" s="14" t="s">
        <v>5</v>
      </c>
      <c r="G105" s="14" t="s">
        <v>145</v>
      </c>
      <c r="H105" s="2" t="s">
        <v>170</v>
      </c>
      <c r="I105" s="2" t="s">
        <v>5261</v>
      </c>
      <c r="J105" s="2"/>
      <c r="K105" s="14"/>
      <c r="L105" s="98" t="s">
        <v>4088</v>
      </c>
      <c r="M105" s="105" t="s">
        <v>4178</v>
      </c>
    </row>
    <row r="106" spans="1:13" ht="108" hidden="1" outlineLevel="1" x14ac:dyDescent="0.2">
      <c r="A106" s="1">
        <v>103</v>
      </c>
      <c r="B106" s="1">
        <v>103</v>
      </c>
      <c r="C106" s="98" t="s">
        <v>5887</v>
      </c>
      <c r="D106" s="98" t="s">
        <v>668</v>
      </c>
      <c r="E106" s="98" t="s">
        <v>1299</v>
      </c>
      <c r="F106" s="14" t="s">
        <v>5</v>
      </c>
      <c r="G106" s="14" t="s">
        <v>145</v>
      </c>
      <c r="H106" s="2" t="s">
        <v>171</v>
      </c>
      <c r="I106" s="2" t="s">
        <v>172</v>
      </c>
      <c r="J106" s="2"/>
      <c r="K106" s="14"/>
      <c r="L106" s="98" t="s">
        <v>4090</v>
      </c>
      <c r="M106" s="105" t="s">
        <v>4179</v>
      </c>
    </row>
    <row r="107" spans="1:13" ht="48" hidden="1" outlineLevel="1" x14ac:dyDescent="0.2">
      <c r="A107" s="1">
        <v>104</v>
      </c>
      <c r="B107" s="1">
        <v>104</v>
      </c>
      <c r="C107" s="98" t="s">
        <v>5887</v>
      </c>
      <c r="D107" s="98" t="s">
        <v>668</v>
      </c>
      <c r="E107" s="98" t="s">
        <v>1299</v>
      </c>
      <c r="F107" s="14" t="s">
        <v>5</v>
      </c>
      <c r="G107" s="14" t="s">
        <v>173</v>
      </c>
      <c r="H107" s="2" t="s">
        <v>174</v>
      </c>
      <c r="I107" s="2" t="s">
        <v>175</v>
      </c>
      <c r="J107" s="2"/>
      <c r="K107" s="14"/>
      <c r="L107" s="98" t="s">
        <v>4088</v>
      </c>
      <c r="M107" s="105" t="s">
        <v>4180</v>
      </c>
    </row>
    <row r="108" spans="1:13" ht="84" hidden="1" outlineLevel="1" x14ac:dyDescent="0.2">
      <c r="A108" s="1">
        <v>105</v>
      </c>
      <c r="B108" s="1">
        <v>105</v>
      </c>
      <c r="C108" s="98" t="s">
        <v>5887</v>
      </c>
      <c r="D108" s="98" t="s">
        <v>668</v>
      </c>
      <c r="E108" s="98" t="s">
        <v>1299</v>
      </c>
      <c r="F108" s="14" t="s">
        <v>5</v>
      </c>
      <c r="G108" s="14" t="s">
        <v>145</v>
      </c>
      <c r="H108" s="2" t="s">
        <v>176</v>
      </c>
      <c r="I108" s="2" t="s">
        <v>5262</v>
      </c>
      <c r="J108" s="2"/>
      <c r="K108" s="14"/>
      <c r="L108" s="98" t="s">
        <v>4092</v>
      </c>
      <c r="M108" s="105" t="s">
        <v>4181</v>
      </c>
    </row>
    <row r="109" spans="1:13" ht="84" hidden="1" outlineLevel="1" x14ac:dyDescent="0.2">
      <c r="A109" s="1">
        <v>106</v>
      </c>
      <c r="B109" s="1">
        <v>106</v>
      </c>
      <c r="C109" s="98" t="s">
        <v>5887</v>
      </c>
      <c r="D109" s="98" t="s">
        <v>668</v>
      </c>
      <c r="E109" s="98" t="s">
        <v>1299</v>
      </c>
      <c r="F109" s="14" t="s">
        <v>5</v>
      </c>
      <c r="G109" s="14" t="s">
        <v>173</v>
      </c>
      <c r="H109" s="2" t="s">
        <v>177</v>
      </c>
      <c r="I109" s="2" t="s">
        <v>5263</v>
      </c>
      <c r="J109" s="2"/>
      <c r="K109" s="14"/>
      <c r="L109" s="98" t="s">
        <v>4092</v>
      </c>
      <c r="M109" s="105" t="s">
        <v>4181</v>
      </c>
    </row>
    <row r="110" spans="1:13" ht="48" hidden="1" outlineLevel="1" x14ac:dyDescent="0.2">
      <c r="A110" s="1">
        <v>107</v>
      </c>
      <c r="B110" s="1">
        <v>107</v>
      </c>
      <c r="C110" s="98" t="s">
        <v>5887</v>
      </c>
      <c r="D110" s="98" t="s">
        <v>668</v>
      </c>
      <c r="E110" s="98" t="s">
        <v>1299</v>
      </c>
      <c r="F110" s="14" t="s">
        <v>5</v>
      </c>
      <c r="G110" s="14" t="s">
        <v>173</v>
      </c>
      <c r="H110" s="2" t="s">
        <v>178</v>
      </c>
      <c r="I110" s="2" t="s">
        <v>179</v>
      </c>
      <c r="J110" s="2"/>
      <c r="K110" s="14"/>
      <c r="L110" s="98" t="s">
        <v>4090</v>
      </c>
      <c r="M110" s="105" t="s">
        <v>4182</v>
      </c>
    </row>
    <row r="111" spans="1:13" ht="72" hidden="1" outlineLevel="1" x14ac:dyDescent="0.2">
      <c r="A111" s="1">
        <v>108</v>
      </c>
      <c r="B111" s="1">
        <v>108</v>
      </c>
      <c r="C111" s="98" t="s">
        <v>5887</v>
      </c>
      <c r="D111" s="98" t="s">
        <v>668</v>
      </c>
      <c r="E111" s="98" t="s">
        <v>1299</v>
      </c>
      <c r="F111" s="14" t="s">
        <v>5</v>
      </c>
      <c r="G111" s="14" t="s">
        <v>173</v>
      </c>
      <c r="H111" s="2" t="s">
        <v>5264</v>
      </c>
      <c r="I111" s="2" t="s">
        <v>180</v>
      </c>
      <c r="J111" s="2"/>
      <c r="K111" s="14"/>
      <c r="L111" s="98" t="s">
        <v>4088</v>
      </c>
      <c r="M111" s="105" t="s">
        <v>4183</v>
      </c>
    </row>
    <row r="112" spans="1:13" ht="132" hidden="1" outlineLevel="1" x14ac:dyDescent="0.2">
      <c r="A112" s="1">
        <v>109</v>
      </c>
      <c r="B112" s="1">
        <v>109</v>
      </c>
      <c r="C112" s="98" t="s">
        <v>5887</v>
      </c>
      <c r="D112" s="98" t="s">
        <v>668</v>
      </c>
      <c r="E112" s="98" t="s">
        <v>1299</v>
      </c>
      <c r="F112" s="14" t="s">
        <v>5</v>
      </c>
      <c r="G112" s="14" t="s">
        <v>173</v>
      </c>
      <c r="H112" s="2" t="s">
        <v>5265</v>
      </c>
      <c r="I112" s="2" t="s">
        <v>181</v>
      </c>
      <c r="J112" s="2"/>
      <c r="K112" s="14"/>
      <c r="L112" s="98" t="s">
        <v>4088</v>
      </c>
      <c r="M112" s="105" t="s">
        <v>4183</v>
      </c>
    </row>
    <row r="113" spans="1:13" ht="48" hidden="1" outlineLevel="1" x14ac:dyDescent="0.2">
      <c r="A113" s="1">
        <v>110</v>
      </c>
      <c r="B113" s="1">
        <v>110</v>
      </c>
      <c r="C113" s="98" t="s">
        <v>5887</v>
      </c>
      <c r="D113" s="98" t="s">
        <v>668</v>
      </c>
      <c r="E113" s="98" t="s">
        <v>1299</v>
      </c>
      <c r="F113" s="14" t="s">
        <v>5</v>
      </c>
      <c r="G113" s="14" t="s">
        <v>145</v>
      </c>
      <c r="H113" s="2" t="s">
        <v>182</v>
      </c>
      <c r="I113" s="2" t="s">
        <v>5266</v>
      </c>
      <c r="J113" s="2"/>
      <c r="K113" s="14"/>
      <c r="L113" s="98" t="s">
        <v>4088</v>
      </c>
      <c r="M113" s="105" t="s">
        <v>4184</v>
      </c>
    </row>
    <row r="114" spans="1:13" ht="36" hidden="1" outlineLevel="1" x14ac:dyDescent="0.2">
      <c r="A114" s="1">
        <v>111</v>
      </c>
      <c r="B114" s="1">
        <v>111</v>
      </c>
      <c r="C114" s="98" t="s">
        <v>5887</v>
      </c>
      <c r="D114" s="98" t="s">
        <v>668</v>
      </c>
      <c r="E114" s="98" t="s">
        <v>1299</v>
      </c>
      <c r="F114" s="14" t="s">
        <v>5</v>
      </c>
      <c r="G114" s="14"/>
      <c r="H114" s="2" t="s">
        <v>183</v>
      </c>
      <c r="I114" s="2" t="s">
        <v>5267</v>
      </c>
      <c r="J114" s="2"/>
      <c r="K114" s="14"/>
      <c r="L114" s="98" t="s">
        <v>4088</v>
      </c>
      <c r="M114" s="105" t="s">
        <v>4185</v>
      </c>
    </row>
    <row r="115" spans="1:13" ht="36" hidden="1" outlineLevel="1" x14ac:dyDescent="0.2">
      <c r="A115" s="1">
        <v>112</v>
      </c>
      <c r="B115" s="1">
        <v>112</v>
      </c>
      <c r="C115" s="98" t="s">
        <v>5887</v>
      </c>
      <c r="D115" s="98" t="s">
        <v>668</v>
      </c>
      <c r="E115" s="98" t="s">
        <v>1299</v>
      </c>
      <c r="F115" s="14" t="s">
        <v>5</v>
      </c>
      <c r="G115" s="14"/>
      <c r="H115" s="2" t="s">
        <v>184</v>
      </c>
      <c r="I115" s="2" t="s">
        <v>5268</v>
      </c>
      <c r="J115" s="2"/>
      <c r="K115" s="14"/>
      <c r="L115" s="98" t="s">
        <v>4090</v>
      </c>
      <c r="M115" s="105" t="s">
        <v>4186</v>
      </c>
    </row>
    <row r="116" spans="1:13" ht="108" hidden="1" outlineLevel="1" x14ac:dyDescent="0.2">
      <c r="A116" s="1">
        <v>113</v>
      </c>
      <c r="B116" s="1">
        <v>113</v>
      </c>
      <c r="C116" s="98" t="s">
        <v>5887</v>
      </c>
      <c r="D116" s="98" t="s">
        <v>668</v>
      </c>
      <c r="E116" s="98" t="s">
        <v>1299</v>
      </c>
      <c r="F116" s="14" t="s">
        <v>5</v>
      </c>
      <c r="G116" s="14" t="s">
        <v>173</v>
      </c>
      <c r="H116" s="2" t="s">
        <v>185</v>
      </c>
      <c r="I116" s="2" t="s">
        <v>186</v>
      </c>
      <c r="J116" s="2"/>
      <c r="K116" s="14"/>
      <c r="L116" s="98" t="s">
        <v>4088</v>
      </c>
      <c r="M116" s="105" t="s">
        <v>4187</v>
      </c>
    </row>
    <row r="117" spans="1:13" ht="60" hidden="1" outlineLevel="1" x14ac:dyDescent="0.2">
      <c r="A117" s="1">
        <v>114</v>
      </c>
      <c r="B117" s="1">
        <v>114</v>
      </c>
      <c r="C117" s="98" t="s">
        <v>5887</v>
      </c>
      <c r="D117" s="98" t="s">
        <v>668</v>
      </c>
      <c r="E117" s="98" t="s">
        <v>1279</v>
      </c>
      <c r="F117" s="14" t="s">
        <v>5</v>
      </c>
      <c r="G117" s="14" t="s">
        <v>173</v>
      </c>
      <c r="H117" s="2" t="s">
        <v>187</v>
      </c>
      <c r="I117" s="2" t="s">
        <v>188</v>
      </c>
      <c r="J117" s="2"/>
      <c r="K117" s="14"/>
      <c r="L117" s="98" t="s">
        <v>4088</v>
      </c>
      <c r="M117" s="105" t="s">
        <v>4188</v>
      </c>
    </row>
    <row r="118" spans="1:13" ht="72" hidden="1" outlineLevel="1" x14ac:dyDescent="0.2">
      <c r="A118" s="1">
        <v>115</v>
      </c>
      <c r="B118" s="1">
        <v>115</v>
      </c>
      <c r="C118" s="98" t="s">
        <v>5887</v>
      </c>
      <c r="D118" s="98" t="s">
        <v>668</v>
      </c>
      <c r="E118" s="98" t="s">
        <v>1299</v>
      </c>
      <c r="F118" s="14" t="s">
        <v>5</v>
      </c>
      <c r="G118" s="14" t="s">
        <v>173</v>
      </c>
      <c r="H118" s="2" t="s">
        <v>189</v>
      </c>
      <c r="I118" s="2" t="s">
        <v>190</v>
      </c>
      <c r="J118" s="2"/>
      <c r="K118" s="14"/>
      <c r="L118" s="98" t="s">
        <v>4088</v>
      </c>
      <c r="M118" s="105" t="s">
        <v>4183</v>
      </c>
    </row>
    <row r="119" spans="1:13" ht="48" hidden="1" outlineLevel="1" x14ac:dyDescent="0.2">
      <c r="A119" s="1">
        <v>116</v>
      </c>
      <c r="B119" s="1">
        <v>116</v>
      </c>
      <c r="C119" s="98" t="s">
        <v>5887</v>
      </c>
      <c r="D119" s="98" t="s">
        <v>668</v>
      </c>
      <c r="E119" s="98" t="s">
        <v>1299</v>
      </c>
      <c r="F119" s="14" t="s">
        <v>5</v>
      </c>
      <c r="G119" s="14" t="s">
        <v>173</v>
      </c>
      <c r="H119" s="2" t="s">
        <v>191</v>
      </c>
      <c r="I119" s="2" t="s">
        <v>5269</v>
      </c>
      <c r="J119" s="2"/>
      <c r="K119" s="14"/>
      <c r="L119" s="98" t="s">
        <v>4090</v>
      </c>
      <c r="M119" s="105" t="s">
        <v>4189</v>
      </c>
    </row>
    <row r="120" spans="1:13" ht="48" hidden="1" outlineLevel="1" x14ac:dyDescent="0.2">
      <c r="A120" s="1">
        <v>117</v>
      </c>
      <c r="B120" s="1">
        <v>117</v>
      </c>
      <c r="C120" s="98" t="s">
        <v>5887</v>
      </c>
      <c r="D120" s="98" t="s">
        <v>668</v>
      </c>
      <c r="E120" s="98" t="s">
        <v>1299</v>
      </c>
      <c r="F120" s="14" t="s">
        <v>5</v>
      </c>
      <c r="G120" s="14" t="s">
        <v>173</v>
      </c>
      <c r="H120" s="2" t="s">
        <v>192</v>
      </c>
      <c r="I120" s="2" t="s">
        <v>193</v>
      </c>
      <c r="J120" s="2"/>
      <c r="K120" s="14"/>
      <c r="L120" s="98" t="s">
        <v>4088</v>
      </c>
      <c r="M120" s="105" t="s">
        <v>4190</v>
      </c>
    </row>
    <row r="121" spans="1:13" ht="48" hidden="1" outlineLevel="1" x14ac:dyDescent="0.2">
      <c r="A121" s="1">
        <v>118</v>
      </c>
      <c r="B121" s="1">
        <v>118</v>
      </c>
      <c r="C121" s="98" t="s">
        <v>5887</v>
      </c>
      <c r="D121" s="98" t="s">
        <v>668</v>
      </c>
      <c r="E121" s="98" t="s">
        <v>1299</v>
      </c>
      <c r="F121" s="14" t="s">
        <v>5</v>
      </c>
      <c r="G121" s="14" t="s">
        <v>173</v>
      </c>
      <c r="H121" s="2" t="s">
        <v>194</v>
      </c>
      <c r="I121" s="2" t="s">
        <v>195</v>
      </c>
      <c r="J121" s="2"/>
      <c r="K121" s="14"/>
      <c r="L121" s="98" t="s">
        <v>4088</v>
      </c>
      <c r="M121" s="105" t="s">
        <v>4191</v>
      </c>
    </row>
    <row r="122" spans="1:13" ht="84" hidden="1" outlineLevel="1" x14ac:dyDescent="0.2">
      <c r="A122" s="1">
        <v>119</v>
      </c>
      <c r="B122" s="1">
        <v>119</v>
      </c>
      <c r="C122" s="98" t="s">
        <v>5887</v>
      </c>
      <c r="D122" s="98" t="s">
        <v>668</v>
      </c>
      <c r="E122" s="98" t="s">
        <v>1299</v>
      </c>
      <c r="F122" s="14" t="s">
        <v>5</v>
      </c>
      <c r="G122" s="14" t="s">
        <v>173</v>
      </c>
      <c r="H122" s="2" t="s">
        <v>196</v>
      </c>
      <c r="I122" s="2" t="s">
        <v>197</v>
      </c>
      <c r="J122" s="2"/>
      <c r="K122" s="14"/>
      <c r="L122" s="98" t="s">
        <v>4088</v>
      </c>
      <c r="M122" s="105" t="s">
        <v>4192</v>
      </c>
    </row>
    <row r="123" spans="1:13" ht="48" hidden="1" outlineLevel="1" x14ac:dyDescent="0.2">
      <c r="A123" s="1">
        <v>120</v>
      </c>
      <c r="B123" s="1">
        <v>120</v>
      </c>
      <c r="C123" s="98" t="s">
        <v>5887</v>
      </c>
      <c r="D123" s="98" t="s">
        <v>668</v>
      </c>
      <c r="E123" s="98" t="s">
        <v>1299</v>
      </c>
      <c r="F123" s="14" t="s">
        <v>5</v>
      </c>
      <c r="G123" s="14" t="s">
        <v>173</v>
      </c>
      <c r="H123" s="2" t="s">
        <v>198</v>
      </c>
      <c r="I123" s="2" t="s">
        <v>199</v>
      </c>
      <c r="J123" s="2"/>
      <c r="K123" s="14"/>
      <c r="L123" s="98" t="s">
        <v>4088</v>
      </c>
      <c r="M123" s="105" t="s">
        <v>4193</v>
      </c>
    </row>
    <row r="124" spans="1:13" ht="72" hidden="1" outlineLevel="1" x14ac:dyDescent="0.2">
      <c r="A124" s="1">
        <v>121</v>
      </c>
      <c r="B124" s="1">
        <v>121</v>
      </c>
      <c r="C124" s="98" t="s">
        <v>5887</v>
      </c>
      <c r="D124" s="98" t="s">
        <v>668</v>
      </c>
      <c r="E124" s="98" t="s">
        <v>1305</v>
      </c>
      <c r="F124" s="14" t="s">
        <v>5</v>
      </c>
      <c r="G124" s="14" t="s">
        <v>173</v>
      </c>
      <c r="H124" s="2" t="s">
        <v>200</v>
      </c>
      <c r="I124" s="2" t="s">
        <v>201</v>
      </c>
      <c r="J124" s="2"/>
      <c r="K124" s="14"/>
      <c r="L124" s="98" t="s">
        <v>4088</v>
      </c>
      <c r="M124" s="105" t="s">
        <v>4194</v>
      </c>
    </row>
    <row r="125" spans="1:13" ht="84" hidden="1" outlineLevel="1" x14ac:dyDescent="0.2">
      <c r="A125" s="1">
        <v>122</v>
      </c>
      <c r="B125" s="1">
        <v>122</v>
      </c>
      <c r="C125" s="98" t="s">
        <v>5887</v>
      </c>
      <c r="D125" s="98" t="s">
        <v>668</v>
      </c>
      <c r="E125" s="98" t="s">
        <v>1305</v>
      </c>
      <c r="F125" s="14" t="s">
        <v>5</v>
      </c>
      <c r="G125" s="14" t="s">
        <v>173</v>
      </c>
      <c r="H125" s="2" t="s">
        <v>202</v>
      </c>
      <c r="I125" s="2" t="s">
        <v>203</v>
      </c>
      <c r="J125" s="2"/>
      <c r="K125" s="14"/>
      <c r="L125" s="98" t="s">
        <v>4088</v>
      </c>
      <c r="M125" s="105" t="s">
        <v>4195</v>
      </c>
    </row>
    <row r="126" spans="1:13" ht="84" hidden="1" outlineLevel="1" x14ac:dyDescent="0.2">
      <c r="A126" s="1">
        <v>123</v>
      </c>
      <c r="B126" s="1">
        <v>123</v>
      </c>
      <c r="C126" s="98" t="s">
        <v>5887</v>
      </c>
      <c r="D126" s="98" t="s">
        <v>668</v>
      </c>
      <c r="E126" s="98" t="s">
        <v>1299</v>
      </c>
      <c r="F126" s="14" t="s">
        <v>5</v>
      </c>
      <c r="G126" s="14" t="s">
        <v>204</v>
      </c>
      <c r="H126" s="2" t="s">
        <v>205</v>
      </c>
      <c r="I126" s="2" t="s">
        <v>206</v>
      </c>
      <c r="J126" s="2"/>
      <c r="K126" s="14"/>
      <c r="L126" s="98" t="s">
        <v>4088</v>
      </c>
      <c r="M126" s="105" t="s">
        <v>4196</v>
      </c>
    </row>
    <row r="127" spans="1:13" ht="84" hidden="1" outlineLevel="1" x14ac:dyDescent="0.2">
      <c r="A127" s="1">
        <v>124</v>
      </c>
      <c r="B127" s="1">
        <v>124</v>
      </c>
      <c r="C127" s="98" t="s">
        <v>5887</v>
      </c>
      <c r="D127" s="98" t="s">
        <v>668</v>
      </c>
      <c r="E127" s="98" t="s">
        <v>1299</v>
      </c>
      <c r="F127" s="14" t="s">
        <v>5</v>
      </c>
      <c r="G127" s="14" t="s">
        <v>207</v>
      </c>
      <c r="H127" s="2" t="s">
        <v>208</v>
      </c>
      <c r="I127" s="2" t="s">
        <v>209</v>
      </c>
      <c r="J127" s="2"/>
      <c r="K127" s="14"/>
      <c r="L127" s="98" t="s">
        <v>4088</v>
      </c>
      <c r="M127" s="105" t="s">
        <v>4197</v>
      </c>
    </row>
    <row r="128" spans="1:13" ht="84" hidden="1" outlineLevel="1" x14ac:dyDescent="0.2">
      <c r="A128" s="1">
        <v>125</v>
      </c>
      <c r="B128" s="1">
        <v>125</v>
      </c>
      <c r="C128" s="98" t="s">
        <v>5887</v>
      </c>
      <c r="D128" s="98" t="s">
        <v>668</v>
      </c>
      <c r="E128" s="98" t="s">
        <v>1297</v>
      </c>
      <c r="F128" s="14" t="s">
        <v>5</v>
      </c>
      <c r="G128" s="14" t="s">
        <v>210</v>
      </c>
      <c r="H128" s="2" t="s">
        <v>211</v>
      </c>
      <c r="I128" s="2" t="s">
        <v>5270</v>
      </c>
      <c r="J128" s="2"/>
      <c r="K128" s="14"/>
      <c r="L128" s="98" t="s">
        <v>4088</v>
      </c>
      <c r="M128" s="105" t="s">
        <v>4198</v>
      </c>
    </row>
    <row r="129" spans="1:13" ht="36" hidden="1" outlineLevel="1" x14ac:dyDescent="0.2">
      <c r="A129" s="1">
        <v>126</v>
      </c>
      <c r="B129" s="1">
        <v>126</v>
      </c>
      <c r="C129" s="98" t="s">
        <v>5887</v>
      </c>
      <c r="D129" s="98" t="s">
        <v>668</v>
      </c>
      <c r="E129" s="98" t="s">
        <v>1297</v>
      </c>
      <c r="F129" s="14" t="s">
        <v>5</v>
      </c>
      <c r="G129" s="14" t="s">
        <v>210</v>
      </c>
      <c r="H129" s="2" t="s">
        <v>212</v>
      </c>
      <c r="I129" s="2" t="s">
        <v>213</v>
      </c>
      <c r="J129" s="2"/>
      <c r="K129" s="14"/>
      <c r="L129" s="98" t="s">
        <v>4090</v>
      </c>
      <c r="M129" s="105" t="s">
        <v>4199</v>
      </c>
    </row>
    <row r="130" spans="1:13" ht="36" hidden="1" outlineLevel="1" x14ac:dyDescent="0.2">
      <c r="A130" s="1">
        <v>127</v>
      </c>
      <c r="B130" s="1">
        <v>127</v>
      </c>
      <c r="C130" s="98" t="s">
        <v>5887</v>
      </c>
      <c r="D130" s="98" t="s">
        <v>668</v>
      </c>
      <c r="E130" s="98" t="s">
        <v>1297</v>
      </c>
      <c r="F130" s="14" t="s">
        <v>5</v>
      </c>
      <c r="G130" s="14" t="s">
        <v>210</v>
      </c>
      <c r="H130" s="2" t="s">
        <v>214</v>
      </c>
      <c r="I130" s="2" t="s">
        <v>215</v>
      </c>
      <c r="J130" s="2"/>
      <c r="K130" s="14"/>
      <c r="L130" s="98" t="s">
        <v>4090</v>
      </c>
      <c r="M130" s="105" t="s">
        <v>4199</v>
      </c>
    </row>
    <row r="131" spans="1:13" ht="216" hidden="1" outlineLevel="1" x14ac:dyDescent="0.2">
      <c r="A131" s="1">
        <v>128</v>
      </c>
      <c r="B131" s="1">
        <v>128</v>
      </c>
      <c r="C131" s="98" t="s">
        <v>5887</v>
      </c>
      <c r="D131" s="98" t="s">
        <v>668</v>
      </c>
      <c r="E131" s="98" t="s">
        <v>1293</v>
      </c>
      <c r="F131" s="14" t="s">
        <v>5</v>
      </c>
      <c r="G131" s="14" t="s">
        <v>216</v>
      </c>
      <c r="H131" s="2" t="s">
        <v>5271</v>
      </c>
      <c r="I131" s="2" t="s">
        <v>217</v>
      </c>
      <c r="J131" s="2"/>
      <c r="K131" s="14"/>
      <c r="L131" s="98" t="s">
        <v>4090</v>
      </c>
      <c r="M131" s="105" t="s">
        <v>4200</v>
      </c>
    </row>
    <row r="132" spans="1:13" ht="192" hidden="1" outlineLevel="1" x14ac:dyDescent="0.2">
      <c r="A132" s="1">
        <v>129</v>
      </c>
      <c r="B132" s="1">
        <v>129</v>
      </c>
      <c r="C132" s="98" t="s">
        <v>5887</v>
      </c>
      <c r="D132" s="98" t="s">
        <v>668</v>
      </c>
      <c r="E132" s="98" t="s">
        <v>1293</v>
      </c>
      <c r="F132" s="14" t="s">
        <v>5</v>
      </c>
      <c r="G132" s="14" t="s">
        <v>216</v>
      </c>
      <c r="H132" s="2" t="s">
        <v>5272</v>
      </c>
      <c r="I132" s="2" t="s">
        <v>218</v>
      </c>
      <c r="J132" s="2"/>
      <c r="K132" s="14"/>
      <c r="L132" s="98" t="s">
        <v>4090</v>
      </c>
      <c r="M132" s="105" t="s">
        <v>4200</v>
      </c>
    </row>
    <row r="133" spans="1:13" ht="48" hidden="1" outlineLevel="1" x14ac:dyDescent="0.2">
      <c r="A133" s="1">
        <v>130</v>
      </c>
      <c r="B133" s="1">
        <v>130</v>
      </c>
      <c r="C133" s="98" t="s">
        <v>5887</v>
      </c>
      <c r="D133" s="98" t="s">
        <v>668</v>
      </c>
      <c r="E133" s="98" t="s">
        <v>1299</v>
      </c>
      <c r="F133" s="14" t="s">
        <v>5</v>
      </c>
      <c r="G133" s="14" t="s">
        <v>219</v>
      </c>
      <c r="H133" s="2" t="s">
        <v>220</v>
      </c>
      <c r="I133" s="2" t="s">
        <v>221</v>
      </c>
      <c r="J133" s="2"/>
      <c r="K133" s="14"/>
      <c r="L133" s="98" t="s">
        <v>4088</v>
      </c>
      <c r="M133" s="105" t="s">
        <v>4201</v>
      </c>
    </row>
    <row r="134" spans="1:13" ht="48" hidden="1" outlineLevel="1" x14ac:dyDescent="0.2">
      <c r="A134" s="1">
        <v>131</v>
      </c>
      <c r="B134" s="1">
        <v>131</v>
      </c>
      <c r="C134" s="98" t="s">
        <v>5887</v>
      </c>
      <c r="D134" s="98" t="s">
        <v>668</v>
      </c>
      <c r="E134" s="98" t="s">
        <v>1297</v>
      </c>
      <c r="F134" s="14" t="s">
        <v>5</v>
      </c>
      <c r="G134" s="14" t="s">
        <v>219</v>
      </c>
      <c r="H134" s="2" t="s">
        <v>222</v>
      </c>
      <c r="I134" s="2" t="s">
        <v>223</v>
      </c>
      <c r="J134" s="2"/>
      <c r="K134" s="14"/>
      <c r="L134" s="98" t="s">
        <v>4088</v>
      </c>
      <c r="M134" s="105" t="s">
        <v>4202</v>
      </c>
    </row>
    <row r="135" spans="1:13" ht="192" hidden="1" outlineLevel="1" x14ac:dyDescent="0.2">
      <c r="A135" s="1">
        <v>132</v>
      </c>
      <c r="B135" s="1">
        <v>132</v>
      </c>
      <c r="C135" s="98" t="s">
        <v>5887</v>
      </c>
      <c r="D135" s="98" t="s">
        <v>668</v>
      </c>
      <c r="E135" s="98" t="s">
        <v>1299</v>
      </c>
      <c r="F135" s="14" t="s">
        <v>5</v>
      </c>
      <c r="G135" s="14" t="s">
        <v>219</v>
      </c>
      <c r="H135" s="2" t="s">
        <v>224</v>
      </c>
      <c r="I135" s="2" t="s">
        <v>225</v>
      </c>
      <c r="J135" s="2"/>
      <c r="K135" s="14"/>
      <c r="L135" s="98" t="s">
        <v>4088</v>
      </c>
      <c r="M135" s="105" t="s">
        <v>4203</v>
      </c>
    </row>
    <row r="136" spans="1:13" ht="96" hidden="1" outlineLevel="1" x14ac:dyDescent="0.2">
      <c r="A136" s="1">
        <v>133</v>
      </c>
      <c r="B136" s="1">
        <v>133</v>
      </c>
      <c r="C136" s="98" t="s">
        <v>5887</v>
      </c>
      <c r="D136" s="98" t="s">
        <v>668</v>
      </c>
      <c r="E136" s="98" t="s">
        <v>1292</v>
      </c>
      <c r="F136" s="14" t="s">
        <v>5</v>
      </c>
      <c r="G136" s="14" t="s">
        <v>226</v>
      </c>
      <c r="H136" s="2" t="s">
        <v>227</v>
      </c>
      <c r="I136" s="2" t="s">
        <v>228</v>
      </c>
      <c r="J136" s="2"/>
      <c r="K136" s="44"/>
      <c r="L136" s="98" t="s">
        <v>4088</v>
      </c>
      <c r="M136" s="106" t="s">
        <v>4204</v>
      </c>
    </row>
    <row r="137" spans="1:13" ht="60" hidden="1" outlineLevel="1" x14ac:dyDescent="0.2">
      <c r="A137" s="1">
        <v>134</v>
      </c>
      <c r="B137" s="1">
        <v>134</v>
      </c>
      <c r="C137" s="98" t="s">
        <v>5887</v>
      </c>
      <c r="D137" s="98" t="s">
        <v>668</v>
      </c>
      <c r="E137" s="98" t="s">
        <v>1292</v>
      </c>
      <c r="F137" s="14" t="s">
        <v>5</v>
      </c>
      <c r="G137" s="14" t="s">
        <v>229</v>
      </c>
      <c r="H137" s="2" t="s">
        <v>230</v>
      </c>
      <c r="I137" s="2" t="s">
        <v>231</v>
      </c>
      <c r="J137" s="2"/>
      <c r="K137" s="44"/>
      <c r="L137" s="98" t="s">
        <v>4088</v>
      </c>
      <c r="M137" s="105" t="s">
        <v>4205</v>
      </c>
    </row>
    <row r="138" spans="1:13" ht="360" hidden="1" outlineLevel="1" x14ac:dyDescent="0.2">
      <c r="A138" s="1">
        <v>135</v>
      </c>
      <c r="B138" s="1">
        <v>135</v>
      </c>
      <c r="C138" s="98" t="s">
        <v>5887</v>
      </c>
      <c r="D138" s="98" t="s">
        <v>668</v>
      </c>
      <c r="E138" s="98" t="s">
        <v>1292</v>
      </c>
      <c r="F138" s="14" t="s">
        <v>5</v>
      </c>
      <c r="G138" s="14" t="s">
        <v>232</v>
      </c>
      <c r="H138" s="2" t="s">
        <v>5273</v>
      </c>
      <c r="I138" s="2" t="s">
        <v>233</v>
      </c>
      <c r="J138" s="2"/>
      <c r="K138" s="44"/>
      <c r="L138" s="98" t="s">
        <v>4088</v>
      </c>
      <c r="M138" s="105" t="s">
        <v>4206</v>
      </c>
    </row>
    <row r="139" spans="1:13" ht="204" hidden="1" outlineLevel="1" x14ac:dyDescent="0.2">
      <c r="A139" s="1">
        <v>136</v>
      </c>
      <c r="B139" s="1">
        <v>136</v>
      </c>
      <c r="C139" s="98" t="s">
        <v>5887</v>
      </c>
      <c r="D139" s="98" t="s">
        <v>668</v>
      </c>
      <c r="E139" s="98" t="s">
        <v>1292</v>
      </c>
      <c r="F139" s="14" t="s">
        <v>5</v>
      </c>
      <c r="G139" s="14" t="s">
        <v>234</v>
      </c>
      <c r="H139" s="2" t="s">
        <v>5274</v>
      </c>
      <c r="I139" s="2" t="s">
        <v>235</v>
      </c>
      <c r="J139" s="2"/>
      <c r="K139" s="44"/>
      <c r="L139" s="98" t="s">
        <v>4088</v>
      </c>
      <c r="M139" s="90" t="s">
        <v>4207</v>
      </c>
    </row>
    <row r="140" spans="1:13" ht="120" hidden="1" outlineLevel="1" x14ac:dyDescent="0.2">
      <c r="A140" s="1">
        <v>137</v>
      </c>
      <c r="B140" s="1">
        <v>137</v>
      </c>
      <c r="C140" s="98" t="s">
        <v>5887</v>
      </c>
      <c r="D140" s="98" t="s">
        <v>668</v>
      </c>
      <c r="E140" s="98" t="s">
        <v>1301</v>
      </c>
      <c r="F140" s="14" t="s">
        <v>5</v>
      </c>
      <c r="G140" s="14" t="s">
        <v>236</v>
      </c>
      <c r="H140" s="2" t="s">
        <v>237</v>
      </c>
      <c r="I140" s="2" t="s">
        <v>238</v>
      </c>
      <c r="J140" s="2"/>
      <c r="K140" s="14"/>
      <c r="L140" s="98" t="s">
        <v>4088</v>
      </c>
      <c r="M140" s="105" t="s">
        <v>4208</v>
      </c>
    </row>
    <row r="141" spans="1:13" ht="72" hidden="1" outlineLevel="1" x14ac:dyDescent="0.2">
      <c r="A141" s="1">
        <v>138</v>
      </c>
      <c r="B141" s="1">
        <v>138</v>
      </c>
      <c r="C141" s="98" t="s">
        <v>5887</v>
      </c>
      <c r="D141" s="98" t="s">
        <v>668</v>
      </c>
      <c r="E141" s="98" t="s">
        <v>1301</v>
      </c>
      <c r="F141" s="14" t="s">
        <v>5</v>
      </c>
      <c r="G141" s="14" t="s">
        <v>239</v>
      </c>
      <c r="H141" s="2" t="s">
        <v>240</v>
      </c>
      <c r="I141" s="2" t="s">
        <v>241</v>
      </c>
      <c r="J141" s="2"/>
      <c r="K141" s="14"/>
      <c r="L141" s="98" t="s">
        <v>4090</v>
      </c>
      <c r="M141" s="105" t="s">
        <v>4209</v>
      </c>
    </row>
    <row r="142" spans="1:13" ht="36" hidden="1" outlineLevel="1" x14ac:dyDescent="0.2">
      <c r="A142" s="1">
        <v>139</v>
      </c>
      <c r="B142" s="1">
        <v>139</v>
      </c>
      <c r="C142" s="98" t="s">
        <v>5887</v>
      </c>
      <c r="D142" s="98" t="s">
        <v>668</v>
      </c>
      <c r="E142" s="98" t="s">
        <v>1302</v>
      </c>
      <c r="F142" s="14" t="s">
        <v>5</v>
      </c>
      <c r="G142" s="14" t="s">
        <v>242</v>
      </c>
      <c r="H142" s="2" t="s">
        <v>5275</v>
      </c>
      <c r="I142" s="2" t="s">
        <v>243</v>
      </c>
      <c r="J142" s="2"/>
      <c r="K142" s="14"/>
      <c r="L142" s="98" t="s">
        <v>4168</v>
      </c>
      <c r="M142" s="105" t="s">
        <v>4210</v>
      </c>
    </row>
    <row r="143" spans="1:13" ht="84" hidden="1" outlineLevel="1" x14ac:dyDescent="0.2">
      <c r="A143" s="1">
        <v>140</v>
      </c>
      <c r="B143" s="1">
        <v>140</v>
      </c>
      <c r="C143" s="98" t="s">
        <v>5887</v>
      </c>
      <c r="D143" s="98" t="s">
        <v>668</v>
      </c>
      <c r="E143" s="98" t="s">
        <v>1303</v>
      </c>
      <c r="F143" s="14" t="s">
        <v>5</v>
      </c>
      <c r="G143" s="14" t="s">
        <v>244</v>
      </c>
      <c r="H143" s="2" t="s">
        <v>245</v>
      </c>
      <c r="I143" s="2" t="s">
        <v>246</v>
      </c>
      <c r="J143" s="2"/>
      <c r="K143" s="14"/>
      <c r="L143" s="98" t="s">
        <v>4088</v>
      </c>
      <c r="M143" s="105" t="s">
        <v>4211</v>
      </c>
    </row>
    <row r="144" spans="1:13" ht="96" hidden="1" outlineLevel="1" x14ac:dyDescent="0.2">
      <c r="A144" s="1">
        <v>141</v>
      </c>
      <c r="B144" s="1">
        <v>141</v>
      </c>
      <c r="C144" s="98" t="s">
        <v>5887</v>
      </c>
      <c r="D144" s="98" t="s">
        <v>668</v>
      </c>
      <c r="E144" s="98" t="s">
        <v>1295</v>
      </c>
      <c r="F144" s="14" t="s">
        <v>5</v>
      </c>
      <c r="G144" s="14" t="s">
        <v>247</v>
      </c>
      <c r="H144" s="2" t="s">
        <v>248</v>
      </c>
      <c r="I144" s="2" t="s">
        <v>249</v>
      </c>
      <c r="J144" s="2"/>
      <c r="K144" s="14"/>
      <c r="L144" s="98" t="s">
        <v>4088</v>
      </c>
      <c r="M144" s="105" t="s">
        <v>4212</v>
      </c>
    </row>
    <row r="145" spans="1:13" ht="60" hidden="1" outlineLevel="1" x14ac:dyDescent="0.2">
      <c r="A145" s="1">
        <v>142</v>
      </c>
      <c r="B145" s="1">
        <v>142</v>
      </c>
      <c r="C145" s="98" t="s">
        <v>5887</v>
      </c>
      <c r="D145" s="98" t="s">
        <v>668</v>
      </c>
      <c r="E145" s="98" t="s">
        <v>1304</v>
      </c>
      <c r="F145" s="14" t="s">
        <v>5</v>
      </c>
      <c r="G145" s="14" t="s">
        <v>250</v>
      </c>
      <c r="H145" s="2" t="s">
        <v>251</v>
      </c>
      <c r="I145" s="2" t="s">
        <v>252</v>
      </c>
      <c r="J145" s="2"/>
      <c r="K145" s="14"/>
      <c r="L145" s="98" t="s">
        <v>4088</v>
      </c>
      <c r="M145" s="105" t="s">
        <v>4213</v>
      </c>
    </row>
    <row r="146" spans="1:13" ht="60" hidden="1" outlineLevel="1" x14ac:dyDescent="0.2">
      <c r="A146" s="1">
        <v>143</v>
      </c>
      <c r="B146" s="1">
        <v>143</v>
      </c>
      <c r="C146" s="98" t="s">
        <v>5887</v>
      </c>
      <c r="D146" s="98" t="s">
        <v>668</v>
      </c>
      <c r="E146" s="98" t="s">
        <v>1305</v>
      </c>
      <c r="F146" s="14" t="s">
        <v>5</v>
      </c>
      <c r="G146" s="14" t="s">
        <v>253</v>
      </c>
      <c r="H146" s="2" t="s">
        <v>254</v>
      </c>
      <c r="I146" s="2" t="s">
        <v>255</v>
      </c>
      <c r="J146" s="2"/>
      <c r="K146" s="14"/>
      <c r="L146" s="98" t="s">
        <v>4088</v>
      </c>
      <c r="M146" s="105" t="s">
        <v>4214</v>
      </c>
    </row>
    <row r="147" spans="1:13" ht="60" hidden="1" outlineLevel="1" x14ac:dyDescent="0.2">
      <c r="A147" s="1">
        <v>144</v>
      </c>
      <c r="B147" s="1">
        <v>144</v>
      </c>
      <c r="C147" s="98" t="s">
        <v>5887</v>
      </c>
      <c r="D147" s="98" t="s">
        <v>668</v>
      </c>
      <c r="E147" s="98" t="s">
        <v>1305</v>
      </c>
      <c r="F147" s="14" t="s">
        <v>5</v>
      </c>
      <c r="G147" s="14" t="s">
        <v>253</v>
      </c>
      <c r="H147" s="2" t="s">
        <v>256</v>
      </c>
      <c r="I147" s="2" t="s">
        <v>257</v>
      </c>
      <c r="J147" s="2"/>
      <c r="K147" s="14"/>
      <c r="L147" s="98" t="s">
        <v>4090</v>
      </c>
      <c r="M147" s="105" t="s">
        <v>4215</v>
      </c>
    </row>
    <row r="148" spans="1:13" ht="60" hidden="1" outlineLevel="1" x14ac:dyDescent="0.2">
      <c r="A148" s="1">
        <v>145</v>
      </c>
      <c r="B148" s="1">
        <v>145</v>
      </c>
      <c r="C148" s="98" t="s">
        <v>5887</v>
      </c>
      <c r="D148" s="98" t="s">
        <v>668</v>
      </c>
      <c r="E148" s="98" t="s">
        <v>1305</v>
      </c>
      <c r="F148" s="14" t="s">
        <v>5</v>
      </c>
      <c r="G148" s="14" t="s">
        <v>258</v>
      </c>
      <c r="H148" s="2" t="s">
        <v>259</v>
      </c>
      <c r="I148" s="2" t="s">
        <v>260</v>
      </c>
      <c r="J148" s="2"/>
      <c r="K148" s="14"/>
      <c r="L148" s="98" t="s">
        <v>4088</v>
      </c>
      <c r="M148" s="105" t="s">
        <v>4216</v>
      </c>
    </row>
    <row r="149" spans="1:13" ht="252" hidden="1" outlineLevel="1" x14ac:dyDescent="0.2">
      <c r="A149" s="1">
        <v>146</v>
      </c>
      <c r="B149" s="1">
        <v>146</v>
      </c>
      <c r="C149" s="98" t="s">
        <v>5887</v>
      </c>
      <c r="D149" s="98" t="s">
        <v>668</v>
      </c>
      <c r="E149" s="98" t="s">
        <v>1306</v>
      </c>
      <c r="F149" s="14" t="s">
        <v>5</v>
      </c>
      <c r="G149" s="14" t="s">
        <v>261</v>
      </c>
      <c r="H149" s="2" t="s">
        <v>262</v>
      </c>
      <c r="I149" s="2" t="s">
        <v>263</v>
      </c>
      <c r="J149" s="2"/>
      <c r="K149" s="14"/>
      <c r="L149" s="98" t="s">
        <v>4092</v>
      </c>
      <c r="M149" s="105" t="s">
        <v>4217</v>
      </c>
    </row>
    <row r="150" spans="1:13" ht="36" hidden="1" outlineLevel="1" x14ac:dyDescent="0.2">
      <c r="A150" s="1">
        <v>147</v>
      </c>
      <c r="B150" s="1">
        <v>147</v>
      </c>
      <c r="C150" s="98" t="s">
        <v>5887</v>
      </c>
      <c r="D150" s="98" t="s">
        <v>668</v>
      </c>
      <c r="E150" s="98" t="s">
        <v>1305</v>
      </c>
      <c r="F150" s="14" t="s">
        <v>5</v>
      </c>
      <c r="G150" s="14" t="s">
        <v>264</v>
      </c>
      <c r="H150" s="2" t="s">
        <v>265</v>
      </c>
      <c r="I150" s="2" t="s">
        <v>266</v>
      </c>
      <c r="J150" s="2"/>
      <c r="K150" s="14"/>
      <c r="L150" s="98" t="s">
        <v>4090</v>
      </c>
      <c r="M150" s="105" t="s">
        <v>4218</v>
      </c>
    </row>
    <row r="151" spans="1:13" ht="108" hidden="1" outlineLevel="1" x14ac:dyDescent="0.2">
      <c r="A151" s="1">
        <v>148</v>
      </c>
      <c r="B151" s="1">
        <v>148</v>
      </c>
      <c r="C151" s="98" t="s">
        <v>5887</v>
      </c>
      <c r="D151" s="98" t="s">
        <v>668</v>
      </c>
      <c r="E151" s="98" t="s">
        <v>1307</v>
      </c>
      <c r="F151" s="14" t="s">
        <v>5</v>
      </c>
      <c r="G151" s="14" t="s">
        <v>267</v>
      </c>
      <c r="H151" s="2" t="s">
        <v>268</v>
      </c>
      <c r="I151" s="2" t="s">
        <v>269</v>
      </c>
      <c r="J151" s="2"/>
      <c r="K151" s="14"/>
      <c r="L151" s="98" t="s">
        <v>4088</v>
      </c>
      <c r="M151" s="105" t="s">
        <v>4219</v>
      </c>
    </row>
    <row r="152" spans="1:13" ht="36" hidden="1" outlineLevel="1" x14ac:dyDescent="0.2">
      <c r="A152" s="1">
        <v>149</v>
      </c>
      <c r="B152" s="1">
        <v>149</v>
      </c>
      <c r="C152" s="98" t="s">
        <v>5887</v>
      </c>
      <c r="D152" s="98" t="s">
        <v>668</v>
      </c>
      <c r="E152" s="98" t="s">
        <v>1308</v>
      </c>
      <c r="F152" s="14" t="s">
        <v>5</v>
      </c>
      <c r="G152" s="14" t="s">
        <v>270</v>
      </c>
      <c r="H152" s="2" t="s">
        <v>271</v>
      </c>
      <c r="I152" s="2" t="s">
        <v>272</v>
      </c>
      <c r="J152" s="2"/>
      <c r="K152" s="14"/>
      <c r="L152" s="98" t="s">
        <v>4090</v>
      </c>
      <c r="M152" s="105" t="s">
        <v>4220</v>
      </c>
    </row>
    <row r="153" spans="1:13" ht="132" hidden="1" outlineLevel="1" x14ac:dyDescent="0.2">
      <c r="A153" s="1">
        <v>150</v>
      </c>
      <c r="B153" s="1">
        <v>150</v>
      </c>
      <c r="C153" s="98" t="s">
        <v>5887</v>
      </c>
      <c r="D153" s="98" t="s">
        <v>668</v>
      </c>
      <c r="E153" s="98" t="s">
        <v>1308</v>
      </c>
      <c r="F153" s="14" t="s">
        <v>5</v>
      </c>
      <c r="G153" s="14" t="s">
        <v>273</v>
      </c>
      <c r="H153" s="2" t="s">
        <v>274</v>
      </c>
      <c r="I153" s="2" t="s">
        <v>275</v>
      </c>
      <c r="J153" s="2"/>
      <c r="K153" s="14"/>
      <c r="L153" s="98" t="s">
        <v>4088</v>
      </c>
      <c r="M153" s="105" t="s">
        <v>4221</v>
      </c>
    </row>
    <row r="154" spans="1:13" ht="60" hidden="1" outlineLevel="1" x14ac:dyDescent="0.2">
      <c r="A154" s="1">
        <v>151</v>
      </c>
      <c r="B154" s="1">
        <v>151</v>
      </c>
      <c r="C154" s="98" t="s">
        <v>5887</v>
      </c>
      <c r="D154" s="98" t="s">
        <v>668</v>
      </c>
      <c r="E154" s="98" t="s">
        <v>1308</v>
      </c>
      <c r="F154" s="14" t="s">
        <v>5</v>
      </c>
      <c r="G154" s="14" t="s">
        <v>276</v>
      </c>
      <c r="H154" s="2" t="s">
        <v>5184</v>
      </c>
      <c r="I154" s="2" t="s">
        <v>277</v>
      </c>
      <c r="J154" s="2"/>
      <c r="K154" s="14"/>
      <c r="L154" s="98" t="s">
        <v>4090</v>
      </c>
      <c r="M154" s="105" t="s">
        <v>4222</v>
      </c>
    </row>
    <row r="155" spans="1:13" ht="72" hidden="1" outlineLevel="1" x14ac:dyDescent="0.2">
      <c r="A155" s="1">
        <v>152</v>
      </c>
      <c r="B155" s="1">
        <v>152</v>
      </c>
      <c r="C155" s="98" t="s">
        <v>5887</v>
      </c>
      <c r="D155" s="98" t="s">
        <v>668</v>
      </c>
      <c r="E155" s="98" t="s">
        <v>1308</v>
      </c>
      <c r="F155" s="14" t="s">
        <v>5</v>
      </c>
      <c r="G155" s="14" t="s">
        <v>278</v>
      </c>
      <c r="H155" s="2" t="s">
        <v>5185</v>
      </c>
      <c r="I155" s="2" t="s">
        <v>279</v>
      </c>
      <c r="J155" s="2"/>
      <c r="K155" s="14"/>
      <c r="L155" s="98" t="s">
        <v>4088</v>
      </c>
      <c r="M155" s="105" t="s">
        <v>4223</v>
      </c>
    </row>
    <row r="156" spans="1:13" ht="48" hidden="1" outlineLevel="1" x14ac:dyDescent="0.2">
      <c r="A156" s="1">
        <v>153</v>
      </c>
      <c r="B156" s="1">
        <v>153</v>
      </c>
      <c r="C156" s="98" t="s">
        <v>5887</v>
      </c>
      <c r="D156" s="98" t="s">
        <v>668</v>
      </c>
      <c r="E156" s="98" t="s">
        <v>1308</v>
      </c>
      <c r="F156" s="14" t="s">
        <v>5</v>
      </c>
      <c r="G156" s="14" t="s">
        <v>280</v>
      </c>
      <c r="H156" s="2" t="s">
        <v>281</v>
      </c>
      <c r="I156" s="2" t="s">
        <v>282</v>
      </c>
      <c r="J156" s="2"/>
      <c r="K156" s="14"/>
      <c r="L156" s="98" t="s">
        <v>4088</v>
      </c>
      <c r="M156" s="105" t="s">
        <v>4224</v>
      </c>
    </row>
    <row r="157" spans="1:13" ht="36" hidden="1" outlineLevel="1" x14ac:dyDescent="0.2">
      <c r="A157" s="1">
        <v>154</v>
      </c>
      <c r="B157" s="1">
        <v>154</v>
      </c>
      <c r="C157" s="98" t="s">
        <v>5887</v>
      </c>
      <c r="D157" s="98" t="s">
        <v>668</v>
      </c>
      <c r="E157" s="98" t="s">
        <v>1308</v>
      </c>
      <c r="F157" s="14" t="s">
        <v>5</v>
      </c>
      <c r="G157" s="14" t="s">
        <v>280</v>
      </c>
      <c r="H157" s="2" t="s">
        <v>283</v>
      </c>
      <c r="I157" s="2" t="s">
        <v>284</v>
      </c>
      <c r="J157" s="2"/>
      <c r="K157" s="14"/>
      <c r="L157" s="98" t="s">
        <v>4088</v>
      </c>
      <c r="M157" s="105" t="s">
        <v>4225</v>
      </c>
    </row>
    <row r="158" spans="1:13" ht="48" hidden="1" outlineLevel="1" x14ac:dyDescent="0.2">
      <c r="A158" s="1">
        <v>155</v>
      </c>
      <c r="B158" s="1">
        <v>155</v>
      </c>
      <c r="C158" s="98" t="s">
        <v>5887</v>
      </c>
      <c r="D158" s="98" t="s">
        <v>668</v>
      </c>
      <c r="E158" s="98" t="s">
        <v>1320</v>
      </c>
      <c r="F158" s="14" t="s">
        <v>5</v>
      </c>
      <c r="G158" s="14" t="s">
        <v>285</v>
      </c>
      <c r="H158" s="2" t="s">
        <v>286</v>
      </c>
      <c r="I158" s="2" t="s">
        <v>287</v>
      </c>
      <c r="J158" s="2"/>
      <c r="K158" s="14"/>
      <c r="L158" s="98" t="s">
        <v>4088</v>
      </c>
      <c r="M158" s="105" t="s">
        <v>4226</v>
      </c>
    </row>
    <row r="159" spans="1:13" ht="48" hidden="1" outlineLevel="1" x14ac:dyDescent="0.2">
      <c r="A159" s="1">
        <v>156</v>
      </c>
      <c r="B159" s="1">
        <v>156</v>
      </c>
      <c r="C159" s="98" t="s">
        <v>5887</v>
      </c>
      <c r="D159" s="98" t="s">
        <v>668</v>
      </c>
      <c r="E159" s="98" t="s">
        <v>1309</v>
      </c>
      <c r="F159" s="14" t="s">
        <v>5</v>
      </c>
      <c r="G159" s="14" t="s">
        <v>288</v>
      </c>
      <c r="H159" s="2" t="s">
        <v>289</v>
      </c>
      <c r="I159" s="2" t="s">
        <v>290</v>
      </c>
      <c r="J159" s="2"/>
      <c r="K159" s="14"/>
      <c r="L159" s="98" t="s">
        <v>4088</v>
      </c>
      <c r="M159" s="105" t="s">
        <v>4227</v>
      </c>
    </row>
    <row r="160" spans="1:13" ht="288" hidden="1" outlineLevel="1" x14ac:dyDescent="0.2">
      <c r="A160" s="1">
        <v>157</v>
      </c>
      <c r="B160" s="1">
        <v>157</v>
      </c>
      <c r="C160" s="98" t="s">
        <v>5887</v>
      </c>
      <c r="D160" s="98" t="s">
        <v>668</v>
      </c>
      <c r="E160" s="98" t="s">
        <v>1309</v>
      </c>
      <c r="F160" s="14" t="s">
        <v>5</v>
      </c>
      <c r="G160" s="14" t="s">
        <v>291</v>
      </c>
      <c r="H160" s="2" t="s">
        <v>5276</v>
      </c>
      <c r="I160" s="2" t="s">
        <v>5277</v>
      </c>
      <c r="J160" s="2"/>
      <c r="K160" s="14"/>
      <c r="L160" s="98" t="s">
        <v>4088</v>
      </c>
      <c r="M160" s="105" t="s">
        <v>4228</v>
      </c>
    </row>
    <row r="161" spans="1:13" ht="288" hidden="1" outlineLevel="1" x14ac:dyDescent="0.2">
      <c r="A161" s="1">
        <v>158</v>
      </c>
      <c r="B161" s="1">
        <v>158</v>
      </c>
      <c r="C161" s="98" t="s">
        <v>5887</v>
      </c>
      <c r="D161" s="98" t="s">
        <v>668</v>
      </c>
      <c r="E161" s="98" t="s">
        <v>1309</v>
      </c>
      <c r="F161" s="14" t="s">
        <v>5</v>
      </c>
      <c r="G161" s="14" t="s">
        <v>291</v>
      </c>
      <c r="H161" s="2" t="s">
        <v>292</v>
      </c>
      <c r="I161" s="2" t="s">
        <v>293</v>
      </c>
      <c r="J161" s="2"/>
      <c r="K161" s="14"/>
      <c r="L161" s="98" t="s">
        <v>4088</v>
      </c>
      <c r="M161" s="105" t="s">
        <v>4228</v>
      </c>
    </row>
    <row r="162" spans="1:13" ht="60" hidden="1" outlineLevel="1" x14ac:dyDescent="0.2">
      <c r="A162" s="1">
        <v>159</v>
      </c>
      <c r="B162" s="1">
        <v>159</v>
      </c>
      <c r="C162" s="98" t="s">
        <v>5887</v>
      </c>
      <c r="D162" s="98" t="s">
        <v>668</v>
      </c>
      <c r="E162" s="98" t="s">
        <v>1310</v>
      </c>
      <c r="F162" s="14" t="s">
        <v>5</v>
      </c>
      <c r="G162" s="14" t="s">
        <v>294</v>
      </c>
      <c r="H162" s="2" t="s">
        <v>295</v>
      </c>
      <c r="I162" s="2" t="s">
        <v>296</v>
      </c>
      <c r="J162" s="2"/>
      <c r="K162" s="14"/>
      <c r="L162" s="98" t="s">
        <v>4088</v>
      </c>
      <c r="M162" s="105" t="s">
        <v>4229</v>
      </c>
    </row>
    <row r="163" spans="1:13" ht="96" hidden="1" outlineLevel="1" x14ac:dyDescent="0.2">
      <c r="A163" s="1">
        <v>160</v>
      </c>
      <c r="B163" s="1">
        <v>160</v>
      </c>
      <c r="C163" s="98" t="s">
        <v>5887</v>
      </c>
      <c r="D163" s="98" t="s">
        <v>668</v>
      </c>
      <c r="E163" s="98" t="s">
        <v>1310</v>
      </c>
      <c r="F163" s="14" t="s">
        <v>5</v>
      </c>
      <c r="G163" s="14" t="s">
        <v>297</v>
      </c>
      <c r="H163" s="2" t="s">
        <v>298</v>
      </c>
      <c r="I163" s="2" t="s">
        <v>299</v>
      </c>
      <c r="J163" s="2"/>
      <c r="K163" s="14"/>
      <c r="L163" s="98" t="s">
        <v>4088</v>
      </c>
      <c r="M163" s="105" t="s">
        <v>4230</v>
      </c>
    </row>
    <row r="164" spans="1:13" ht="84" hidden="1" outlineLevel="1" x14ac:dyDescent="0.2">
      <c r="A164" s="1">
        <v>161</v>
      </c>
      <c r="B164" s="1">
        <v>161</v>
      </c>
      <c r="C164" s="98" t="s">
        <v>5887</v>
      </c>
      <c r="D164" s="98" t="s">
        <v>668</v>
      </c>
      <c r="E164" s="98" t="s">
        <v>1310</v>
      </c>
      <c r="F164" s="14" t="s">
        <v>5</v>
      </c>
      <c r="G164" s="14" t="s">
        <v>300</v>
      </c>
      <c r="H164" s="2" t="s">
        <v>301</v>
      </c>
      <c r="I164" s="2" t="s">
        <v>302</v>
      </c>
      <c r="J164" s="2"/>
      <c r="K164" s="14"/>
      <c r="L164" s="98" t="s">
        <v>4088</v>
      </c>
      <c r="M164" s="105" t="s">
        <v>4230</v>
      </c>
    </row>
    <row r="165" spans="1:13" ht="36" hidden="1" outlineLevel="1" x14ac:dyDescent="0.2">
      <c r="A165" s="1">
        <v>162</v>
      </c>
      <c r="B165" s="1">
        <v>162</v>
      </c>
      <c r="C165" s="98" t="s">
        <v>5887</v>
      </c>
      <c r="D165" s="98" t="s">
        <v>668</v>
      </c>
      <c r="E165" s="98" t="s">
        <v>1311</v>
      </c>
      <c r="F165" s="14" t="s">
        <v>5</v>
      </c>
      <c r="G165" s="14" t="s">
        <v>303</v>
      </c>
      <c r="H165" s="2" t="s">
        <v>304</v>
      </c>
      <c r="I165" s="2" t="s">
        <v>305</v>
      </c>
      <c r="J165" s="2"/>
      <c r="K165" s="14"/>
      <c r="L165" s="98" t="s">
        <v>4090</v>
      </c>
      <c r="M165" s="105" t="s">
        <v>4231</v>
      </c>
    </row>
    <row r="166" spans="1:13" ht="180" hidden="1" outlineLevel="1" x14ac:dyDescent="0.2">
      <c r="A166" s="1">
        <v>163</v>
      </c>
      <c r="B166" s="1">
        <v>163</v>
      </c>
      <c r="C166" s="98" t="s">
        <v>5887</v>
      </c>
      <c r="D166" s="98" t="s">
        <v>668</v>
      </c>
      <c r="E166" s="98" t="s">
        <v>1311</v>
      </c>
      <c r="F166" s="14" t="s">
        <v>5</v>
      </c>
      <c r="G166" s="14" t="s">
        <v>303</v>
      </c>
      <c r="H166" s="2" t="s">
        <v>306</v>
      </c>
      <c r="I166" s="2" t="s">
        <v>307</v>
      </c>
      <c r="J166" s="2"/>
      <c r="K166" s="14"/>
      <c r="L166" s="98" t="s">
        <v>4090</v>
      </c>
      <c r="M166" s="105" t="s">
        <v>4232</v>
      </c>
    </row>
    <row r="167" spans="1:13" ht="36" hidden="1" outlineLevel="1" x14ac:dyDescent="0.2">
      <c r="A167" s="1">
        <v>164</v>
      </c>
      <c r="B167" s="1">
        <v>164</v>
      </c>
      <c r="C167" s="98" t="s">
        <v>5887</v>
      </c>
      <c r="D167" s="98" t="s">
        <v>668</v>
      </c>
      <c r="E167" s="98" t="s">
        <v>1311</v>
      </c>
      <c r="F167" s="14" t="s">
        <v>5</v>
      </c>
      <c r="G167" s="14" t="s">
        <v>308</v>
      </c>
      <c r="H167" s="2" t="s">
        <v>309</v>
      </c>
      <c r="I167" s="2" t="s">
        <v>310</v>
      </c>
      <c r="J167" s="2"/>
      <c r="K167" s="14"/>
      <c r="L167" s="98" t="s">
        <v>4090</v>
      </c>
      <c r="M167" s="105" t="s">
        <v>4233</v>
      </c>
    </row>
    <row r="168" spans="1:13" ht="156" hidden="1" outlineLevel="1" x14ac:dyDescent="0.2">
      <c r="A168" s="1">
        <v>165</v>
      </c>
      <c r="B168" s="1">
        <v>165</v>
      </c>
      <c r="C168" s="98" t="s">
        <v>5887</v>
      </c>
      <c r="D168" s="98" t="s">
        <v>668</v>
      </c>
      <c r="E168" s="98" t="s">
        <v>1312</v>
      </c>
      <c r="F168" s="14" t="s">
        <v>5</v>
      </c>
      <c r="G168" s="14" t="s">
        <v>311</v>
      </c>
      <c r="H168" s="2" t="s">
        <v>312</v>
      </c>
      <c r="I168" s="2" t="s">
        <v>5278</v>
      </c>
      <c r="J168" s="2"/>
      <c r="K168" s="14"/>
      <c r="L168" s="98" t="s">
        <v>4090</v>
      </c>
      <c r="M168" s="105" t="s">
        <v>4234</v>
      </c>
    </row>
    <row r="169" spans="1:13" ht="60" hidden="1" outlineLevel="1" x14ac:dyDescent="0.2">
      <c r="A169" s="1">
        <v>166</v>
      </c>
      <c r="B169" s="1">
        <v>166</v>
      </c>
      <c r="C169" s="98" t="s">
        <v>5887</v>
      </c>
      <c r="D169" s="98" t="s">
        <v>668</v>
      </c>
      <c r="E169" s="98" t="s">
        <v>1312</v>
      </c>
      <c r="F169" s="14" t="s">
        <v>5</v>
      </c>
      <c r="G169" s="14" t="s">
        <v>311</v>
      </c>
      <c r="H169" s="2" t="s">
        <v>313</v>
      </c>
      <c r="I169" s="2" t="s">
        <v>5279</v>
      </c>
      <c r="J169" s="2"/>
      <c r="K169" s="14"/>
      <c r="L169" s="98" t="s">
        <v>4092</v>
      </c>
      <c r="M169" s="105" t="s">
        <v>4235</v>
      </c>
    </row>
    <row r="170" spans="1:13" ht="300" hidden="1" outlineLevel="1" x14ac:dyDescent="0.2">
      <c r="A170" s="1">
        <v>167</v>
      </c>
      <c r="B170" s="1">
        <v>167</v>
      </c>
      <c r="C170" s="98" t="s">
        <v>5887</v>
      </c>
      <c r="D170" s="98" t="s">
        <v>668</v>
      </c>
      <c r="E170" s="98" t="s">
        <v>1313</v>
      </c>
      <c r="F170" s="14" t="s">
        <v>5</v>
      </c>
      <c r="G170" s="14" t="s">
        <v>314</v>
      </c>
      <c r="H170" s="2" t="s">
        <v>315</v>
      </c>
      <c r="I170" s="2" t="s">
        <v>5280</v>
      </c>
      <c r="J170" s="2"/>
      <c r="K170" s="14"/>
      <c r="L170" s="98" t="s">
        <v>4092</v>
      </c>
      <c r="M170" s="105" t="s">
        <v>4236</v>
      </c>
    </row>
    <row r="171" spans="1:13" ht="324" hidden="1" outlineLevel="1" x14ac:dyDescent="0.2">
      <c r="A171" s="1">
        <v>168</v>
      </c>
      <c r="B171" s="1">
        <v>168</v>
      </c>
      <c r="C171" s="98" t="s">
        <v>5887</v>
      </c>
      <c r="D171" s="98" t="s">
        <v>668</v>
      </c>
      <c r="E171" s="98" t="s">
        <v>1313</v>
      </c>
      <c r="F171" s="14" t="s">
        <v>5</v>
      </c>
      <c r="G171" s="14" t="s">
        <v>314</v>
      </c>
      <c r="H171" s="2" t="s">
        <v>316</v>
      </c>
      <c r="I171" s="2" t="s">
        <v>317</v>
      </c>
      <c r="J171" s="2"/>
      <c r="K171" s="14"/>
      <c r="L171" s="98" t="s">
        <v>4092</v>
      </c>
      <c r="M171" s="105" t="s">
        <v>4236</v>
      </c>
    </row>
    <row r="172" spans="1:13" ht="72" hidden="1" outlineLevel="1" x14ac:dyDescent="0.2">
      <c r="A172" s="1">
        <v>169</v>
      </c>
      <c r="B172" s="1">
        <v>169</v>
      </c>
      <c r="C172" s="98" t="s">
        <v>5887</v>
      </c>
      <c r="D172" s="98" t="s">
        <v>668</v>
      </c>
      <c r="E172" s="98" t="s">
        <v>1305</v>
      </c>
      <c r="F172" s="14" t="s">
        <v>5</v>
      </c>
      <c r="G172" s="14" t="s">
        <v>318</v>
      </c>
      <c r="H172" s="2" t="s">
        <v>319</v>
      </c>
      <c r="I172" s="2" t="s">
        <v>320</v>
      </c>
      <c r="J172" s="2"/>
      <c r="K172" s="14"/>
      <c r="L172" s="98" t="s">
        <v>4092</v>
      </c>
      <c r="M172" s="105" t="s">
        <v>4237</v>
      </c>
    </row>
    <row r="173" spans="1:13" ht="36" hidden="1" outlineLevel="1" x14ac:dyDescent="0.2">
      <c r="A173" s="1">
        <v>170</v>
      </c>
      <c r="B173" s="1">
        <v>170</v>
      </c>
      <c r="C173" s="98" t="s">
        <v>5887</v>
      </c>
      <c r="D173" s="98" t="s">
        <v>668</v>
      </c>
      <c r="E173" s="98" t="s">
        <v>1312</v>
      </c>
      <c r="F173" s="14" t="s">
        <v>5</v>
      </c>
      <c r="G173" s="14" t="s">
        <v>321</v>
      </c>
      <c r="H173" s="2" t="s">
        <v>322</v>
      </c>
      <c r="I173" s="2" t="s">
        <v>323</v>
      </c>
      <c r="J173" s="2"/>
      <c r="K173" s="14"/>
      <c r="L173" s="98" t="s">
        <v>4090</v>
      </c>
      <c r="M173" s="105" t="s">
        <v>4238</v>
      </c>
    </row>
    <row r="174" spans="1:13" ht="96" hidden="1" outlineLevel="1" x14ac:dyDescent="0.2">
      <c r="A174" s="1">
        <v>171</v>
      </c>
      <c r="B174" s="1">
        <v>171</v>
      </c>
      <c r="C174" s="98" t="s">
        <v>5887</v>
      </c>
      <c r="D174" s="98" t="s">
        <v>668</v>
      </c>
      <c r="E174" s="98" t="s">
        <v>1308</v>
      </c>
      <c r="F174" s="14" t="s">
        <v>5</v>
      </c>
      <c r="G174" s="14" t="s">
        <v>324</v>
      </c>
      <c r="H174" s="2" t="s">
        <v>325</v>
      </c>
      <c r="I174" s="2" t="s">
        <v>5281</v>
      </c>
      <c r="J174" s="2"/>
      <c r="K174" s="14"/>
      <c r="L174" s="98" t="s">
        <v>4088</v>
      </c>
      <c r="M174" s="105" t="s">
        <v>4239</v>
      </c>
    </row>
    <row r="175" spans="1:13" ht="36" hidden="1" outlineLevel="1" x14ac:dyDescent="0.2">
      <c r="A175" s="1">
        <v>172</v>
      </c>
      <c r="B175" s="1">
        <v>172</v>
      </c>
      <c r="C175" s="98" t="s">
        <v>5887</v>
      </c>
      <c r="D175" s="98" t="s">
        <v>668</v>
      </c>
      <c r="E175" s="98" t="s">
        <v>1308</v>
      </c>
      <c r="F175" s="14" t="s">
        <v>5</v>
      </c>
      <c r="G175" s="14" t="s">
        <v>326</v>
      </c>
      <c r="H175" s="2" t="s">
        <v>327</v>
      </c>
      <c r="I175" s="2" t="s">
        <v>328</v>
      </c>
      <c r="J175" s="2"/>
      <c r="K175" s="14"/>
      <c r="L175" s="98" t="s">
        <v>4088</v>
      </c>
      <c r="M175" s="105" t="s">
        <v>4240</v>
      </c>
    </row>
    <row r="176" spans="1:13" ht="60" hidden="1" outlineLevel="1" x14ac:dyDescent="0.2">
      <c r="A176" s="1">
        <v>173</v>
      </c>
      <c r="B176" s="1">
        <v>173</v>
      </c>
      <c r="C176" s="98" t="s">
        <v>5887</v>
      </c>
      <c r="D176" s="98" t="s">
        <v>668</v>
      </c>
      <c r="E176" s="98" t="s">
        <v>1312</v>
      </c>
      <c r="F176" s="14" t="s">
        <v>5</v>
      </c>
      <c r="G176" s="14" t="s">
        <v>329</v>
      </c>
      <c r="H176" s="2" t="s">
        <v>330</v>
      </c>
      <c r="I176" s="2" t="s">
        <v>331</v>
      </c>
      <c r="J176" s="2"/>
      <c r="K176" s="14"/>
      <c r="L176" s="98" t="s">
        <v>4090</v>
      </c>
      <c r="M176" s="105" t="s">
        <v>4241</v>
      </c>
    </row>
    <row r="177" spans="1:13" ht="96" hidden="1" outlineLevel="1" x14ac:dyDescent="0.2">
      <c r="A177" s="1">
        <v>174</v>
      </c>
      <c r="B177" s="1">
        <v>174</v>
      </c>
      <c r="C177" s="98" t="s">
        <v>5887</v>
      </c>
      <c r="D177" s="98" t="s">
        <v>668</v>
      </c>
      <c r="E177" s="98" t="s">
        <v>1312</v>
      </c>
      <c r="F177" s="14" t="s">
        <v>5</v>
      </c>
      <c r="G177" s="14" t="s">
        <v>332</v>
      </c>
      <c r="H177" s="2" t="s">
        <v>333</v>
      </c>
      <c r="I177" s="2" t="s">
        <v>334</v>
      </c>
      <c r="J177" s="2"/>
      <c r="K177" s="14"/>
      <c r="L177" s="98" t="s">
        <v>4090</v>
      </c>
      <c r="M177" s="105" t="s">
        <v>4241</v>
      </c>
    </row>
    <row r="178" spans="1:13" ht="48" hidden="1" outlineLevel="1" x14ac:dyDescent="0.2">
      <c r="A178" s="1">
        <v>175</v>
      </c>
      <c r="B178" s="1">
        <v>175</v>
      </c>
      <c r="C178" s="98" t="s">
        <v>5887</v>
      </c>
      <c r="D178" s="98" t="s">
        <v>668</v>
      </c>
      <c r="E178" s="98" t="s">
        <v>1314</v>
      </c>
      <c r="F178" s="14" t="s">
        <v>5</v>
      </c>
      <c r="G178" s="14" t="s">
        <v>335</v>
      </c>
      <c r="H178" s="2" t="s">
        <v>336</v>
      </c>
      <c r="I178" s="2" t="s">
        <v>337</v>
      </c>
      <c r="J178" s="2"/>
      <c r="K178" s="14"/>
      <c r="L178" s="98" t="s">
        <v>4088</v>
      </c>
      <c r="M178" s="105" t="s">
        <v>4242</v>
      </c>
    </row>
    <row r="179" spans="1:13" ht="48" hidden="1" outlineLevel="1" x14ac:dyDescent="0.2">
      <c r="A179" s="1">
        <v>176</v>
      </c>
      <c r="B179" s="1">
        <v>176</v>
      </c>
      <c r="C179" s="98" t="s">
        <v>5887</v>
      </c>
      <c r="D179" s="98" t="s">
        <v>668</v>
      </c>
      <c r="E179" s="98" t="s">
        <v>1314</v>
      </c>
      <c r="F179" s="14" t="s">
        <v>5</v>
      </c>
      <c r="G179" s="14" t="s">
        <v>335</v>
      </c>
      <c r="H179" s="2" t="s">
        <v>338</v>
      </c>
      <c r="I179" s="2" t="s">
        <v>339</v>
      </c>
      <c r="J179" s="2"/>
      <c r="K179" s="14"/>
      <c r="L179" s="98" t="s">
        <v>4088</v>
      </c>
      <c r="M179" s="105" t="s">
        <v>4243</v>
      </c>
    </row>
    <row r="180" spans="1:13" ht="132" hidden="1" outlineLevel="1" x14ac:dyDescent="0.2">
      <c r="A180" s="1">
        <v>177</v>
      </c>
      <c r="B180" s="1">
        <v>177</v>
      </c>
      <c r="C180" s="98" t="s">
        <v>5887</v>
      </c>
      <c r="D180" s="98" t="s">
        <v>668</v>
      </c>
      <c r="E180" s="98" t="s">
        <v>1313</v>
      </c>
      <c r="F180" s="14" t="s">
        <v>5</v>
      </c>
      <c r="G180" s="14" t="s">
        <v>340</v>
      </c>
      <c r="H180" s="2" t="s">
        <v>341</v>
      </c>
      <c r="I180" s="2" t="s">
        <v>342</v>
      </c>
      <c r="J180" s="2"/>
      <c r="K180" s="14"/>
      <c r="L180" s="98" t="s">
        <v>4088</v>
      </c>
      <c r="M180" s="105" t="s">
        <v>4243</v>
      </c>
    </row>
    <row r="181" spans="1:13" ht="60" hidden="1" outlineLevel="1" x14ac:dyDescent="0.2">
      <c r="A181" s="1">
        <v>178</v>
      </c>
      <c r="B181" s="1">
        <v>178</v>
      </c>
      <c r="C181" s="98" t="s">
        <v>5887</v>
      </c>
      <c r="D181" s="98" t="s">
        <v>668</v>
      </c>
      <c r="E181" s="98" t="s">
        <v>1312</v>
      </c>
      <c r="F181" s="14" t="s">
        <v>5</v>
      </c>
      <c r="G181" s="14" t="s">
        <v>343</v>
      </c>
      <c r="H181" s="2" t="s">
        <v>344</v>
      </c>
      <c r="I181" s="2" t="s">
        <v>5282</v>
      </c>
      <c r="J181" s="2"/>
      <c r="K181" s="14"/>
      <c r="L181" s="98" t="s">
        <v>4092</v>
      </c>
      <c r="M181" s="105" t="s">
        <v>4244</v>
      </c>
    </row>
    <row r="182" spans="1:13" ht="96" hidden="1" outlineLevel="1" x14ac:dyDescent="0.2">
      <c r="A182" s="1">
        <v>179</v>
      </c>
      <c r="B182" s="1">
        <v>179</v>
      </c>
      <c r="C182" s="98" t="s">
        <v>5887</v>
      </c>
      <c r="D182" s="98" t="s">
        <v>668</v>
      </c>
      <c r="E182" s="98" t="s">
        <v>1312</v>
      </c>
      <c r="F182" s="14" t="s">
        <v>5</v>
      </c>
      <c r="G182" s="14" t="s">
        <v>345</v>
      </c>
      <c r="H182" s="2" t="s">
        <v>346</v>
      </c>
      <c r="I182" s="2" t="s">
        <v>347</v>
      </c>
      <c r="J182" s="2"/>
      <c r="K182" s="14"/>
      <c r="L182" s="98" t="s">
        <v>4088</v>
      </c>
      <c r="M182" s="105" t="s">
        <v>4245</v>
      </c>
    </row>
    <row r="183" spans="1:13" ht="60" hidden="1" outlineLevel="1" x14ac:dyDescent="0.2">
      <c r="A183" s="1">
        <v>180</v>
      </c>
      <c r="B183" s="1">
        <v>180</v>
      </c>
      <c r="C183" s="98" t="s">
        <v>5887</v>
      </c>
      <c r="D183" s="98" t="s">
        <v>668</v>
      </c>
      <c r="E183" s="98" t="s">
        <v>1312</v>
      </c>
      <c r="F183" s="14" t="s">
        <v>5</v>
      </c>
      <c r="G183" s="14" t="s">
        <v>345</v>
      </c>
      <c r="H183" s="2" t="s">
        <v>348</v>
      </c>
      <c r="I183" s="2" t="s">
        <v>349</v>
      </c>
      <c r="J183" s="2"/>
      <c r="K183" s="14"/>
      <c r="L183" s="98" t="s">
        <v>4088</v>
      </c>
      <c r="M183" s="105" t="s">
        <v>4246</v>
      </c>
    </row>
    <row r="184" spans="1:13" ht="192" hidden="1" outlineLevel="1" x14ac:dyDescent="0.2">
      <c r="A184" s="1">
        <v>181</v>
      </c>
      <c r="B184" s="1">
        <v>181</v>
      </c>
      <c r="C184" s="98" t="s">
        <v>5887</v>
      </c>
      <c r="D184" s="98" t="s">
        <v>668</v>
      </c>
      <c r="E184" s="98" t="s">
        <v>1312</v>
      </c>
      <c r="F184" s="14" t="s">
        <v>5</v>
      </c>
      <c r="G184" s="14" t="s">
        <v>350</v>
      </c>
      <c r="H184" s="2" t="s">
        <v>351</v>
      </c>
      <c r="I184" s="2" t="s">
        <v>352</v>
      </c>
      <c r="J184" s="2"/>
      <c r="K184" s="14"/>
      <c r="L184" s="98" t="s">
        <v>4092</v>
      </c>
      <c r="M184" s="105" t="s">
        <v>4247</v>
      </c>
    </row>
    <row r="185" spans="1:13" ht="312" hidden="1" outlineLevel="1" x14ac:dyDescent="0.2">
      <c r="A185" s="1">
        <v>182</v>
      </c>
      <c r="B185" s="1">
        <v>182</v>
      </c>
      <c r="C185" s="98" t="s">
        <v>5887</v>
      </c>
      <c r="D185" s="98" t="s">
        <v>668</v>
      </c>
      <c r="E185" s="98" t="s">
        <v>1312</v>
      </c>
      <c r="F185" s="14" t="s">
        <v>5</v>
      </c>
      <c r="G185" s="14" t="s">
        <v>350</v>
      </c>
      <c r="H185" s="2" t="s">
        <v>353</v>
      </c>
      <c r="I185" s="2" t="s">
        <v>354</v>
      </c>
      <c r="J185" s="2"/>
      <c r="K185" s="14"/>
      <c r="L185" s="98" t="s">
        <v>4092</v>
      </c>
      <c r="M185" s="105" t="s">
        <v>4247</v>
      </c>
    </row>
    <row r="186" spans="1:13" ht="180" hidden="1" outlineLevel="1" x14ac:dyDescent="0.2">
      <c r="A186" s="1">
        <v>183</v>
      </c>
      <c r="B186" s="1">
        <v>183</v>
      </c>
      <c r="C186" s="98" t="s">
        <v>5887</v>
      </c>
      <c r="D186" s="98" t="s">
        <v>668</v>
      </c>
      <c r="E186" s="98" t="s">
        <v>1312</v>
      </c>
      <c r="F186" s="14" t="s">
        <v>5</v>
      </c>
      <c r="G186" s="14" t="s">
        <v>355</v>
      </c>
      <c r="H186" s="2" t="s">
        <v>356</v>
      </c>
      <c r="I186" s="2" t="s">
        <v>357</v>
      </c>
      <c r="J186" s="2"/>
      <c r="K186" s="14"/>
      <c r="L186" s="98" t="s">
        <v>4088</v>
      </c>
      <c r="M186" s="105" t="s">
        <v>4248</v>
      </c>
    </row>
    <row r="187" spans="1:13" ht="36" hidden="1" outlineLevel="1" x14ac:dyDescent="0.2">
      <c r="A187" s="1">
        <v>184</v>
      </c>
      <c r="B187" s="1">
        <v>184</v>
      </c>
      <c r="C187" s="98" t="s">
        <v>5887</v>
      </c>
      <c r="D187" s="98" t="s">
        <v>668</v>
      </c>
      <c r="E187" s="98" t="s">
        <v>1305</v>
      </c>
      <c r="F187" s="14" t="s">
        <v>5</v>
      </c>
      <c r="G187" s="14" t="s">
        <v>358</v>
      </c>
      <c r="H187" s="2" t="s">
        <v>359</v>
      </c>
      <c r="I187" s="2" t="s">
        <v>360</v>
      </c>
      <c r="J187" s="2"/>
      <c r="K187" s="14"/>
      <c r="L187" s="98" t="s">
        <v>4088</v>
      </c>
      <c r="M187" s="105" t="s">
        <v>4249</v>
      </c>
    </row>
    <row r="188" spans="1:13" ht="84" hidden="1" outlineLevel="1" x14ac:dyDescent="0.2">
      <c r="A188" s="1">
        <v>185</v>
      </c>
      <c r="B188" s="1">
        <v>185</v>
      </c>
      <c r="C188" s="98" t="s">
        <v>5887</v>
      </c>
      <c r="D188" s="98" t="s">
        <v>668</v>
      </c>
      <c r="E188" s="98" t="s">
        <v>1305</v>
      </c>
      <c r="F188" s="14" t="s">
        <v>5</v>
      </c>
      <c r="G188" s="14" t="s">
        <v>361</v>
      </c>
      <c r="H188" s="2" t="s">
        <v>362</v>
      </c>
      <c r="I188" s="2" t="s">
        <v>363</v>
      </c>
      <c r="J188" s="2"/>
      <c r="K188" s="14"/>
      <c r="L188" s="98" t="s">
        <v>4088</v>
      </c>
      <c r="M188" s="105" t="s">
        <v>4250</v>
      </c>
    </row>
    <row r="189" spans="1:13" ht="48" hidden="1" outlineLevel="1" x14ac:dyDescent="0.2">
      <c r="A189" s="1">
        <v>186</v>
      </c>
      <c r="B189" s="1">
        <v>186</v>
      </c>
      <c r="C189" s="98" t="s">
        <v>5887</v>
      </c>
      <c r="D189" s="98" t="s">
        <v>668</v>
      </c>
      <c r="E189" s="98" t="s">
        <v>1305</v>
      </c>
      <c r="F189" s="14" t="s">
        <v>5</v>
      </c>
      <c r="G189" s="14" t="s">
        <v>361</v>
      </c>
      <c r="H189" s="2" t="s">
        <v>364</v>
      </c>
      <c r="I189" s="2" t="s">
        <v>365</v>
      </c>
      <c r="J189" s="2"/>
      <c r="K189" s="14"/>
      <c r="L189" s="98" t="s">
        <v>4088</v>
      </c>
      <c r="M189" s="105" t="s">
        <v>4251</v>
      </c>
    </row>
    <row r="190" spans="1:13" ht="36" hidden="1" outlineLevel="1" x14ac:dyDescent="0.2">
      <c r="A190" s="1">
        <v>187</v>
      </c>
      <c r="B190" s="1">
        <v>187</v>
      </c>
      <c r="C190" s="98" t="s">
        <v>5887</v>
      </c>
      <c r="D190" s="98" t="s">
        <v>668</v>
      </c>
      <c r="E190" s="98" t="s">
        <v>1305</v>
      </c>
      <c r="F190" s="14" t="s">
        <v>5</v>
      </c>
      <c r="G190" s="14" t="s">
        <v>361</v>
      </c>
      <c r="H190" s="2" t="s">
        <v>366</v>
      </c>
      <c r="I190" s="2" t="s">
        <v>367</v>
      </c>
      <c r="J190" s="2"/>
      <c r="K190" s="14"/>
      <c r="L190" s="98" t="s">
        <v>4090</v>
      </c>
      <c r="M190" s="105" t="s">
        <v>4252</v>
      </c>
    </row>
    <row r="191" spans="1:13" ht="84" hidden="1" outlineLevel="1" x14ac:dyDescent="0.2">
      <c r="A191" s="1">
        <v>188</v>
      </c>
      <c r="B191" s="1">
        <v>1</v>
      </c>
      <c r="C191" s="98" t="s">
        <v>5887</v>
      </c>
      <c r="D191" s="98" t="s">
        <v>668</v>
      </c>
      <c r="E191" s="98" t="s">
        <v>1299</v>
      </c>
      <c r="F191" s="14" t="s">
        <v>368</v>
      </c>
      <c r="G191" s="14" t="s">
        <v>369</v>
      </c>
      <c r="H191" s="2" t="s">
        <v>370</v>
      </c>
      <c r="I191" s="2" t="s">
        <v>371</v>
      </c>
      <c r="J191" s="2"/>
      <c r="K191" s="14"/>
      <c r="L191" s="98" t="s">
        <v>4090</v>
      </c>
      <c r="M191" s="105" t="s">
        <v>4253</v>
      </c>
    </row>
    <row r="192" spans="1:13" ht="180" hidden="1" outlineLevel="1" x14ac:dyDescent="0.2">
      <c r="A192" s="1">
        <v>189</v>
      </c>
      <c r="B192" s="1">
        <v>2</v>
      </c>
      <c r="C192" s="98" t="s">
        <v>5887</v>
      </c>
      <c r="D192" s="98" t="s">
        <v>668</v>
      </c>
      <c r="E192" s="98" t="s">
        <v>1315</v>
      </c>
      <c r="F192" s="14" t="s">
        <v>368</v>
      </c>
      <c r="G192" s="14" t="s">
        <v>372</v>
      </c>
      <c r="H192" s="2" t="s">
        <v>373</v>
      </c>
      <c r="I192" s="2" t="s">
        <v>5186</v>
      </c>
      <c r="J192" s="2"/>
      <c r="K192" s="14"/>
      <c r="L192" s="98" t="s">
        <v>4090</v>
      </c>
      <c r="M192" s="105" t="s">
        <v>4254</v>
      </c>
    </row>
    <row r="193" spans="1:13" ht="60" hidden="1" outlineLevel="1" x14ac:dyDescent="0.2">
      <c r="A193" s="1">
        <v>190</v>
      </c>
      <c r="B193" s="1">
        <v>3</v>
      </c>
      <c r="C193" s="98" t="s">
        <v>5887</v>
      </c>
      <c r="D193" s="98" t="s">
        <v>668</v>
      </c>
      <c r="E193" s="98" t="s">
        <v>1295</v>
      </c>
      <c r="F193" s="14" t="s">
        <v>368</v>
      </c>
      <c r="G193" s="14" t="s">
        <v>374</v>
      </c>
      <c r="H193" s="2" t="s">
        <v>5283</v>
      </c>
      <c r="I193" s="2" t="s">
        <v>375</v>
      </c>
      <c r="J193" s="2"/>
      <c r="K193" s="14"/>
      <c r="L193" s="98" t="s">
        <v>4088</v>
      </c>
      <c r="M193" s="105" t="s">
        <v>4255</v>
      </c>
    </row>
    <row r="194" spans="1:13" ht="96" hidden="1" outlineLevel="1" x14ac:dyDescent="0.2">
      <c r="A194" s="1">
        <v>191</v>
      </c>
      <c r="B194" s="1">
        <v>4</v>
      </c>
      <c r="C194" s="98" t="s">
        <v>5887</v>
      </c>
      <c r="D194" s="98" t="s">
        <v>755</v>
      </c>
      <c r="E194" s="98" t="s">
        <v>1316</v>
      </c>
      <c r="F194" s="14" t="s">
        <v>368</v>
      </c>
      <c r="G194" s="14" t="s">
        <v>376</v>
      </c>
      <c r="H194" s="2" t="s">
        <v>377</v>
      </c>
      <c r="I194" s="2" t="s">
        <v>378</v>
      </c>
      <c r="J194" s="2"/>
      <c r="K194" s="14"/>
      <c r="L194" s="98" t="s">
        <v>4088</v>
      </c>
      <c r="M194" s="105" t="s">
        <v>4256</v>
      </c>
    </row>
    <row r="195" spans="1:13" ht="84" hidden="1" outlineLevel="1" x14ac:dyDescent="0.2">
      <c r="A195" s="1">
        <v>192</v>
      </c>
      <c r="B195" s="1">
        <v>5</v>
      </c>
      <c r="C195" s="98" t="s">
        <v>5887</v>
      </c>
      <c r="D195" s="98" t="s">
        <v>668</v>
      </c>
      <c r="E195" s="98" t="s">
        <v>1367</v>
      </c>
      <c r="F195" s="14" t="s">
        <v>368</v>
      </c>
      <c r="G195" s="14" t="s">
        <v>379</v>
      </c>
      <c r="H195" s="2" t="s">
        <v>380</v>
      </c>
      <c r="I195" s="2" t="s">
        <v>5284</v>
      </c>
      <c r="J195" s="2"/>
      <c r="K195" s="14"/>
      <c r="L195" s="98" t="s">
        <v>4088</v>
      </c>
      <c r="M195" s="105" t="s">
        <v>4257</v>
      </c>
    </row>
    <row r="196" spans="1:13" ht="84" hidden="1" outlineLevel="1" x14ac:dyDescent="0.2">
      <c r="A196" s="1">
        <v>193</v>
      </c>
      <c r="B196" s="1">
        <v>6</v>
      </c>
      <c r="C196" s="98" t="s">
        <v>5887</v>
      </c>
      <c r="D196" s="98" t="s">
        <v>755</v>
      </c>
      <c r="E196" s="98" t="s">
        <v>1316</v>
      </c>
      <c r="F196" s="14" t="s">
        <v>368</v>
      </c>
      <c r="G196" s="14" t="s">
        <v>376</v>
      </c>
      <c r="H196" s="2" t="s">
        <v>381</v>
      </c>
      <c r="I196" s="2" t="s">
        <v>382</v>
      </c>
      <c r="J196" s="2"/>
      <c r="K196" s="14"/>
      <c r="L196" s="98" t="s">
        <v>4088</v>
      </c>
      <c r="M196" s="105" t="s">
        <v>4258</v>
      </c>
    </row>
    <row r="197" spans="1:13" ht="156" hidden="1" outlineLevel="1" x14ac:dyDescent="0.2">
      <c r="A197" s="1">
        <v>194</v>
      </c>
      <c r="B197" s="1">
        <v>7</v>
      </c>
      <c r="C197" s="98" t="s">
        <v>5887</v>
      </c>
      <c r="D197" s="98" t="s">
        <v>755</v>
      </c>
      <c r="E197" s="98" t="s">
        <v>1286</v>
      </c>
      <c r="F197" s="14" t="s">
        <v>368</v>
      </c>
      <c r="G197" s="14" t="s">
        <v>383</v>
      </c>
      <c r="H197" s="2" t="s">
        <v>5187</v>
      </c>
      <c r="I197" s="2" t="s">
        <v>384</v>
      </c>
      <c r="J197" s="2"/>
      <c r="K197" s="14"/>
      <c r="L197" s="98" t="s">
        <v>4086</v>
      </c>
      <c r="M197" s="105" t="s">
        <v>4259</v>
      </c>
    </row>
    <row r="198" spans="1:13" ht="228" hidden="1" outlineLevel="1" x14ac:dyDescent="0.2">
      <c r="A198" s="1">
        <v>195</v>
      </c>
      <c r="B198" s="1">
        <v>8</v>
      </c>
      <c r="C198" s="98" t="s">
        <v>5887</v>
      </c>
      <c r="D198" s="98" t="s">
        <v>755</v>
      </c>
      <c r="E198" s="98" t="s">
        <v>1287</v>
      </c>
      <c r="F198" s="14" t="s">
        <v>368</v>
      </c>
      <c r="G198" s="14" t="s">
        <v>385</v>
      </c>
      <c r="H198" s="2" t="s">
        <v>5285</v>
      </c>
      <c r="I198" s="2" t="s">
        <v>386</v>
      </c>
      <c r="J198" s="2"/>
      <c r="K198" s="14"/>
      <c r="L198" s="98" t="s">
        <v>4088</v>
      </c>
      <c r="M198" s="105" t="s">
        <v>4260</v>
      </c>
    </row>
    <row r="199" spans="1:13" ht="72" hidden="1" outlineLevel="1" x14ac:dyDescent="0.2">
      <c r="A199" s="1">
        <v>196</v>
      </c>
      <c r="B199" s="1">
        <v>9</v>
      </c>
      <c r="C199" s="98" t="s">
        <v>5887</v>
      </c>
      <c r="D199" s="98" t="s">
        <v>755</v>
      </c>
      <c r="E199" s="98" t="s">
        <v>1285</v>
      </c>
      <c r="F199" s="14" t="s">
        <v>368</v>
      </c>
      <c r="G199" s="14" t="s">
        <v>387</v>
      </c>
      <c r="H199" s="2" t="s">
        <v>388</v>
      </c>
      <c r="I199" s="2" t="s">
        <v>389</v>
      </c>
      <c r="J199" s="2"/>
      <c r="K199" s="14"/>
      <c r="L199" s="98" t="s">
        <v>4088</v>
      </c>
      <c r="M199" s="105" t="s">
        <v>4261</v>
      </c>
    </row>
    <row r="200" spans="1:13" ht="84" hidden="1" outlineLevel="1" x14ac:dyDescent="0.2">
      <c r="A200" s="1">
        <v>197</v>
      </c>
      <c r="B200" s="1">
        <v>10</v>
      </c>
      <c r="C200" s="98" t="s">
        <v>5887</v>
      </c>
      <c r="D200" s="98" t="s">
        <v>755</v>
      </c>
      <c r="E200" s="98" t="s">
        <v>1322</v>
      </c>
      <c r="F200" s="14" t="s">
        <v>368</v>
      </c>
      <c r="G200" s="14" t="s">
        <v>390</v>
      </c>
      <c r="H200" s="2" t="s">
        <v>5286</v>
      </c>
      <c r="I200" s="2" t="s">
        <v>391</v>
      </c>
      <c r="J200" s="2"/>
      <c r="K200" s="14"/>
      <c r="L200" s="98" t="s">
        <v>4088</v>
      </c>
      <c r="M200" s="105" t="s">
        <v>4123</v>
      </c>
    </row>
    <row r="201" spans="1:13" ht="120" hidden="1" outlineLevel="1" x14ac:dyDescent="0.2">
      <c r="A201" s="1">
        <v>198</v>
      </c>
      <c r="B201" s="1">
        <v>11</v>
      </c>
      <c r="C201" s="98" t="s">
        <v>5887</v>
      </c>
      <c r="D201" s="98" t="s">
        <v>755</v>
      </c>
      <c r="E201" s="98" t="s">
        <v>1322</v>
      </c>
      <c r="F201" s="14" t="s">
        <v>368</v>
      </c>
      <c r="G201" s="14" t="s">
        <v>390</v>
      </c>
      <c r="H201" s="2" t="s">
        <v>5188</v>
      </c>
      <c r="I201" s="2" t="s">
        <v>392</v>
      </c>
      <c r="J201" s="2"/>
      <c r="K201" s="14"/>
      <c r="L201" s="98" t="s">
        <v>4090</v>
      </c>
      <c r="M201" s="105" t="s">
        <v>4262</v>
      </c>
    </row>
    <row r="202" spans="1:13" ht="132" hidden="1" outlineLevel="1" x14ac:dyDescent="0.2">
      <c r="A202" s="1">
        <v>199</v>
      </c>
      <c r="B202" s="1">
        <v>12</v>
      </c>
      <c r="C202" s="98" t="s">
        <v>5887</v>
      </c>
      <c r="D202" s="98" t="s">
        <v>755</v>
      </c>
      <c r="E202" s="98" t="s">
        <v>1322</v>
      </c>
      <c r="F202" s="14" t="s">
        <v>368</v>
      </c>
      <c r="G202" s="14" t="s">
        <v>390</v>
      </c>
      <c r="H202" s="2" t="s">
        <v>5189</v>
      </c>
      <c r="I202" s="2" t="s">
        <v>393</v>
      </c>
      <c r="J202" s="2"/>
      <c r="K202" s="14"/>
      <c r="L202" s="98" t="s">
        <v>4090</v>
      </c>
      <c r="M202" s="105" t="s">
        <v>4262</v>
      </c>
    </row>
    <row r="203" spans="1:13" ht="120" hidden="1" outlineLevel="1" x14ac:dyDescent="0.2">
      <c r="A203" s="1">
        <v>200</v>
      </c>
      <c r="B203" s="1">
        <v>13</v>
      </c>
      <c r="C203" s="98" t="s">
        <v>5887</v>
      </c>
      <c r="D203" s="98" t="s">
        <v>755</v>
      </c>
      <c r="E203" s="98" t="s">
        <v>1322</v>
      </c>
      <c r="F203" s="14" t="s">
        <v>368</v>
      </c>
      <c r="G203" s="14" t="s">
        <v>390</v>
      </c>
      <c r="H203" s="2" t="s">
        <v>5190</v>
      </c>
      <c r="I203" s="2" t="s">
        <v>394</v>
      </c>
      <c r="J203" s="2"/>
      <c r="K203" s="14"/>
      <c r="L203" s="98" t="s">
        <v>4090</v>
      </c>
      <c r="M203" s="105" t="s">
        <v>4262</v>
      </c>
    </row>
    <row r="204" spans="1:13" ht="132" hidden="1" outlineLevel="1" x14ac:dyDescent="0.2">
      <c r="A204" s="1">
        <v>201</v>
      </c>
      <c r="B204" s="1">
        <v>14</v>
      </c>
      <c r="C204" s="98" t="s">
        <v>5887</v>
      </c>
      <c r="D204" s="98" t="s">
        <v>755</v>
      </c>
      <c r="E204" s="98" t="s">
        <v>1322</v>
      </c>
      <c r="F204" s="14" t="s">
        <v>368</v>
      </c>
      <c r="G204" s="14" t="s">
        <v>390</v>
      </c>
      <c r="H204" s="2" t="s">
        <v>5191</v>
      </c>
      <c r="I204" s="2" t="s">
        <v>395</v>
      </c>
      <c r="J204" s="2"/>
      <c r="K204" s="14"/>
      <c r="L204" s="98" t="s">
        <v>4088</v>
      </c>
      <c r="M204" s="105" t="s">
        <v>4123</v>
      </c>
    </row>
    <row r="205" spans="1:13" ht="132" hidden="1" outlineLevel="1" x14ac:dyDescent="0.2">
      <c r="A205" s="1">
        <v>202</v>
      </c>
      <c r="B205" s="1">
        <v>15</v>
      </c>
      <c r="C205" s="98" t="s">
        <v>5887</v>
      </c>
      <c r="D205" s="98" t="s">
        <v>755</v>
      </c>
      <c r="E205" s="98" t="s">
        <v>1279</v>
      </c>
      <c r="F205" s="14" t="s">
        <v>368</v>
      </c>
      <c r="G205" s="14" t="s">
        <v>396</v>
      </c>
      <c r="H205" s="2" t="s">
        <v>397</v>
      </c>
      <c r="I205" s="2" t="s">
        <v>398</v>
      </c>
      <c r="J205" s="2"/>
      <c r="K205" s="14"/>
      <c r="L205" s="98" t="s">
        <v>4086</v>
      </c>
      <c r="M205" s="105" t="s">
        <v>4263</v>
      </c>
    </row>
    <row r="206" spans="1:13" ht="96" hidden="1" outlineLevel="1" x14ac:dyDescent="0.2">
      <c r="A206" s="1">
        <v>203</v>
      </c>
      <c r="B206" s="1">
        <v>16</v>
      </c>
      <c r="C206" s="98" t="s">
        <v>5887</v>
      </c>
      <c r="D206" s="98" t="s">
        <v>755</v>
      </c>
      <c r="E206" s="98" t="s">
        <v>1279</v>
      </c>
      <c r="F206" s="14" t="s">
        <v>368</v>
      </c>
      <c r="G206" s="14" t="s">
        <v>396</v>
      </c>
      <c r="H206" s="2" t="s">
        <v>399</v>
      </c>
      <c r="I206" s="2" t="s">
        <v>5192</v>
      </c>
      <c r="J206" s="2"/>
      <c r="K206" s="14"/>
      <c r="L206" s="98" t="s">
        <v>4086</v>
      </c>
      <c r="M206" s="105" t="s">
        <v>4264</v>
      </c>
    </row>
    <row r="207" spans="1:13" ht="168" hidden="1" outlineLevel="1" x14ac:dyDescent="0.2">
      <c r="A207" s="1">
        <v>204</v>
      </c>
      <c r="B207" s="1">
        <v>17</v>
      </c>
      <c r="C207" s="98" t="s">
        <v>5887</v>
      </c>
      <c r="D207" s="98" t="s">
        <v>755</v>
      </c>
      <c r="E207" s="98" t="s">
        <v>1279</v>
      </c>
      <c r="F207" s="14" t="s">
        <v>368</v>
      </c>
      <c r="G207" s="14" t="s">
        <v>396</v>
      </c>
      <c r="H207" s="2" t="s">
        <v>5287</v>
      </c>
      <c r="I207" s="2" t="s">
        <v>400</v>
      </c>
      <c r="J207" s="2"/>
      <c r="K207" s="14"/>
      <c r="L207" s="98" t="s">
        <v>4088</v>
      </c>
      <c r="M207" s="105" t="s">
        <v>4265</v>
      </c>
    </row>
    <row r="208" spans="1:13" ht="180" hidden="1" outlineLevel="1" x14ac:dyDescent="0.2">
      <c r="A208" s="1">
        <v>205</v>
      </c>
      <c r="B208" s="1">
        <v>18</v>
      </c>
      <c r="C208" s="98" t="s">
        <v>5887</v>
      </c>
      <c r="D208" s="98" t="s">
        <v>1283</v>
      </c>
      <c r="E208" s="98" t="s">
        <v>1328</v>
      </c>
      <c r="F208" s="14" t="s">
        <v>368</v>
      </c>
      <c r="G208" s="14" t="s">
        <v>401</v>
      </c>
      <c r="H208" s="2" t="s">
        <v>5288</v>
      </c>
      <c r="I208" s="2" t="s">
        <v>402</v>
      </c>
      <c r="J208" s="2"/>
      <c r="K208" s="14"/>
      <c r="L208" s="98" t="s">
        <v>4086</v>
      </c>
      <c r="M208" s="105" t="s">
        <v>4266</v>
      </c>
    </row>
    <row r="209" spans="1:13" ht="180" hidden="1" outlineLevel="1" x14ac:dyDescent="0.2">
      <c r="A209" s="1">
        <v>206</v>
      </c>
      <c r="B209" s="1">
        <v>19</v>
      </c>
      <c r="C209" s="98" t="s">
        <v>5887</v>
      </c>
      <c r="D209" s="98" t="s">
        <v>1283</v>
      </c>
      <c r="E209" s="98" t="s">
        <v>1328</v>
      </c>
      <c r="F209" s="14" t="s">
        <v>368</v>
      </c>
      <c r="G209" s="14" t="s">
        <v>401</v>
      </c>
      <c r="H209" s="2" t="s">
        <v>5289</v>
      </c>
      <c r="I209" s="2" t="s">
        <v>403</v>
      </c>
      <c r="J209" s="2"/>
      <c r="K209" s="14"/>
      <c r="L209" s="98" t="s">
        <v>4086</v>
      </c>
      <c r="M209" s="105" t="s">
        <v>4266</v>
      </c>
    </row>
    <row r="210" spans="1:13" ht="156" hidden="1" outlineLevel="1" x14ac:dyDescent="0.2">
      <c r="A210" s="1">
        <v>207</v>
      </c>
      <c r="B210" s="1">
        <v>20</v>
      </c>
      <c r="C210" s="98" t="s">
        <v>5887</v>
      </c>
      <c r="D210" s="98" t="s">
        <v>1283</v>
      </c>
      <c r="E210" s="98" t="s">
        <v>1328</v>
      </c>
      <c r="F210" s="14" t="s">
        <v>368</v>
      </c>
      <c r="G210" s="14" t="s">
        <v>404</v>
      </c>
      <c r="H210" s="2" t="s">
        <v>5290</v>
      </c>
      <c r="I210" s="2" t="s">
        <v>403</v>
      </c>
      <c r="J210" s="2"/>
      <c r="K210" s="14"/>
      <c r="L210" s="98" t="s">
        <v>4086</v>
      </c>
      <c r="M210" s="105" t="s">
        <v>4266</v>
      </c>
    </row>
    <row r="211" spans="1:13" ht="72" hidden="1" outlineLevel="1" x14ac:dyDescent="0.2">
      <c r="A211" s="1">
        <v>208</v>
      </c>
      <c r="B211" s="1">
        <v>21</v>
      </c>
      <c r="C211" s="98" t="s">
        <v>5887</v>
      </c>
      <c r="D211" s="98" t="s">
        <v>1283</v>
      </c>
      <c r="E211" s="98" t="s">
        <v>1317</v>
      </c>
      <c r="F211" s="14" t="s">
        <v>368</v>
      </c>
      <c r="G211" s="14" t="s">
        <v>405</v>
      </c>
      <c r="H211" s="2" t="s">
        <v>5291</v>
      </c>
      <c r="I211" s="2" t="s">
        <v>406</v>
      </c>
      <c r="J211" s="2"/>
      <c r="K211" s="14"/>
      <c r="L211" s="98" t="s">
        <v>4090</v>
      </c>
      <c r="M211" s="105" t="s">
        <v>4267</v>
      </c>
    </row>
    <row r="212" spans="1:13" ht="180" hidden="1" outlineLevel="1" x14ac:dyDescent="0.2">
      <c r="A212" s="1">
        <v>209</v>
      </c>
      <c r="B212" s="1">
        <v>22</v>
      </c>
      <c r="C212" s="98" t="s">
        <v>5887</v>
      </c>
      <c r="D212" s="98" t="s">
        <v>1283</v>
      </c>
      <c r="E212" s="98" t="s">
        <v>1328</v>
      </c>
      <c r="F212" s="14" t="s">
        <v>368</v>
      </c>
      <c r="G212" s="14" t="s">
        <v>407</v>
      </c>
      <c r="H212" s="2" t="s">
        <v>5292</v>
      </c>
      <c r="I212" s="2" t="s">
        <v>402</v>
      </c>
      <c r="J212" s="2"/>
      <c r="K212" s="14"/>
      <c r="L212" s="98" t="s">
        <v>4086</v>
      </c>
      <c r="M212" s="105" t="s">
        <v>4266</v>
      </c>
    </row>
    <row r="213" spans="1:13" ht="84" hidden="1" outlineLevel="1" x14ac:dyDescent="0.2">
      <c r="A213" s="1">
        <v>210</v>
      </c>
      <c r="B213" s="1">
        <v>23</v>
      </c>
      <c r="C213" s="98" t="s">
        <v>5887</v>
      </c>
      <c r="D213" s="98" t="s">
        <v>1283</v>
      </c>
      <c r="E213" s="98" t="s">
        <v>1328</v>
      </c>
      <c r="F213" s="14" t="s">
        <v>368</v>
      </c>
      <c r="G213" s="14" t="s">
        <v>407</v>
      </c>
      <c r="H213" s="2" t="s">
        <v>5193</v>
      </c>
      <c r="I213" s="2" t="s">
        <v>408</v>
      </c>
      <c r="J213" s="2"/>
      <c r="K213" s="14"/>
      <c r="L213" s="98" t="s">
        <v>4088</v>
      </c>
      <c r="M213" s="105" t="s">
        <v>4268</v>
      </c>
    </row>
    <row r="214" spans="1:13" ht="156" hidden="1" outlineLevel="1" x14ac:dyDescent="0.2">
      <c r="A214" s="1">
        <v>211</v>
      </c>
      <c r="B214" s="1">
        <v>24</v>
      </c>
      <c r="C214" s="98" t="s">
        <v>5887</v>
      </c>
      <c r="D214" s="98" t="s">
        <v>755</v>
      </c>
      <c r="E214" s="98" t="s">
        <v>1279</v>
      </c>
      <c r="F214" s="14" t="s">
        <v>368</v>
      </c>
      <c r="G214" s="14" t="s">
        <v>409</v>
      </c>
      <c r="H214" s="2" t="s">
        <v>5293</v>
      </c>
      <c r="I214" s="2" t="s">
        <v>410</v>
      </c>
      <c r="J214" s="2"/>
      <c r="K214" s="14"/>
      <c r="L214" s="98" t="s">
        <v>4086</v>
      </c>
      <c r="M214" s="105" t="s">
        <v>4269</v>
      </c>
    </row>
    <row r="215" spans="1:13" ht="168" hidden="1" outlineLevel="1" x14ac:dyDescent="0.2">
      <c r="A215" s="1">
        <v>212</v>
      </c>
      <c r="B215" s="1">
        <v>25</v>
      </c>
      <c r="C215" s="98" t="s">
        <v>5887</v>
      </c>
      <c r="D215" s="98" t="s">
        <v>755</v>
      </c>
      <c r="E215" s="98" t="s">
        <v>1279</v>
      </c>
      <c r="F215" s="14" t="s">
        <v>368</v>
      </c>
      <c r="G215" s="14" t="s">
        <v>409</v>
      </c>
      <c r="H215" s="2" t="s">
        <v>5294</v>
      </c>
      <c r="I215" s="2" t="s">
        <v>411</v>
      </c>
      <c r="J215" s="2"/>
      <c r="K215" s="14"/>
      <c r="L215" s="98" t="s">
        <v>4088</v>
      </c>
      <c r="M215" s="105" t="s">
        <v>4270</v>
      </c>
    </row>
    <row r="216" spans="1:13" ht="108" hidden="1" outlineLevel="1" x14ac:dyDescent="0.2">
      <c r="A216" s="1">
        <v>213</v>
      </c>
      <c r="B216" s="1">
        <v>26</v>
      </c>
      <c r="C216" s="98" t="s">
        <v>5887</v>
      </c>
      <c r="D216" s="98" t="s">
        <v>755</v>
      </c>
      <c r="E216" s="98" t="s">
        <v>1322</v>
      </c>
      <c r="F216" s="14" t="s">
        <v>368</v>
      </c>
      <c r="G216" s="14" t="s">
        <v>412</v>
      </c>
      <c r="H216" s="2" t="s">
        <v>1363</v>
      </c>
      <c r="I216" s="2" t="s">
        <v>413</v>
      </c>
      <c r="J216" s="2"/>
      <c r="K216" s="14"/>
      <c r="L216" s="98" t="s">
        <v>4088</v>
      </c>
      <c r="M216" s="105" t="s">
        <v>4271</v>
      </c>
    </row>
    <row r="217" spans="1:13" ht="120" hidden="1" outlineLevel="1" x14ac:dyDescent="0.2">
      <c r="A217" s="1">
        <v>214</v>
      </c>
      <c r="B217" s="1">
        <v>27</v>
      </c>
      <c r="C217" s="98" t="s">
        <v>5887</v>
      </c>
      <c r="D217" s="98" t="s">
        <v>1283</v>
      </c>
      <c r="E217" s="98" t="s">
        <v>1365</v>
      </c>
      <c r="F217" s="14" t="s">
        <v>368</v>
      </c>
      <c r="G217" s="14" t="s">
        <v>414</v>
      </c>
      <c r="H217" s="2" t="s">
        <v>5194</v>
      </c>
      <c r="I217" s="2" t="s">
        <v>5295</v>
      </c>
      <c r="J217" s="2"/>
      <c r="K217" s="14"/>
      <c r="L217" s="98" t="s">
        <v>4088</v>
      </c>
      <c r="M217" s="105" t="s">
        <v>4272</v>
      </c>
    </row>
    <row r="218" spans="1:13" ht="84" hidden="1" outlineLevel="1" x14ac:dyDescent="0.2">
      <c r="A218" s="1">
        <v>215</v>
      </c>
      <c r="B218" s="1">
        <v>28</v>
      </c>
      <c r="C218" s="98" t="s">
        <v>5887</v>
      </c>
      <c r="D218" s="98" t="s">
        <v>755</v>
      </c>
      <c r="E218" s="98" t="s">
        <v>1279</v>
      </c>
      <c r="F218" s="14" t="s">
        <v>368</v>
      </c>
      <c r="G218" s="14" t="s">
        <v>415</v>
      </c>
      <c r="H218" s="2" t="s">
        <v>416</v>
      </c>
      <c r="I218" s="2" t="s">
        <v>417</v>
      </c>
      <c r="J218" s="2"/>
      <c r="K218" s="14"/>
      <c r="L218" s="98" t="s">
        <v>4086</v>
      </c>
      <c r="M218" s="105" t="s">
        <v>4273</v>
      </c>
    </row>
    <row r="219" spans="1:13" ht="60" hidden="1" outlineLevel="1" x14ac:dyDescent="0.2">
      <c r="A219" s="1">
        <v>216</v>
      </c>
      <c r="B219" s="1">
        <v>29</v>
      </c>
      <c r="C219" s="98" t="s">
        <v>5887</v>
      </c>
      <c r="D219" s="98" t="s">
        <v>755</v>
      </c>
      <c r="E219" s="98" t="s">
        <v>1322</v>
      </c>
      <c r="F219" s="14" t="s">
        <v>368</v>
      </c>
      <c r="G219" s="14" t="s">
        <v>418</v>
      </c>
      <c r="H219" s="2" t="s">
        <v>419</v>
      </c>
      <c r="I219" s="2" t="s">
        <v>420</v>
      </c>
      <c r="J219" s="2"/>
      <c r="K219" s="14"/>
      <c r="L219" s="98" t="s">
        <v>4090</v>
      </c>
      <c r="M219" s="105" t="s">
        <v>4274</v>
      </c>
    </row>
    <row r="220" spans="1:13" ht="180" hidden="1" outlineLevel="1" x14ac:dyDescent="0.2">
      <c r="A220" s="1">
        <v>217</v>
      </c>
      <c r="B220" s="1">
        <v>30</v>
      </c>
      <c r="C220" s="98" t="s">
        <v>5887</v>
      </c>
      <c r="D220" s="98" t="s">
        <v>755</v>
      </c>
      <c r="E220" s="98" t="s">
        <v>1285</v>
      </c>
      <c r="F220" s="14" t="s">
        <v>368</v>
      </c>
      <c r="G220" s="14" t="s">
        <v>390</v>
      </c>
      <c r="H220" s="2" t="s">
        <v>5296</v>
      </c>
      <c r="I220" s="2" t="s">
        <v>5297</v>
      </c>
      <c r="J220" s="2"/>
      <c r="K220" s="14"/>
      <c r="L220" s="98" t="s">
        <v>4086</v>
      </c>
      <c r="M220" s="105" t="s">
        <v>4275</v>
      </c>
    </row>
    <row r="221" spans="1:13" ht="36" hidden="1" outlineLevel="1" x14ac:dyDescent="0.2">
      <c r="A221" s="1">
        <v>218</v>
      </c>
      <c r="B221" s="1">
        <v>31</v>
      </c>
      <c r="C221" s="98" t="s">
        <v>5887</v>
      </c>
      <c r="D221" s="98" t="s">
        <v>755</v>
      </c>
      <c r="E221" s="98" t="s">
        <v>1286</v>
      </c>
      <c r="F221" s="14" t="s">
        <v>368</v>
      </c>
      <c r="G221" s="14" t="s">
        <v>421</v>
      </c>
      <c r="H221" s="2" t="s">
        <v>422</v>
      </c>
      <c r="I221" s="2" t="s">
        <v>423</v>
      </c>
      <c r="J221" s="2"/>
      <c r="K221" s="14"/>
      <c r="L221" s="98" t="s">
        <v>4086</v>
      </c>
      <c r="M221" s="105" t="s">
        <v>4276</v>
      </c>
    </row>
    <row r="222" spans="1:13" ht="36" hidden="1" outlineLevel="1" x14ac:dyDescent="0.2">
      <c r="A222" s="1">
        <v>219</v>
      </c>
      <c r="B222" s="1">
        <v>32</v>
      </c>
      <c r="C222" s="98" t="s">
        <v>5887</v>
      </c>
      <c r="D222" s="98" t="s">
        <v>755</v>
      </c>
      <c r="E222" s="98" t="s">
        <v>1289</v>
      </c>
      <c r="F222" s="14" t="s">
        <v>368</v>
      </c>
      <c r="G222" s="14" t="s">
        <v>424</v>
      </c>
      <c r="H222" s="2" t="s">
        <v>425</v>
      </c>
      <c r="I222" s="2" t="s">
        <v>426</v>
      </c>
      <c r="J222" s="2"/>
      <c r="K222" s="14"/>
      <c r="L222" s="98" t="s">
        <v>4088</v>
      </c>
      <c r="M222" s="105" t="s">
        <v>4277</v>
      </c>
    </row>
    <row r="223" spans="1:13" ht="108" hidden="1" outlineLevel="1" x14ac:dyDescent="0.2">
      <c r="A223" s="1">
        <v>220</v>
      </c>
      <c r="B223" s="1">
        <v>33</v>
      </c>
      <c r="C223" s="98" t="s">
        <v>5887</v>
      </c>
      <c r="D223" s="98" t="s">
        <v>668</v>
      </c>
      <c r="E223" s="98" t="s">
        <v>1299</v>
      </c>
      <c r="F223" s="14" t="s">
        <v>368</v>
      </c>
      <c r="G223" s="14" t="s">
        <v>427</v>
      </c>
      <c r="H223" s="2" t="s">
        <v>5298</v>
      </c>
      <c r="I223" s="2" t="s">
        <v>428</v>
      </c>
      <c r="J223" s="2"/>
      <c r="K223" s="14"/>
      <c r="L223" s="98" t="s">
        <v>4088</v>
      </c>
      <c r="M223" s="105" t="s">
        <v>4278</v>
      </c>
    </row>
    <row r="224" spans="1:13" ht="48" hidden="1" outlineLevel="1" x14ac:dyDescent="0.2">
      <c r="A224" s="1">
        <v>221</v>
      </c>
      <c r="B224" s="1">
        <v>34</v>
      </c>
      <c r="C224" s="98" t="s">
        <v>5887</v>
      </c>
      <c r="D224" s="98" t="s">
        <v>668</v>
      </c>
      <c r="E224" s="98" t="s">
        <v>1299</v>
      </c>
      <c r="F224" s="14" t="s">
        <v>368</v>
      </c>
      <c r="G224" s="14" t="s">
        <v>427</v>
      </c>
      <c r="H224" s="2" t="s">
        <v>429</v>
      </c>
      <c r="I224" s="2" t="s">
        <v>430</v>
      </c>
      <c r="J224" s="2"/>
      <c r="K224" s="14"/>
      <c r="L224" s="98" t="s">
        <v>4088</v>
      </c>
      <c r="M224" s="105" t="s">
        <v>4279</v>
      </c>
    </row>
    <row r="225" spans="1:13" ht="60" hidden="1" outlineLevel="1" x14ac:dyDescent="0.2">
      <c r="A225" s="1">
        <v>222</v>
      </c>
      <c r="B225" s="1">
        <v>35</v>
      </c>
      <c r="C225" s="98" t="s">
        <v>5887</v>
      </c>
      <c r="D225" s="98" t="s">
        <v>668</v>
      </c>
      <c r="E225" s="98" t="s">
        <v>1299</v>
      </c>
      <c r="F225" s="14" t="s">
        <v>368</v>
      </c>
      <c r="G225" s="14" t="s">
        <v>431</v>
      </c>
      <c r="H225" s="2" t="s">
        <v>432</v>
      </c>
      <c r="I225" s="2" t="s">
        <v>433</v>
      </c>
      <c r="J225" s="2"/>
      <c r="K225" s="14"/>
      <c r="L225" s="98" t="s">
        <v>4088</v>
      </c>
      <c r="M225" s="105" t="s">
        <v>4280</v>
      </c>
    </row>
    <row r="226" spans="1:13" ht="72" hidden="1" outlineLevel="1" x14ac:dyDescent="0.2">
      <c r="A226" s="1">
        <v>223</v>
      </c>
      <c r="B226" s="1">
        <v>36</v>
      </c>
      <c r="C226" s="98" t="s">
        <v>5887</v>
      </c>
      <c r="D226" s="98" t="s">
        <v>668</v>
      </c>
      <c r="E226" s="98" t="s">
        <v>1299</v>
      </c>
      <c r="F226" s="14" t="s">
        <v>368</v>
      </c>
      <c r="G226" s="14" t="s">
        <v>434</v>
      </c>
      <c r="H226" s="2" t="s">
        <v>5299</v>
      </c>
      <c r="I226" s="2" t="s">
        <v>435</v>
      </c>
      <c r="J226" s="2"/>
      <c r="K226" s="14"/>
      <c r="L226" s="98" t="s">
        <v>4088</v>
      </c>
      <c r="M226" s="105" t="s">
        <v>4281</v>
      </c>
    </row>
    <row r="227" spans="1:13" ht="72" hidden="1" outlineLevel="1" x14ac:dyDescent="0.2">
      <c r="A227" s="1">
        <v>224</v>
      </c>
      <c r="B227" s="1">
        <v>37</v>
      </c>
      <c r="C227" s="98" t="s">
        <v>5887</v>
      </c>
      <c r="D227" s="98" t="s">
        <v>668</v>
      </c>
      <c r="E227" s="98" t="s">
        <v>1293</v>
      </c>
      <c r="F227" s="14" t="s">
        <v>368</v>
      </c>
      <c r="G227" s="14" t="s">
        <v>436</v>
      </c>
      <c r="H227" s="2" t="s">
        <v>437</v>
      </c>
      <c r="I227" s="2" t="s">
        <v>438</v>
      </c>
      <c r="J227" s="2"/>
      <c r="K227" s="14"/>
      <c r="L227" s="98" t="s">
        <v>4168</v>
      </c>
      <c r="M227" s="105" t="s">
        <v>4282</v>
      </c>
    </row>
    <row r="228" spans="1:13" ht="96" hidden="1" outlineLevel="1" x14ac:dyDescent="0.2">
      <c r="A228" s="1">
        <v>225</v>
      </c>
      <c r="B228" s="1">
        <v>38</v>
      </c>
      <c r="C228" s="98" t="s">
        <v>5887</v>
      </c>
      <c r="D228" s="98" t="s">
        <v>668</v>
      </c>
      <c r="E228" s="98" t="s">
        <v>1304</v>
      </c>
      <c r="F228" s="14" t="s">
        <v>368</v>
      </c>
      <c r="G228" s="14" t="s">
        <v>439</v>
      </c>
      <c r="H228" s="2" t="s">
        <v>5300</v>
      </c>
      <c r="I228" s="2" t="s">
        <v>440</v>
      </c>
      <c r="J228" s="2"/>
      <c r="K228" s="14"/>
      <c r="L228" s="98" t="s">
        <v>4088</v>
      </c>
      <c r="M228" s="105" t="s">
        <v>4283</v>
      </c>
    </row>
    <row r="229" spans="1:13" ht="48" hidden="1" outlineLevel="1" x14ac:dyDescent="0.2">
      <c r="A229" s="1">
        <v>226</v>
      </c>
      <c r="B229" s="1">
        <v>39</v>
      </c>
      <c r="C229" s="98" t="s">
        <v>5887</v>
      </c>
      <c r="D229" s="98" t="s">
        <v>668</v>
      </c>
      <c r="E229" s="98" t="s">
        <v>1297</v>
      </c>
      <c r="F229" s="14" t="s">
        <v>368</v>
      </c>
      <c r="G229" s="14" t="s">
        <v>441</v>
      </c>
      <c r="H229" s="2" t="s">
        <v>442</v>
      </c>
      <c r="I229" s="2" t="s">
        <v>443</v>
      </c>
      <c r="J229" s="2"/>
      <c r="K229" s="14"/>
      <c r="L229" s="98" t="s">
        <v>4090</v>
      </c>
      <c r="M229" s="105" t="s">
        <v>4284</v>
      </c>
    </row>
    <row r="230" spans="1:13" ht="36" hidden="1" outlineLevel="1" x14ac:dyDescent="0.2">
      <c r="A230" s="1">
        <v>227</v>
      </c>
      <c r="B230" s="1">
        <v>40</v>
      </c>
      <c r="C230" s="98" t="s">
        <v>5887</v>
      </c>
      <c r="D230" s="98" t="s">
        <v>668</v>
      </c>
      <c r="E230" s="98" t="s">
        <v>1297</v>
      </c>
      <c r="F230" s="14" t="s">
        <v>368</v>
      </c>
      <c r="G230" s="14" t="s">
        <v>441</v>
      </c>
      <c r="H230" s="2" t="s">
        <v>5301</v>
      </c>
      <c r="I230" s="2" t="s">
        <v>444</v>
      </c>
      <c r="J230" s="2"/>
      <c r="K230" s="14"/>
      <c r="L230" s="98" t="s">
        <v>4088</v>
      </c>
      <c r="M230" s="105" t="s">
        <v>4285</v>
      </c>
    </row>
    <row r="231" spans="1:13" ht="120" hidden="1" outlineLevel="1" x14ac:dyDescent="0.2">
      <c r="A231" s="1">
        <v>228</v>
      </c>
      <c r="B231" s="1">
        <v>41</v>
      </c>
      <c r="C231" s="98" t="s">
        <v>5887</v>
      </c>
      <c r="D231" s="98" t="s">
        <v>668</v>
      </c>
      <c r="E231" s="98" t="s">
        <v>1306</v>
      </c>
      <c r="F231" s="14" t="s">
        <v>368</v>
      </c>
      <c r="G231" s="14" t="s">
        <v>445</v>
      </c>
      <c r="H231" s="2" t="s">
        <v>5302</v>
      </c>
      <c r="I231" s="2" t="s">
        <v>446</v>
      </c>
      <c r="J231" s="2"/>
      <c r="K231" s="14"/>
      <c r="L231" s="98" t="s">
        <v>4092</v>
      </c>
      <c r="M231" s="105" t="s">
        <v>4286</v>
      </c>
    </row>
    <row r="232" spans="1:13" ht="60" hidden="1" outlineLevel="1" x14ac:dyDescent="0.2">
      <c r="A232" s="1">
        <v>229</v>
      </c>
      <c r="B232" s="1">
        <v>42</v>
      </c>
      <c r="C232" s="98" t="s">
        <v>5887</v>
      </c>
      <c r="D232" s="98" t="s">
        <v>668</v>
      </c>
      <c r="E232" s="98" t="s">
        <v>1312</v>
      </c>
      <c r="F232" s="14" t="s">
        <v>368</v>
      </c>
      <c r="G232" s="14" t="s">
        <v>447</v>
      </c>
      <c r="H232" s="2" t="s">
        <v>448</v>
      </c>
      <c r="I232" s="2" t="s">
        <v>449</v>
      </c>
      <c r="J232" s="2"/>
      <c r="K232" s="14"/>
      <c r="L232" s="98" t="s">
        <v>4092</v>
      </c>
      <c r="M232" s="105" t="s">
        <v>4287</v>
      </c>
    </row>
    <row r="233" spans="1:13" ht="36" hidden="1" outlineLevel="1" x14ac:dyDescent="0.2">
      <c r="A233" s="1">
        <v>230</v>
      </c>
      <c r="B233" s="1">
        <v>43</v>
      </c>
      <c r="C233" s="98" t="s">
        <v>5887</v>
      </c>
      <c r="D233" s="98" t="s">
        <v>668</v>
      </c>
      <c r="E233" s="98" t="s">
        <v>1318</v>
      </c>
      <c r="F233" s="14" t="s">
        <v>368</v>
      </c>
      <c r="G233" s="14" t="s">
        <v>450</v>
      </c>
      <c r="H233" s="2" t="s">
        <v>451</v>
      </c>
      <c r="I233" s="2" t="s">
        <v>452</v>
      </c>
      <c r="J233" s="2"/>
      <c r="K233" s="14"/>
      <c r="L233" s="98" t="s">
        <v>4088</v>
      </c>
      <c r="M233" s="105" t="s">
        <v>4288</v>
      </c>
    </row>
    <row r="234" spans="1:13" ht="96" hidden="1" outlineLevel="1" x14ac:dyDescent="0.2">
      <c r="A234" s="1">
        <v>231</v>
      </c>
      <c r="B234" s="1">
        <v>44</v>
      </c>
      <c r="C234" s="98" t="s">
        <v>5887</v>
      </c>
      <c r="D234" s="98" t="s">
        <v>668</v>
      </c>
      <c r="E234" s="98" t="s">
        <v>1299</v>
      </c>
      <c r="F234" s="14" t="s">
        <v>368</v>
      </c>
      <c r="G234" s="14" t="s">
        <v>453</v>
      </c>
      <c r="H234" s="2" t="s">
        <v>454</v>
      </c>
      <c r="I234" s="2" t="s">
        <v>455</v>
      </c>
      <c r="J234" s="2"/>
      <c r="K234" s="14"/>
      <c r="L234" s="98" t="s">
        <v>4088</v>
      </c>
      <c r="M234" s="105" t="s">
        <v>4289</v>
      </c>
    </row>
    <row r="235" spans="1:13" ht="72" hidden="1" outlineLevel="1" x14ac:dyDescent="0.2">
      <c r="A235" s="1">
        <v>232</v>
      </c>
      <c r="B235" s="1">
        <v>45</v>
      </c>
      <c r="C235" s="98" t="s">
        <v>5887</v>
      </c>
      <c r="D235" s="98" t="s">
        <v>668</v>
      </c>
      <c r="E235" s="98" t="s">
        <v>1295</v>
      </c>
      <c r="F235" s="14" t="s">
        <v>368</v>
      </c>
      <c r="G235" s="14" t="s">
        <v>456</v>
      </c>
      <c r="H235" s="2" t="s">
        <v>5303</v>
      </c>
      <c r="I235" s="2" t="s">
        <v>457</v>
      </c>
      <c r="J235" s="2"/>
      <c r="K235" s="14"/>
      <c r="L235" s="98" t="s">
        <v>4088</v>
      </c>
      <c r="M235" s="105" t="s">
        <v>4290</v>
      </c>
    </row>
    <row r="236" spans="1:13" ht="48" hidden="1" outlineLevel="1" x14ac:dyDescent="0.2">
      <c r="A236" s="1">
        <v>233</v>
      </c>
      <c r="B236" s="1">
        <v>46</v>
      </c>
      <c r="C236" s="98" t="s">
        <v>5887</v>
      </c>
      <c r="D236" s="98" t="s">
        <v>755</v>
      </c>
      <c r="E236" s="98" t="s">
        <v>1287</v>
      </c>
      <c r="F236" s="14" t="s">
        <v>368</v>
      </c>
      <c r="G236" s="14" t="s">
        <v>458</v>
      </c>
      <c r="H236" s="2" t="s">
        <v>459</v>
      </c>
      <c r="I236" s="2" t="s">
        <v>460</v>
      </c>
      <c r="J236" s="2"/>
      <c r="K236" s="14"/>
      <c r="L236" s="98" t="s">
        <v>4088</v>
      </c>
      <c r="M236" s="105" t="s">
        <v>4291</v>
      </c>
    </row>
    <row r="237" spans="1:13" ht="36" hidden="1" outlineLevel="1" x14ac:dyDescent="0.2">
      <c r="A237" s="1">
        <v>234</v>
      </c>
      <c r="B237" s="1">
        <v>47</v>
      </c>
      <c r="C237" s="98" t="s">
        <v>5887</v>
      </c>
      <c r="D237" s="98" t="s">
        <v>755</v>
      </c>
      <c r="E237" s="98" t="s">
        <v>1287</v>
      </c>
      <c r="F237" s="14" t="s">
        <v>368</v>
      </c>
      <c r="G237" s="14" t="s">
        <v>461</v>
      </c>
      <c r="H237" s="2" t="s">
        <v>462</v>
      </c>
      <c r="I237" s="2" t="s">
        <v>463</v>
      </c>
      <c r="J237" s="2"/>
      <c r="K237" s="14"/>
      <c r="L237" s="98" t="s">
        <v>4088</v>
      </c>
      <c r="M237" s="105" t="s">
        <v>4292</v>
      </c>
    </row>
    <row r="238" spans="1:13" ht="48" hidden="1" outlineLevel="1" x14ac:dyDescent="0.2">
      <c r="A238" s="1">
        <v>235</v>
      </c>
      <c r="B238" s="1">
        <v>48</v>
      </c>
      <c r="C238" s="98" t="s">
        <v>5887</v>
      </c>
      <c r="D238" s="98" t="s">
        <v>755</v>
      </c>
      <c r="E238" s="98" t="s">
        <v>1287</v>
      </c>
      <c r="F238" s="14" t="s">
        <v>368</v>
      </c>
      <c r="G238" s="14" t="s">
        <v>461</v>
      </c>
      <c r="H238" s="2" t="s">
        <v>464</v>
      </c>
      <c r="I238" s="2" t="s">
        <v>465</v>
      </c>
      <c r="J238" s="2"/>
      <c r="K238" s="14"/>
      <c r="L238" s="98" t="s">
        <v>4088</v>
      </c>
      <c r="M238" s="105" t="s">
        <v>4293</v>
      </c>
    </row>
    <row r="239" spans="1:13" ht="36" hidden="1" outlineLevel="1" x14ac:dyDescent="0.2">
      <c r="A239" s="1">
        <v>236</v>
      </c>
      <c r="B239" s="1">
        <v>49</v>
      </c>
      <c r="C239" s="98" t="s">
        <v>5887</v>
      </c>
      <c r="D239" s="98" t="s">
        <v>755</v>
      </c>
      <c r="E239" s="98" t="s">
        <v>1287</v>
      </c>
      <c r="F239" s="14" t="s">
        <v>368</v>
      </c>
      <c r="G239" s="14" t="s">
        <v>461</v>
      </c>
      <c r="H239" s="2" t="s">
        <v>466</v>
      </c>
      <c r="I239" s="2" t="s">
        <v>467</v>
      </c>
      <c r="J239" s="2"/>
      <c r="K239" s="14"/>
      <c r="L239" s="98" t="s">
        <v>4088</v>
      </c>
      <c r="M239" s="105" t="s">
        <v>4294</v>
      </c>
    </row>
    <row r="240" spans="1:13" ht="48" hidden="1" outlineLevel="1" x14ac:dyDescent="0.2">
      <c r="A240" s="1">
        <v>237</v>
      </c>
      <c r="B240" s="1">
        <v>50</v>
      </c>
      <c r="C240" s="98" t="s">
        <v>5887</v>
      </c>
      <c r="D240" s="98" t="s">
        <v>755</v>
      </c>
      <c r="E240" s="98" t="s">
        <v>1286</v>
      </c>
      <c r="F240" s="14" t="s">
        <v>368</v>
      </c>
      <c r="G240" s="14" t="s">
        <v>468</v>
      </c>
      <c r="H240" s="2" t="s">
        <v>469</v>
      </c>
      <c r="I240" s="2" t="s">
        <v>470</v>
      </c>
      <c r="J240" s="2"/>
      <c r="K240" s="14"/>
      <c r="L240" s="98" t="s">
        <v>4088</v>
      </c>
      <c r="M240" s="105" t="s">
        <v>4291</v>
      </c>
    </row>
    <row r="241" spans="1:13" ht="36" hidden="1" outlineLevel="1" x14ac:dyDescent="0.2">
      <c r="A241" s="1">
        <v>238</v>
      </c>
      <c r="B241" s="1">
        <v>51</v>
      </c>
      <c r="C241" s="98" t="s">
        <v>5887</v>
      </c>
      <c r="D241" s="98" t="s">
        <v>755</v>
      </c>
      <c r="E241" s="98" t="s">
        <v>1286</v>
      </c>
      <c r="F241" s="14" t="s">
        <v>368</v>
      </c>
      <c r="G241" s="14" t="s">
        <v>471</v>
      </c>
      <c r="H241" s="2" t="s">
        <v>472</v>
      </c>
      <c r="I241" s="2" t="s">
        <v>473</v>
      </c>
      <c r="J241" s="2"/>
      <c r="K241" s="14"/>
      <c r="L241" s="98" t="s">
        <v>4088</v>
      </c>
      <c r="M241" s="105" t="s">
        <v>4291</v>
      </c>
    </row>
    <row r="242" spans="1:13" ht="36" hidden="1" outlineLevel="1" x14ac:dyDescent="0.2">
      <c r="A242" s="1">
        <v>239</v>
      </c>
      <c r="B242" s="1">
        <v>52</v>
      </c>
      <c r="C242" s="98" t="s">
        <v>5887</v>
      </c>
      <c r="D242" s="98" t="s">
        <v>755</v>
      </c>
      <c r="E242" s="98" t="s">
        <v>1286</v>
      </c>
      <c r="F242" s="14" t="s">
        <v>368</v>
      </c>
      <c r="G242" s="14" t="s">
        <v>471</v>
      </c>
      <c r="H242" s="2" t="s">
        <v>474</v>
      </c>
      <c r="I242" s="2" t="s">
        <v>475</v>
      </c>
      <c r="J242" s="2"/>
      <c r="K242" s="14"/>
      <c r="L242" s="98" t="s">
        <v>4088</v>
      </c>
      <c r="M242" s="105" t="s">
        <v>4294</v>
      </c>
    </row>
    <row r="243" spans="1:13" ht="84" hidden="1" outlineLevel="1" x14ac:dyDescent="0.2">
      <c r="A243" s="1">
        <v>240</v>
      </c>
      <c r="B243" s="1">
        <v>53</v>
      </c>
      <c r="C243" s="98" t="s">
        <v>5887</v>
      </c>
      <c r="D243" s="98" t="s">
        <v>755</v>
      </c>
      <c r="E243" s="98" t="s">
        <v>1289</v>
      </c>
      <c r="F243" s="14" t="s">
        <v>368</v>
      </c>
      <c r="G243" s="14" t="s">
        <v>476</v>
      </c>
      <c r="H243" s="2" t="s">
        <v>477</v>
      </c>
      <c r="I243" s="2" t="s">
        <v>478</v>
      </c>
      <c r="J243" s="2"/>
      <c r="K243" s="14"/>
      <c r="L243" s="98" t="s">
        <v>4088</v>
      </c>
      <c r="M243" s="105" t="s">
        <v>4295</v>
      </c>
    </row>
    <row r="244" spans="1:13" ht="48" hidden="1" outlineLevel="1" x14ac:dyDescent="0.2">
      <c r="A244" s="1">
        <v>241</v>
      </c>
      <c r="B244" s="1">
        <v>54</v>
      </c>
      <c r="C244" s="98" t="s">
        <v>5887</v>
      </c>
      <c r="D244" s="98" t="s">
        <v>755</v>
      </c>
      <c r="E244" s="98" t="s">
        <v>1289</v>
      </c>
      <c r="F244" s="14" t="s">
        <v>368</v>
      </c>
      <c r="G244" s="14" t="s">
        <v>476</v>
      </c>
      <c r="H244" s="2" t="s">
        <v>479</v>
      </c>
      <c r="I244" s="2" t="s">
        <v>480</v>
      </c>
      <c r="J244" s="2"/>
      <c r="K244" s="14"/>
      <c r="L244" s="98" t="s">
        <v>4088</v>
      </c>
      <c r="M244" s="105" t="s">
        <v>4296</v>
      </c>
    </row>
    <row r="245" spans="1:13" ht="36" hidden="1" outlineLevel="1" x14ac:dyDescent="0.2">
      <c r="A245" s="1">
        <v>242</v>
      </c>
      <c r="B245" s="1">
        <v>55</v>
      </c>
      <c r="C245" s="98" t="s">
        <v>5887</v>
      </c>
      <c r="D245" s="98" t="s">
        <v>755</v>
      </c>
      <c r="E245" s="98" t="s">
        <v>1289</v>
      </c>
      <c r="F245" s="14" t="s">
        <v>368</v>
      </c>
      <c r="G245" s="14" t="s">
        <v>476</v>
      </c>
      <c r="H245" s="2" t="s">
        <v>481</v>
      </c>
      <c r="I245" s="2" t="s">
        <v>482</v>
      </c>
      <c r="J245" s="2"/>
      <c r="K245" s="14"/>
      <c r="L245" s="98" t="s">
        <v>4086</v>
      </c>
      <c r="M245" s="105" t="s">
        <v>4297</v>
      </c>
    </row>
    <row r="246" spans="1:13" ht="72" hidden="1" outlineLevel="1" x14ac:dyDescent="0.2">
      <c r="A246" s="1">
        <v>243</v>
      </c>
      <c r="B246" s="1">
        <v>56</v>
      </c>
      <c r="C246" s="98" t="s">
        <v>5887</v>
      </c>
      <c r="D246" s="98" t="s">
        <v>755</v>
      </c>
      <c r="E246" s="98" t="s">
        <v>1290</v>
      </c>
      <c r="F246" s="14" t="s">
        <v>368</v>
      </c>
      <c r="G246" s="14" t="s">
        <v>483</v>
      </c>
      <c r="H246" s="2" t="s">
        <v>484</v>
      </c>
      <c r="I246" s="2" t="s">
        <v>485</v>
      </c>
      <c r="J246" s="2"/>
      <c r="K246" s="14"/>
      <c r="L246" s="98" t="s">
        <v>4086</v>
      </c>
      <c r="M246" s="105" t="s">
        <v>4291</v>
      </c>
    </row>
    <row r="247" spans="1:13" ht="36" hidden="1" outlineLevel="1" x14ac:dyDescent="0.2">
      <c r="A247" s="1">
        <v>244</v>
      </c>
      <c r="B247" s="1">
        <v>57</v>
      </c>
      <c r="C247" s="98" t="s">
        <v>5887</v>
      </c>
      <c r="D247" s="98" t="s">
        <v>755</v>
      </c>
      <c r="E247" s="98" t="s">
        <v>1290</v>
      </c>
      <c r="F247" s="14" t="s">
        <v>368</v>
      </c>
      <c r="G247" s="14" t="s">
        <v>483</v>
      </c>
      <c r="H247" s="2" t="s">
        <v>486</v>
      </c>
      <c r="I247" s="2" t="s">
        <v>487</v>
      </c>
      <c r="J247" s="2"/>
      <c r="K247" s="14"/>
      <c r="L247" s="98" t="s">
        <v>4086</v>
      </c>
      <c r="M247" s="105" t="s">
        <v>4298</v>
      </c>
    </row>
    <row r="248" spans="1:13" ht="36" hidden="1" outlineLevel="1" x14ac:dyDescent="0.2">
      <c r="A248" s="1">
        <v>245</v>
      </c>
      <c r="B248" s="1">
        <v>58</v>
      </c>
      <c r="C248" s="98" t="s">
        <v>5887</v>
      </c>
      <c r="D248" s="98" t="s">
        <v>755</v>
      </c>
      <c r="E248" s="98" t="s">
        <v>1290</v>
      </c>
      <c r="F248" s="14" t="s">
        <v>368</v>
      </c>
      <c r="G248" s="14" t="s">
        <v>483</v>
      </c>
      <c r="H248" s="2" t="s">
        <v>488</v>
      </c>
      <c r="I248" s="2" t="s">
        <v>489</v>
      </c>
      <c r="J248" s="2"/>
      <c r="K248" s="14"/>
      <c r="L248" s="98" t="s">
        <v>4086</v>
      </c>
      <c r="M248" s="105" t="s">
        <v>4299</v>
      </c>
    </row>
    <row r="249" spans="1:13" ht="60" hidden="1" outlineLevel="1" x14ac:dyDescent="0.2">
      <c r="A249" s="1">
        <v>246</v>
      </c>
      <c r="B249" s="1">
        <v>59</v>
      </c>
      <c r="C249" s="98" t="s">
        <v>5887</v>
      </c>
      <c r="D249" s="98" t="s">
        <v>755</v>
      </c>
      <c r="E249" s="98" t="s">
        <v>1290</v>
      </c>
      <c r="F249" s="14" t="s">
        <v>368</v>
      </c>
      <c r="G249" s="14" t="s">
        <v>483</v>
      </c>
      <c r="H249" s="2" t="s">
        <v>490</v>
      </c>
      <c r="I249" s="2" t="s">
        <v>491</v>
      </c>
      <c r="J249" s="2"/>
      <c r="K249" s="14"/>
      <c r="L249" s="98" t="s">
        <v>4086</v>
      </c>
      <c r="M249" s="105" t="s">
        <v>4138</v>
      </c>
    </row>
    <row r="250" spans="1:13" ht="36" hidden="1" outlineLevel="1" x14ac:dyDescent="0.2">
      <c r="A250" s="1">
        <v>247</v>
      </c>
      <c r="B250" s="1">
        <v>60</v>
      </c>
      <c r="C250" s="98" t="s">
        <v>5887</v>
      </c>
      <c r="D250" s="98" t="s">
        <v>755</v>
      </c>
      <c r="E250" s="98" t="s">
        <v>1290</v>
      </c>
      <c r="F250" s="14" t="s">
        <v>368</v>
      </c>
      <c r="G250" s="14" t="s">
        <v>483</v>
      </c>
      <c r="H250" s="2" t="s">
        <v>492</v>
      </c>
      <c r="I250" s="2" t="s">
        <v>493</v>
      </c>
      <c r="J250" s="2"/>
      <c r="K250" s="14"/>
      <c r="L250" s="98" t="s">
        <v>4086</v>
      </c>
      <c r="M250" s="105" t="s">
        <v>4300</v>
      </c>
    </row>
    <row r="251" spans="1:13" ht="60" hidden="1" outlineLevel="1" x14ac:dyDescent="0.2">
      <c r="A251" s="1">
        <v>248</v>
      </c>
      <c r="B251" s="1">
        <v>61</v>
      </c>
      <c r="C251" s="98" t="s">
        <v>5887</v>
      </c>
      <c r="D251" s="98" t="s">
        <v>755</v>
      </c>
      <c r="E251" s="98" t="s">
        <v>1291</v>
      </c>
      <c r="F251" s="14" t="s">
        <v>368</v>
      </c>
      <c r="G251" s="14" t="s">
        <v>494</v>
      </c>
      <c r="H251" s="2" t="s">
        <v>495</v>
      </c>
      <c r="I251" s="2" t="s">
        <v>496</v>
      </c>
      <c r="J251" s="2"/>
      <c r="K251" s="14"/>
      <c r="L251" s="98" t="s">
        <v>4088</v>
      </c>
      <c r="M251" s="105" t="s">
        <v>4301</v>
      </c>
    </row>
    <row r="252" spans="1:13" ht="180" hidden="1" outlineLevel="1" x14ac:dyDescent="0.2">
      <c r="A252" s="1">
        <v>249</v>
      </c>
      <c r="B252" s="1">
        <v>62</v>
      </c>
      <c r="C252" s="98" t="s">
        <v>5887</v>
      </c>
      <c r="D252" s="98" t="s">
        <v>668</v>
      </c>
      <c r="E252" s="98" t="s">
        <v>1319</v>
      </c>
      <c r="F252" s="14" t="s">
        <v>368</v>
      </c>
      <c r="G252" s="14" t="s">
        <v>497</v>
      </c>
      <c r="H252" s="2" t="s">
        <v>5304</v>
      </c>
      <c r="I252" s="2" t="s">
        <v>498</v>
      </c>
      <c r="J252" s="2"/>
      <c r="K252" s="14"/>
      <c r="L252" s="98" t="s">
        <v>4088</v>
      </c>
      <c r="M252" s="105" t="s">
        <v>4302</v>
      </c>
    </row>
    <row r="253" spans="1:13" ht="108" hidden="1" outlineLevel="1" x14ac:dyDescent="0.2">
      <c r="A253" s="1">
        <v>250</v>
      </c>
      <c r="B253" s="1">
        <v>63</v>
      </c>
      <c r="C253" s="98" t="s">
        <v>5887</v>
      </c>
      <c r="D253" s="98" t="s">
        <v>668</v>
      </c>
      <c r="E253" s="98" t="s">
        <v>1293</v>
      </c>
      <c r="F253" s="14" t="s">
        <v>368</v>
      </c>
      <c r="G253" s="14" t="s">
        <v>499</v>
      </c>
      <c r="H253" s="2" t="s">
        <v>500</v>
      </c>
      <c r="I253" s="2" t="s">
        <v>501</v>
      </c>
      <c r="J253" s="2"/>
      <c r="K253" s="14"/>
      <c r="L253" s="98" t="s">
        <v>4088</v>
      </c>
      <c r="M253" s="105" t="s">
        <v>4303</v>
      </c>
    </row>
    <row r="254" spans="1:13" ht="96" hidden="1" outlineLevel="1" x14ac:dyDescent="0.2">
      <c r="A254" s="1">
        <v>251</v>
      </c>
      <c r="B254" s="1">
        <v>64</v>
      </c>
      <c r="C254" s="98" t="s">
        <v>5887</v>
      </c>
      <c r="D254" s="98" t="s">
        <v>668</v>
      </c>
      <c r="E254" s="98" t="s">
        <v>1295</v>
      </c>
      <c r="F254" s="14" t="s">
        <v>368</v>
      </c>
      <c r="G254" s="14" t="s">
        <v>499</v>
      </c>
      <c r="H254" s="2" t="s">
        <v>502</v>
      </c>
      <c r="I254" s="2" t="s">
        <v>503</v>
      </c>
      <c r="J254" s="2"/>
      <c r="K254" s="14"/>
      <c r="L254" s="98" t="s">
        <v>4088</v>
      </c>
      <c r="M254" s="105" t="s">
        <v>4304</v>
      </c>
    </row>
    <row r="255" spans="1:13" ht="84" hidden="1" outlineLevel="1" x14ac:dyDescent="0.2">
      <c r="A255" s="1">
        <v>252</v>
      </c>
      <c r="B255" s="1">
        <v>65</v>
      </c>
      <c r="C255" s="98" t="s">
        <v>5887</v>
      </c>
      <c r="D255" s="98" t="s">
        <v>668</v>
      </c>
      <c r="E255" s="98" t="s">
        <v>1297</v>
      </c>
      <c r="F255" s="14" t="s">
        <v>368</v>
      </c>
      <c r="G255" s="14" t="s">
        <v>504</v>
      </c>
      <c r="H255" s="2" t="s">
        <v>505</v>
      </c>
      <c r="I255" s="2" t="s">
        <v>506</v>
      </c>
      <c r="J255" s="2"/>
      <c r="K255" s="14"/>
      <c r="L255" s="98" t="s">
        <v>4088</v>
      </c>
      <c r="M255" s="105" t="s">
        <v>4198</v>
      </c>
    </row>
    <row r="256" spans="1:13" ht="120" hidden="1" outlineLevel="1" x14ac:dyDescent="0.2">
      <c r="A256" s="1">
        <v>253</v>
      </c>
      <c r="B256" s="1">
        <v>66</v>
      </c>
      <c r="C256" s="98" t="s">
        <v>5887</v>
      </c>
      <c r="D256" s="98" t="s">
        <v>6</v>
      </c>
      <c r="E256" s="98" t="s">
        <v>1321</v>
      </c>
      <c r="F256" s="14" t="s">
        <v>368</v>
      </c>
      <c r="G256" s="14" t="s">
        <v>507</v>
      </c>
      <c r="H256" s="2" t="s">
        <v>5195</v>
      </c>
      <c r="I256" s="2" t="s">
        <v>5196</v>
      </c>
      <c r="J256" s="2"/>
      <c r="K256" s="14"/>
      <c r="L256" s="98" t="s">
        <v>4086</v>
      </c>
      <c r="M256" s="105" t="s">
        <v>4087</v>
      </c>
    </row>
    <row r="257" spans="1:13" ht="36" hidden="1" outlineLevel="1" x14ac:dyDescent="0.2">
      <c r="A257" s="1">
        <v>254</v>
      </c>
      <c r="B257" s="1">
        <v>67</v>
      </c>
      <c r="C257" s="98" t="s">
        <v>5887</v>
      </c>
      <c r="D257" s="98" t="s">
        <v>668</v>
      </c>
      <c r="E257" s="98" t="s">
        <v>1298</v>
      </c>
      <c r="F257" s="14" t="s">
        <v>368</v>
      </c>
      <c r="G257" s="14" t="s">
        <v>508</v>
      </c>
      <c r="H257" s="2" t="s">
        <v>509</v>
      </c>
      <c r="I257" s="2" t="s">
        <v>510</v>
      </c>
      <c r="J257" s="2"/>
      <c r="K257" s="14"/>
      <c r="L257" s="98" t="s">
        <v>4088</v>
      </c>
      <c r="M257" s="105" t="s">
        <v>4305</v>
      </c>
    </row>
    <row r="258" spans="1:13" ht="36" hidden="1" outlineLevel="1" x14ac:dyDescent="0.2">
      <c r="A258" s="1">
        <v>255</v>
      </c>
      <c r="B258" s="1">
        <v>68</v>
      </c>
      <c r="C258" s="98" t="s">
        <v>5887</v>
      </c>
      <c r="D258" s="98" t="s">
        <v>668</v>
      </c>
      <c r="E258" s="98" t="s">
        <v>1298</v>
      </c>
      <c r="F258" s="14" t="s">
        <v>368</v>
      </c>
      <c r="G258" s="14" t="s">
        <v>508</v>
      </c>
      <c r="H258" s="2" t="s">
        <v>511</v>
      </c>
      <c r="I258" s="2" t="s">
        <v>512</v>
      </c>
      <c r="J258" s="2"/>
      <c r="K258" s="14"/>
      <c r="L258" s="98" t="s">
        <v>4088</v>
      </c>
      <c r="M258" s="105" t="s">
        <v>4306</v>
      </c>
    </row>
    <row r="259" spans="1:13" ht="36" hidden="1" outlineLevel="1" x14ac:dyDescent="0.2">
      <c r="A259" s="1">
        <v>256</v>
      </c>
      <c r="B259" s="1">
        <v>69</v>
      </c>
      <c r="C259" s="98" t="s">
        <v>5887</v>
      </c>
      <c r="D259" s="98" t="s">
        <v>668</v>
      </c>
      <c r="E259" s="98" t="s">
        <v>1320</v>
      </c>
      <c r="F259" s="14" t="s">
        <v>368</v>
      </c>
      <c r="G259" s="14" t="s">
        <v>513</v>
      </c>
      <c r="H259" s="2" t="s">
        <v>514</v>
      </c>
      <c r="I259" s="2" t="s">
        <v>515</v>
      </c>
      <c r="J259" s="2"/>
      <c r="K259" s="14"/>
      <c r="L259" s="98" t="s">
        <v>4088</v>
      </c>
      <c r="M259" s="105" t="s">
        <v>4307</v>
      </c>
    </row>
    <row r="260" spans="1:13" ht="204" hidden="1" outlineLevel="1" x14ac:dyDescent="0.2">
      <c r="A260" s="1">
        <v>257</v>
      </c>
      <c r="B260" s="1">
        <v>70</v>
      </c>
      <c r="C260" s="98" t="s">
        <v>5887</v>
      </c>
      <c r="D260" s="98" t="s">
        <v>1283</v>
      </c>
      <c r="E260" s="89" t="s">
        <v>1365</v>
      </c>
      <c r="F260" s="14" t="s">
        <v>368</v>
      </c>
      <c r="G260" s="14" t="s">
        <v>516</v>
      </c>
      <c r="H260" s="2" t="s">
        <v>517</v>
      </c>
      <c r="I260" s="2" t="s">
        <v>518</v>
      </c>
      <c r="J260" s="2"/>
      <c r="K260" s="14"/>
      <c r="L260" s="98" t="s">
        <v>4086</v>
      </c>
      <c r="M260" s="105" t="s">
        <v>4308</v>
      </c>
    </row>
    <row r="261" spans="1:13" ht="84" hidden="1" outlineLevel="1" x14ac:dyDescent="0.2">
      <c r="A261" s="1">
        <v>258</v>
      </c>
      <c r="B261" s="1">
        <v>71</v>
      </c>
      <c r="C261" s="98" t="s">
        <v>5887</v>
      </c>
      <c r="D261" s="98" t="s">
        <v>1283</v>
      </c>
      <c r="E261" s="98" t="s">
        <v>1328</v>
      </c>
      <c r="F261" s="14" t="s">
        <v>368</v>
      </c>
      <c r="G261" s="14" t="s">
        <v>516</v>
      </c>
      <c r="H261" s="2" t="s">
        <v>519</v>
      </c>
      <c r="I261" s="2" t="s">
        <v>520</v>
      </c>
      <c r="J261" s="2"/>
      <c r="K261" s="14"/>
      <c r="L261" s="98" t="s">
        <v>4088</v>
      </c>
      <c r="M261" s="105" t="s">
        <v>4309</v>
      </c>
    </row>
    <row r="262" spans="1:13" ht="156" hidden="1" outlineLevel="1" x14ac:dyDescent="0.2">
      <c r="A262" s="1">
        <v>259</v>
      </c>
      <c r="B262" s="1">
        <v>72</v>
      </c>
      <c r="C262" s="98" t="s">
        <v>5887</v>
      </c>
      <c r="D262" s="98" t="s">
        <v>1283</v>
      </c>
      <c r="E262" s="98" t="s">
        <v>1328</v>
      </c>
      <c r="F262" s="14" t="s">
        <v>368</v>
      </c>
      <c r="G262" s="14" t="s">
        <v>521</v>
      </c>
      <c r="H262" s="2" t="s">
        <v>5305</v>
      </c>
      <c r="I262" s="2" t="s">
        <v>522</v>
      </c>
      <c r="J262" s="2"/>
      <c r="K262" s="14"/>
      <c r="L262" s="98" t="s">
        <v>4086</v>
      </c>
      <c r="M262" s="105" t="s">
        <v>4308</v>
      </c>
    </row>
    <row r="263" spans="1:13" ht="252" hidden="1" outlineLevel="1" x14ac:dyDescent="0.2">
      <c r="A263" s="1">
        <v>260</v>
      </c>
      <c r="B263" s="1">
        <v>73</v>
      </c>
      <c r="C263" s="98" t="s">
        <v>5887</v>
      </c>
      <c r="D263" s="98" t="s">
        <v>1283</v>
      </c>
      <c r="E263" s="98" t="s">
        <v>1328</v>
      </c>
      <c r="F263" s="14" t="s">
        <v>368</v>
      </c>
      <c r="G263" s="14" t="s">
        <v>521</v>
      </c>
      <c r="H263" s="2" t="s">
        <v>523</v>
      </c>
      <c r="I263" s="2" t="s">
        <v>524</v>
      </c>
      <c r="J263" s="2"/>
      <c r="K263" s="14"/>
      <c r="L263" s="98" t="s">
        <v>4088</v>
      </c>
      <c r="M263" s="105" t="s">
        <v>4310</v>
      </c>
    </row>
    <row r="264" spans="1:13" ht="132" hidden="1" outlineLevel="1" x14ac:dyDescent="0.2">
      <c r="A264" s="1">
        <v>261</v>
      </c>
      <c r="B264" s="1">
        <v>74</v>
      </c>
      <c r="C264" s="98" t="s">
        <v>5887</v>
      </c>
      <c r="D264" s="98" t="s">
        <v>1283</v>
      </c>
      <c r="E264" s="98" t="s">
        <v>1328</v>
      </c>
      <c r="F264" s="14" t="s">
        <v>368</v>
      </c>
      <c r="G264" s="14" t="s">
        <v>521</v>
      </c>
      <c r="H264" s="2" t="s">
        <v>525</v>
      </c>
      <c r="I264" s="2" t="s">
        <v>526</v>
      </c>
      <c r="J264" s="2"/>
      <c r="K264" s="14"/>
      <c r="L264" s="98" t="s">
        <v>4088</v>
      </c>
      <c r="M264" s="105" t="s">
        <v>4311</v>
      </c>
    </row>
    <row r="265" spans="1:13" ht="36" hidden="1" outlineLevel="1" x14ac:dyDescent="0.2">
      <c r="A265" s="1">
        <v>262</v>
      </c>
      <c r="B265" s="1">
        <v>1</v>
      </c>
      <c r="C265" s="98" t="s">
        <v>5887</v>
      </c>
      <c r="D265" s="98" t="s">
        <v>6</v>
      </c>
      <c r="E265" s="98" t="s">
        <v>1318</v>
      </c>
      <c r="F265" s="14" t="s">
        <v>527</v>
      </c>
      <c r="G265" s="14" t="s">
        <v>6</v>
      </c>
      <c r="H265" s="2" t="s">
        <v>528</v>
      </c>
      <c r="I265" s="2" t="s">
        <v>529</v>
      </c>
      <c r="J265" s="2"/>
      <c r="K265" s="14"/>
      <c r="L265" s="98" t="s">
        <v>4090</v>
      </c>
      <c r="M265" s="105" t="s">
        <v>4312</v>
      </c>
    </row>
    <row r="266" spans="1:13" ht="36" hidden="1" outlineLevel="1" x14ac:dyDescent="0.2">
      <c r="A266" s="1">
        <v>263</v>
      </c>
      <c r="B266" s="1">
        <v>2</v>
      </c>
      <c r="C266" s="98" t="s">
        <v>5887</v>
      </c>
      <c r="D266" s="98" t="s">
        <v>6</v>
      </c>
      <c r="E266" s="98" t="s">
        <v>1321</v>
      </c>
      <c r="F266" s="14" t="s">
        <v>527</v>
      </c>
      <c r="G266" s="14" t="s">
        <v>6</v>
      </c>
      <c r="H266" s="2" t="s">
        <v>530</v>
      </c>
      <c r="I266" s="2" t="s">
        <v>531</v>
      </c>
      <c r="J266" s="2"/>
      <c r="K266" s="14"/>
      <c r="L266" s="98" t="s">
        <v>4090</v>
      </c>
      <c r="M266" s="105" t="s">
        <v>4313</v>
      </c>
    </row>
    <row r="267" spans="1:13" ht="36" hidden="1" outlineLevel="1" x14ac:dyDescent="0.2">
      <c r="A267" s="1">
        <v>264</v>
      </c>
      <c r="B267" s="1">
        <v>3</v>
      </c>
      <c r="C267" s="98" t="s">
        <v>5887</v>
      </c>
      <c r="D267" s="98" t="s">
        <v>755</v>
      </c>
      <c r="E267" s="98" t="s">
        <v>1288</v>
      </c>
      <c r="F267" s="14" t="s">
        <v>527</v>
      </c>
      <c r="G267" s="14" t="s">
        <v>532</v>
      </c>
      <c r="H267" s="2" t="s">
        <v>533</v>
      </c>
      <c r="I267" s="2" t="s">
        <v>534</v>
      </c>
      <c r="J267" s="2"/>
      <c r="K267" s="14"/>
      <c r="L267" s="98" t="s">
        <v>4086</v>
      </c>
      <c r="M267" s="105" t="s">
        <v>4275</v>
      </c>
    </row>
    <row r="268" spans="1:13" ht="36" hidden="1" outlineLevel="1" x14ac:dyDescent="0.2">
      <c r="A268" s="1">
        <v>265</v>
      </c>
      <c r="B268" s="1">
        <v>4</v>
      </c>
      <c r="C268" s="98" t="s">
        <v>5887</v>
      </c>
      <c r="D268" s="98" t="s">
        <v>755</v>
      </c>
      <c r="E268" s="98" t="s">
        <v>1287</v>
      </c>
      <c r="F268" s="14" t="s">
        <v>527</v>
      </c>
      <c r="G268" s="14" t="s">
        <v>535</v>
      </c>
      <c r="H268" s="2" t="s">
        <v>536</v>
      </c>
      <c r="I268" s="2" t="s">
        <v>537</v>
      </c>
      <c r="J268" s="2"/>
      <c r="K268" s="14"/>
      <c r="L268" s="98" t="s">
        <v>4086</v>
      </c>
      <c r="M268" s="105" t="s">
        <v>4314</v>
      </c>
    </row>
    <row r="269" spans="1:13" ht="36" hidden="1" outlineLevel="1" x14ac:dyDescent="0.2">
      <c r="A269" s="1">
        <v>266</v>
      </c>
      <c r="B269" s="1">
        <v>5</v>
      </c>
      <c r="C269" s="98" t="s">
        <v>5887</v>
      </c>
      <c r="D269" s="98" t="s">
        <v>755</v>
      </c>
      <c r="E269" s="98" t="s">
        <v>1287</v>
      </c>
      <c r="F269" s="14" t="s">
        <v>527</v>
      </c>
      <c r="G269" s="14" t="s">
        <v>535</v>
      </c>
      <c r="H269" s="2" t="s">
        <v>538</v>
      </c>
      <c r="I269" s="2" t="s">
        <v>539</v>
      </c>
      <c r="J269" s="2"/>
      <c r="K269" s="14"/>
      <c r="L269" s="98" t="s">
        <v>4086</v>
      </c>
      <c r="M269" s="105" t="s">
        <v>4314</v>
      </c>
    </row>
    <row r="270" spans="1:13" ht="36" hidden="1" outlineLevel="1" x14ac:dyDescent="0.2">
      <c r="A270" s="1">
        <v>267</v>
      </c>
      <c r="B270" s="1">
        <v>6</v>
      </c>
      <c r="C270" s="98" t="s">
        <v>5887</v>
      </c>
      <c r="D270" s="98" t="s">
        <v>755</v>
      </c>
      <c r="E270" s="98" t="s">
        <v>1287</v>
      </c>
      <c r="F270" s="14" t="s">
        <v>527</v>
      </c>
      <c r="G270" s="14" t="s">
        <v>535</v>
      </c>
      <c r="H270" s="2" t="s">
        <v>540</v>
      </c>
      <c r="I270" s="2" t="s">
        <v>541</v>
      </c>
      <c r="J270" s="2"/>
      <c r="K270" s="14"/>
      <c r="L270" s="98" t="s">
        <v>4086</v>
      </c>
      <c r="M270" s="105" t="s">
        <v>4315</v>
      </c>
    </row>
    <row r="271" spans="1:13" ht="36" hidden="1" outlineLevel="1" x14ac:dyDescent="0.2">
      <c r="A271" s="1">
        <v>268</v>
      </c>
      <c r="B271" s="1">
        <v>7</v>
      </c>
      <c r="C271" s="98" t="s">
        <v>5887</v>
      </c>
      <c r="D271" s="98" t="s">
        <v>755</v>
      </c>
      <c r="E271" s="98" t="s">
        <v>1287</v>
      </c>
      <c r="F271" s="14" t="s">
        <v>527</v>
      </c>
      <c r="G271" s="14" t="s">
        <v>542</v>
      </c>
      <c r="H271" s="2" t="s">
        <v>543</v>
      </c>
      <c r="I271" s="2" t="s">
        <v>544</v>
      </c>
      <c r="J271" s="2"/>
      <c r="K271" s="14"/>
      <c r="L271" s="98" t="s">
        <v>4088</v>
      </c>
      <c r="M271" s="105" t="s">
        <v>4314</v>
      </c>
    </row>
    <row r="272" spans="1:13" ht="36" hidden="1" outlineLevel="1" x14ac:dyDescent="0.2">
      <c r="A272" s="1">
        <v>269</v>
      </c>
      <c r="B272" s="1">
        <v>8</v>
      </c>
      <c r="C272" s="98" t="s">
        <v>5887</v>
      </c>
      <c r="D272" s="98" t="s">
        <v>755</v>
      </c>
      <c r="E272" s="98" t="s">
        <v>1287</v>
      </c>
      <c r="F272" s="14" t="s">
        <v>527</v>
      </c>
      <c r="G272" s="14" t="s">
        <v>542</v>
      </c>
      <c r="H272" s="2" t="s">
        <v>545</v>
      </c>
      <c r="I272" s="2" t="s">
        <v>546</v>
      </c>
      <c r="J272" s="2"/>
      <c r="K272" s="14"/>
      <c r="L272" s="98" t="s">
        <v>4088</v>
      </c>
      <c r="M272" s="105" t="s">
        <v>4314</v>
      </c>
    </row>
    <row r="273" spans="1:13" ht="36" hidden="1" outlineLevel="1" x14ac:dyDescent="0.2">
      <c r="A273" s="1">
        <v>270</v>
      </c>
      <c r="B273" s="1">
        <v>9</v>
      </c>
      <c r="C273" s="98" t="s">
        <v>5887</v>
      </c>
      <c r="D273" s="98" t="s">
        <v>755</v>
      </c>
      <c r="E273" s="98" t="s">
        <v>1287</v>
      </c>
      <c r="F273" s="14" t="s">
        <v>527</v>
      </c>
      <c r="G273" s="14" t="s">
        <v>547</v>
      </c>
      <c r="H273" s="2" t="s">
        <v>548</v>
      </c>
      <c r="I273" s="2" t="s">
        <v>549</v>
      </c>
      <c r="J273" s="2"/>
      <c r="K273" s="14"/>
      <c r="L273" s="98" t="s">
        <v>4088</v>
      </c>
      <c r="M273" s="105" t="s">
        <v>4316</v>
      </c>
    </row>
    <row r="274" spans="1:13" ht="36" hidden="1" outlineLevel="1" x14ac:dyDescent="0.2">
      <c r="A274" s="1">
        <v>271</v>
      </c>
      <c r="B274" s="1">
        <v>10</v>
      </c>
      <c r="C274" s="98" t="s">
        <v>5887</v>
      </c>
      <c r="D274" s="98" t="s">
        <v>755</v>
      </c>
      <c r="E274" s="98" t="s">
        <v>1286</v>
      </c>
      <c r="F274" s="14" t="s">
        <v>527</v>
      </c>
      <c r="G274" s="14" t="s">
        <v>101</v>
      </c>
      <c r="H274" s="2" t="s">
        <v>550</v>
      </c>
      <c r="I274" s="2" t="s">
        <v>551</v>
      </c>
      <c r="J274" s="2"/>
      <c r="K274" s="14"/>
      <c r="L274" s="98" t="s">
        <v>4086</v>
      </c>
      <c r="M274" s="105" t="s">
        <v>4314</v>
      </c>
    </row>
    <row r="275" spans="1:13" ht="36" hidden="1" outlineLevel="1" x14ac:dyDescent="0.2">
      <c r="A275" s="1">
        <v>272</v>
      </c>
      <c r="B275" s="1">
        <v>11</v>
      </c>
      <c r="C275" s="98" t="s">
        <v>5887</v>
      </c>
      <c r="D275" s="98" t="s">
        <v>755</v>
      </c>
      <c r="E275" s="98" t="s">
        <v>1286</v>
      </c>
      <c r="F275" s="14" t="s">
        <v>527</v>
      </c>
      <c r="G275" s="14" t="s">
        <v>101</v>
      </c>
      <c r="H275" s="2" t="s">
        <v>552</v>
      </c>
      <c r="I275" s="2" t="s">
        <v>553</v>
      </c>
      <c r="J275" s="2"/>
      <c r="K275" s="14"/>
      <c r="L275" s="98" t="s">
        <v>4088</v>
      </c>
      <c r="M275" s="105" t="s">
        <v>4134</v>
      </c>
    </row>
    <row r="276" spans="1:13" ht="36" hidden="1" outlineLevel="1" x14ac:dyDescent="0.2">
      <c r="A276" s="1">
        <v>273</v>
      </c>
      <c r="B276" s="1">
        <v>12</v>
      </c>
      <c r="C276" s="98" t="s">
        <v>5887</v>
      </c>
      <c r="D276" s="98" t="s">
        <v>755</v>
      </c>
      <c r="E276" s="98" t="s">
        <v>1286</v>
      </c>
      <c r="F276" s="14" t="s">
        <v>527</v>
      </c>
      <c r="G276" s="14" t="s">
        <v>554</v>
      </c>
      <c r="H276" s="2" t="s">
        <v>555</v>
      </c>
      <c r="I276" s="2" t="s">
        <v>551</v>
      </c>
      <c r="J276" s="2"/>
      <c r="K276" s="14"/>
      <c r="L276" s="98" t="s">
        <v>4088</v>
      </c>
      <c r="M276" s="105" t="s">
        <v>4291</v>
      </c>
    </row>
    <row r="277" spans="1:13" ht="36" hidden="1" outlineLevel="1" x14ac:dyDescent="0.2">
      <c r="A277" s="1">
        <v>274</v>
      </c>
      <c r="B277" s="1">
        <v>13</v>
      </c>
      <c r="C277" s="98" t="s">
        <v>5887</v>
      </c>
      <c r="D277" s="98" t="s">
        <v>755</v>
      </c>
      <c r="E277" s="98" t="s">
        <v>1286</v>
      </c>
      <c r="F277" s="14" t="s">
        <v>527</v>
      </c>
      <c r="G277" s="14" t="s">
        <v>554</v>
      </c>
      <c r="H277" s="2" t="s">
        <v>556</v>
      </c>
      <c r="I277" s="2" t="s">
        <v>557</v>
      </c>
      <c r="J277" s="2"/>
      <c r="K277" s="14"/>
      <c r="L277" s="98" t="s">
        <v>4086</v>
      </c>
      <c r="M277" s="105" t="s">
        <v>4317</v>
      </c>
    </row>
    <row r="278" spans="1:13" ht="36" hidden="1" outlineLevel="1" x14ac:dyDescent="0.2">
      <c r="A278" s="1">
        <v>275</v>
      </c>
      <c r="B278" s="1">
        <v>14</v>
      </c>
      <c r="C278" s="98" t="s">
        <v>5887</v>
      </c>
      <c r="D278" s="98" t="s">
        <v>755</v>
      </c>
      <c r="E278" s="98" t="s">
        <v>1289</v>
      </c>
      <c r="F278" s="14" t="s">
        <v>527</v>
      </c>
      <c r="G278" s="14" t="s">
        <v>558</v>
      </c>
      <c r="H278" s="2" t="s">
        <v>559</v>
      </c>
      <c r="I278" s="2" t="s">
        <v>560</v>
      </c>
      <c r="J278" s="2"/>
      <c r="K278" s="14"/>
      <c r="L278" s="98" t="s">
        <v>4086</v>
      </c>
      <c r="M278" s="105" t="s">
        <v>4318</v>
      </c>
    </row>
    <row r="279" spans="1:13" ht="36" hidden="1" outlineLevel="1" x14ac:dyDescent="0.2">
      <c r="A279" s="1">
        <v>276</v>
      </c>
      <c r="B279" s="1">
        <v>15</v>
      </c>
      <c r="C279" s="98" t="s">
        <v>5887</v>
      </c>
      <c r="D279" s="98" t="s">
        <v>755</v>
      </c>
      <c r="E279" s="98" t="s">
        <v>1289</v>
      </c>
      <c r="F279" s="14" t="s">
        <v>527</v>
      </c>
      <c r="G279" s="14" t="s">
        <v>558</v>
      </c>
      <c r="H279" s="2" t="s">
        <v>561</v>
      </c>
      <c r="I279" s="2" t="s">
        <v>562</v>
      </c>
      <c r="J279" s="2"/>
      <c r="K279" s="14"/>
      <c r="L279" s="98" t="s">
        <v>4088</v>
      </c>
      <c r="M279" s="105" t="s">
        <v>4127</v>
      </c>
    </row>
    <row r="280" spans="1:13" ht="36" hidden="1" outlineLevel="1" x14ac:dyDescent="0.2">
      <c r="A280" s="1">
        <v>277</v>
      </c>
      <c r="B280" s="1">
        <v>16</v>
      </c>
      <c r="C280" s="98" t="s">
        <v>5887</v>
      </c>
      <c r="D280" s="98" t="s">
        <v>755</v>
      </c>
      <c r="E280" s="98" t="s">
        <v>1289</v>
      </c>
      <c r="F280" s="14" t="s">
        <v>527</v>
      </c>
      <c r="G280" s="14" t="s">
        <v>558</v>
      </c>
      <c r="H280" s="2" t="s">
        <v>563</v>
      </c>
      <c r="I280" s="2" t="s">
        <v>564</v>
      </c>
      <c r="J280" s="2"/>
      <c r="K280" s="14"/>
      <c r="L280" s="98" t="s">
        <v>4088</v>
      </c>
      <c r="M280" s="105" t="s">
        <v>4319</v>
      </c>
    </row>
    <row r="281" spans="1:13" ht="36" hidden="1" outlineLevel="1" x14ac:dyDescent="0.2">
      <c r="A281" s="1">
        <v>278</v>
      </c>
      <c r="B281" s="1">
        <v>17</v>
      </c>
      <c r="C281" s="98" t="s">
        <v>5887</v>
      </c>
      <c r="D281" s="98" t="s">
        <v>755</v>
      </c>
      <c r="E281" s="98" t="s">
        <v>1289</v>
      </c>
      <c r="F281" s="14" t="s">
        <v>527</v>
      </c>
      <c r="G281" s="14" t="s">
        <v>558</v>
      </c>
      <c r="H281" s="2" t="s">
        <v>565</v>
      </c>
      <c r="I281" s="2" t="s">
        <v>566</v>
      </c>
      <c r="J281" s="2"/>
      <c r="K281" s="14"/>
      <c r="L281" s="98" t="s">
        <v>4088</v>
      </c>
      <c r="M281" s="105" t="s">
        <v>4320</v>
      </c>
    </row>
    <row r="282" spans="1:13" ht="36" hidden="1" outlineLevel="1" x14ac:dyDescent="0.2">
      <c r="A282" s="1">
        <v>279</v>
      </c>
      <c r="B282" s="1">
        <v>18</v>
      </c>
      <c r="C282" s="98" t="s">
        <v>5887</v>
      </c>
      <c r="D282" s="98" t="s">
        <v>755</v>
      </c>
      <c r="E282" s="98" t="s">
        <v>1290</v>
      </c>
      <c r="F282" s="14" t="s">
        <v>527</v>
      </c>
      <c r="G282" s="14" t="s">
        <v>567</v>
      </c>
      <c r="H282" s="2" t="s">
        <v>568</v>
      </c>
      <c r="I282" s="2" t="s">
        <v>569</v>
      </c>
      <c r="J282" s="2"/>
      <c r="K282" s="14"/>
      <c r="L282" s="98" t="s">
        <v>4088</v>
      </c>
      <c r="M282" s="105" t="s">
        <v>4321</v>
      </c>
    </row>
    <row r="283" spans="1:13" ht="36" hidden="1" outlineLevel="1" x14ac:dyDescent="0.2">
      <c r="A283" s="1">
        <v>280</v>
      </c>
      <c r="B283" s="1">
        <v>19</v>
      </c>
      <c r="C283" s="98" t="s">
        <v>5887</v>
      </c>
      <c r="D283" s="98" t="s">
        <v>755</v>
      </c>
      <c r="E283" s="98" t="s">
        <v>1290</v>
      </c>
      <c r="F283" s="14" t="s">
        <v>527</v>
      </c>
      <c r="G283" s="14" t="s">
        <v>567</v>
      </c>
      <c r="H283" s="2" t="s">
        <v>570</v>
      </c>
      <c r="I283" s="2" t="s">
        <v>571</v>
      </c>
      <c r="J283" s="2"/>
      <c r="K283" s="14"/>
      <c r="L283" s="98" t="s">
        <v>4088</v>
      </c>
      <c r="M283" s="105" t="s">
        <v>4321</v>
      </c>
    </row>
    <row r="284" spans="1:13" ht="36" hidden="1" outlineLevel="1" x14ac:dyDescent="0.2">
      <c r="A284" s="1">
        <v>281</v>
      </c>
      <c r="B284" s="1">
        <v>20</v>
      </c>
      <c r="C284" s="98" t="s">
        <v>5887</v>
      </c>
      <c r="D284" s="98" t="s">
        <v>755</v>
      </c>
      <c r="E284" s="98" t="s">
        <v>1290</v>
      </c>
      <c r="F284" s="14" t="s">
        <v>527</v>
      </c>
      <c r="G284" s="14" t="s">
        <v>572</v>
      </c>
      <c r="H284" s="2" t="s">
        <v>573</v>
      </c>
      <c r="I284" s="2" t="s">
        <v>569</v>
      </c>
      <c r="J284" s="2"/>
      <c r="K284" s="14"/>
      <c r="L284" s="98" t="s">
        <v>4088</v>
      </c>
      <c r="M284" s="105" t="s">
        <v>4321</v>
      </c>
    </row>
    <row r="285" spans="1:13" ht="36" hidden="1" outlineLevel="1" x14ac:dyDescent="0.2">
      <c r="A285" s="1">
        <v>282</v>
      </c>
      <c r="B285" s="1">
        <v>21</v>
      </c>
      <c r="C285" s="98" t="s">
        <v>5887</v>
      </c>
      <c r="D285" s="98" t="s">
        <v>755</v>
      </c>
      <c r="E285" s="98" t="s">
        <v>1290</v>
      </c>
      <c r="F285" s="14" t="s">
        <v>527</v>
      </c>
      <c r="G285" s="14" t="s">
        <v>572</v>
      </c>
      <c r="H285" s="2" t="s">
        <v>574</v>
      </c>
      <c r="I285" s="2" t="s">
        <v>571</v>
      </c>
      <c r="J285" s="2"/>
      <c r="K285" s="14"/>
      <c r="L285" s="98" t="s">
        <v>4088</v>
      </c>
      <c r="M285" s="105" t="s">
        <v>4321</v>
      </c>
    </row>
    <row r="286" spans="1:13" ht="36" hidden="1" outlineLevel="1" x14ac:dyDescent="0.2">
      <c r="A286" s="1">
        <v>283</v>
      </c>
      <c r="B286" s="1">
        <v>22</v>
      </c>
      <c r="C286" s="98" t="s">
        <v>5887</v>
      </c>
      <c r="D286" s="98" t="s">
        <v>755</v>
      </c>
      <c r="E286" s="98" t="s">
        <v>1291</v>
      </c>
      <c r="F286" s="14" t="s">
        <v>527</v>
      </c>
      <c r="G286" s="14" t="s">
        <v>575</v>
      </c>
      <c r="H286" s="2" t="s">
        <v>576</v>
      </c>
      <c r="I286" s="2" t="s">
        <v>577</v>
      </c>
      <c r="J286" s="2"/>
      <c r="K286" s="14"/>
      <c r="L286" s="98" t="s">
        <v>4086</v>
      </c>
      <c r="M286" s="105" t="s">
        <v>4141</v>
      </c>
    </row>
    <row r="287" spans="1:13" ht="36" hidden="1" outlineLevel="1" x14ac:dyDescent="0.2">
      <c r="A287" s="1">
        <v>284</v>
      </c>
      <c r="B287" s="1">
        <v>23</v>
      </c>
      <c r="C287" s="98" t="s">
        <v>5887</v>
      </c>
      <c r="D287" s="98" t="s">
        <v>755</v>
      </c>
      <c r="E287" s="98" t="s">
        <v>1291</v>
      </c>
      <c r="F287" s="14" t="s">
        <v>527</v>
      </c>
      <c r="G287" s="14" t="s">
        <v>575</v>
      </c>
      <c r="H287" s="2" t="s">
        <v>578</v>
      </c>
      <c r="I287" s="2" t="s">
        <v>579</v>
      </c>
      <c r="J287" s="2"/>
      <c r="K287" s="14"/>
      <c r="L287" s="98" t="s">
        <v>4086</v>
      </c>
      <c r="M287" s="105" t="s">
        <v>4141</v>
      </c>
    </row>
    <row r="288" spans="1:13" ht="36" hidden="1" outlineLevel="1" x14ac:dyDescent="0.2">
      <c r="A288" s="1">
        <v>285</v>
      </c>
      <c r="B288" s="1">
        <v>24</v>
      </c>
      <c r="C288" s="98" t="s">
        <v>5887</v>
      </c>
      <c r="D288" s="98" t="s">
        <v>755</v>
      </c>
      <c r="E288" s="98" t="s">
        <v>1291</v>
      </c>
      <c r="F288" s="14" t="s">
        <v>527</v>
      </c>
      <c r="G288" s="14" t="s">
        <v>575</v>
      </c>
      <c r="H288" s="2" t="s">
        <v>580</v>
      </c>
      <c r="I288" s="2" t="s">
        <v>581</v>
      </c>
      <c r="J288" s="2"/>
      <c r="K288" s="14"/>
      <c r="L288" s="98" t="s">
        <v>4088</v>
      </c>
      <c r="M288" s="105" t="s">
        <v>4322</v>
      </c>
    </row>
    <row r="289" spans="1:13" ht="36" hidden="1" outlineLevel="1" x14ac:dyDescent="0.2">
      <c r="A289" s="1">
        <v>286</v>
      </c>
      <c r="B289" s="1">
        <v>25</v>
      </c>
      <c r="C289" s="98" t="s">
        <v>5887</v>
      </c>
      <c r="D289" s="98" t="s">
        <v>755</v>
      </c>
      <c r="E289" s="98" t="s">
        <v>1291</v>
      </c>
      <c r="F289" s="14" t="s">
        <v>527</v>
      </c>
      <c r="G289" s="14" t="s">
        <v>575</v>
      </c>
      <c r="H289" s="2" t="s">
        <v>582</v>
      </c>
      <c r="I289" s="2" t="s">
        <v>583</v>
      </c>
      <c r="J289" s="2"/>
      <c r="K289" s="14"/>
      <c r="L289" s="98" t="s">
        <v>4086</v>
      </c>
      <c r="M289" s="105" t="s">
        <v>4141</v>
      </c>
    </row>
    <row r="290" spans="1:13" ht="36" hidden="1" outlineLevel="1" x14ac:dyDescent="0.2">
      <c r="A290" s="1">
        <v>287</v>
      </c>
      <c r="B290" s="1">
        <v>26</v>
      </c>
      <c r="C290" s="98" t="s">
        <v>5887</v>
      </c>
      <c r="D290" s="98" t="s">
        <v>755</v>
      </c>
      <c r="E290" s="98" t="s">
        <v>1291</v>
      </c>
      <c r="F290" s="14" t="s">
        <v>527</v>
      </c>
      <c r="G290" s="14" t="s">
        <v>575</v>
      </c>
      <c r="H290" s="2" t="s">
        <v>584</v>
      </c>
      <c r="I290" s="2" t="s">
        <v>585</v>
      </c>
      <c r="J290" s="2"/>
      <c r="K290" s="14"/>
      <c r="L290" s="98" t="s">
        <v>4086</v>
      </c>
      <c r="M290" s="105" t="s">
        <v>4323</v>
      </c>
    </row>
    <row r="291" spans="1:13" ht="60" hidden="1" outlineLevel="1" x14ac:dyDescent="0.2">
      <c r="A291" s="1">
        <v>288</v>
      </c>
      <c r="B291" s="1">
        <v>27</v>
      </c>
      <c r="C291" s="98" t="s">
        <v>5887</v>
      </c>
      <c r="D291" s="98" t="s">
        <v>755</v>
      </c>
      <c r="E291" s="98" t="s">
        <v>1322</v>
      </c>
      <c r="F291" s="14" t="s">
        <v>527</v>
      </c>
      <c r="G291" s="14" t="s">
        <v>586</v>
      </c>
      <c r="H291" s="2" t="s">
        <v>587</v>
      </c>
      <c r="I291" s="2" t="s">
        <v>588</v>
      </c>
      <c r="J291" s="2"/>
      <c r="K291" s="14"/>
      <c r="L291" s="98" t="s">
        <v>4092</v>
      </c>
      <c r="M291" s="105" t="s">
        <v>4324</v>
      </c>
    </row>
    <row r="292" spans="1:13" ht="48" hidden="1" outlineLevel="1" x14ac:dyDescent="0.2">
      <c r="A292" s="1">
        <v>289</v>
      </c>
      <c r="B292" s="1">
        <v>28</v>
      </c>
      <c r="C292" s="98" t="s">
        <v>5887</v>
      </c>
      <c r="D292" s="98" t="s">
        <v>755</v>
      </c>
      <c r="E292" s="98" t="s">
        <v>1322</v>
      </c>
      <c r="F292" s="14" t="s">
        <v>527</v>
      </c>
      <c r="G292" s="14" t="s">
        <v>589</v>
      </c>
      <c r="H292" s="2" t="s">
        <v>590</v>
      </c>
      <c r="I292" s="2" t="s">
        <v>591</v>
      </c>
      <c r="J292" s="2"/>
      <c r="K292" s="14"/>
      <c r="L292" s="98" t="s">
        <v>4090</v>
      </c>
      <c r="M292" s="105" t="s">
        <v>4325</v>
      </c>
    </row>
    <row r="293" spans="1:13" ht="108" hidden="1" outlineLevel="1" x14ac:dyDescent="0.2">
      <c r="A293" s="1">
        <v>290</v>
      </c>
      <c r="B293" s="1">
        <v>29</v>
      </c>
      <c r="C293" s="98" t="s">
        <v>5887</v>
      </c>
      <c r="D293" s="98" t="s">
        <v>755</v>
      </c>
      <c r="E293" s="98" t="s">
        <v>1322</v>
      </c>
      <c r="F293" s="14" t="s">
        <v>527</v>
      </c>
      <c r="G293" s="14" t="s">
        <v>592</v>
      </c>
      <c r="H293" s="2" t="s">
        <v>593</v>
      </c>
      <c r="I293" s="2" t="s">
        <v>594</v>
      </c>
      <c r="J293" s="2"/>
      <c r="K293" s="14"/>
      <c r="L293" s="98" t="s">
        <v>4088</v>
      </c>
      <c r="M293" s="105" t="s">
        <v>4123</v>
      </c>
    </row>
    <row r="294" spans="1:13" ht="48" hidden="1" outlineLevel="1" x14ac:dyDescent="0.2">
      <c r="A294" s="1">
        <v>291</v>
      </c>
      <c r="B294" s="1">
        <v>30</v>
      </c>
      <c r="C294" s="98" t="s">
        <v>5887</v>
      </c>
      <c r="D294" s="98" t="s">
        <v>755</v>
      </c>
      <c r="E294" s="98" t="s">
        <v>1322</v>
      </c>
      <c r="F294" s="14" t="s">
        <v>527</v>
      </c>
      <c r="G294" s="14" t="s">
        <v>589</v>
      </c>
      <c r="H294" s="2" t="s">
        <v>595</v>
      </c>
      <c r="I294" s="2" t="s">
        <v>1324</v>
      </c>
      <c r="J294" s="2"/>
      <c r="K294" s="14"/>
      <c r="L294" s="98" t="s">
        <v>4088</v>
      </c>
      <c r="M294" s="105" t="s">
        <v>4123</v>
      </c>
    </row>
    <row r="295" spans="1:13" ht="48" hidden="1" outlineLevel="1" x14ac:dyDescent="0.2">
      <c r="A295" s="1">
        <v>292</v>
      </c>
      <c r="B295" s="1">
        <v>31</v>
      </c>
      <c r="C295" s="98" t="s">
        <v>5887</v>
      </c>
      <c r="D295" s="98" t="s">
        <v>755</v>
      </c>
      <c r="E295" s="98" t="s">
        <v>1322</v>
      </c>
      <c r="F295" s="14" t="s">
        <v>527</v>
      </c>
      <c r="G295" s="14" t="s">
        <v>589</v>
      </c>
      <c r="H295" s="2" t="s">
        <v>596</v>
      </c>
      <c r="I295" s="2" t="s">
        <v>597</v>
      </c>
      <c r="J295" s="2"/>
      <c r="K295" s="14"/>
      <c r="L295" s="98" t="s">
        <v>4086</v>
      </c>
      <c r="M295" s="105" t="s">
        <v>4326</v>
      </c>
    </row>
    <row r="296" spans="1:13" ht="48" hidden="1" outlineLevel="1" x14ac:dyDescent="0.2">
      <c r="A296" s="1">
        <v>293</v>
      </c>
      <c r="B296" s="1">
        <v>32</v>
      </c>
      <c r="C296" s="98" t="s">
        <v>5887</v>
      </c>
      <c r="D296" s="98" t="s">
        <v>755</v>
      </c>
      <c r="E296" s="98" t="s">
        <v>1322</v>
      </c>
      <c r="F296" s="14" t="s">
        <v>527</v>
      </c>
      <c r="G296" s="14" t="s">
        <v>589</v>
      </c>
      <c r="H296" s="2" t="s">
        <v>1325</v>
      </c>
      <c r="I296" s="2" t="s">
        <v>598</v>
      </c>
      <c r="J296" s="2"/>
      <c r="K296" s="14"/>
      <c r="L296" s="98" t="s">
        <v>4088</v>
      </c>
      <c r="M296" s="105" t="s">
        <v>4123</v>
      </c>
    </row>
    <row r="297" spans="1:13" ht="72" hidden="1" outlineLevel="1" x14ac:dyDescent="0.2">
      <c r="A297" s="1">
        <v>294</v>
      </c>
      <c r="B297" s="1">
        <v>33</v>
      </c>
      <c r="C297" s="98" t="s">
        <v>5887</v>
      </c>
      <c r="D297" s="98" t="s">
        <v>755</v>
      </c>
      <c r="E297" s="98" t="s">
        <v>1322</v>
      </c>
      <c r="F297" s="14" t="s">
        <v>527</v>
      </c>
      <c r="G297" s="14" t="s">
        <v>589</v>
      </c>
      <c r="H297" s="2" t="s">
        <v>599</v>
      </c>
      <c r="I297" s="2" t="s">
        <v>600</v>
      </c>
      <c r="J297" s="2"/>
      <c r="K297" s="14"/>
      <c r="L297" s="98" t="s">
        <v>4086</v>
      </c>
      <c r="M297" s="105" t="s">
        <v>4326</v>
      </c>
    </row>
    <row r="298" spans="1:13" ht="96" hidden="1" outlineLevel="1" x14ac:dyDescent="0.2">
      <c r="A298" s="1">
        <v>295</v>
      </c>
      <c r="B298" s="1">
        <v>34</v>
      </c>
      <c r="C298" s="98" t="s">
        <v>5887</v>
      </c>
      <c r="D298" s="98" t="s">
        <v>755</v>
      </c>
      <c r="E298" s="98" t="s">
        <v>1322</v>
      </c>
      <c r="F298" s="14" t="s">
        <v>527</v>
      </c>
      <c r="G298" s="14" t="s">
        <v>592</v>
      </c>
      <c r="H298" s="2" t="s">
        <v>601</v>
      </c>
      <c r="I298" s="2" t="s">
        <v>602</v>
      </c>
      <c r="J298" s="2"/>
      <c r="K298" s="14"/>
      <c r="L298" s="98" t="s">
        <v>4088</v>
      </c>
      <c r="M298" s="105" t="s">
        <v>4123</v>
      </c>
    </row>
    <row r="299" spans="1:13" ht="144" hidden="1" outlineLevel="1" x14ac:dyDescent="0.2">
      <c r="A299" s="1">
        <v>296</v>
      </c>
      <c r="B299" s="1">
        <v>35</v>
      </c>
      <c r="C299" s="98" t="s">
        <v>5887</v>
      </c>
      <c r="D299" s="98" t="s">
        <v>755</v>
      </c>
      <c r="E299" s="98" t="s">
        <v>1322</v>
      </c>
      <c r="F299" s="14" t="s">
        <v>527</v>
      </c>
      <c r="G299" s="14" t="s">
        <v>592</v>
      </c>
      <c r="H299" s="2" t="s">
        <v>603</v>
      </c>
      <c r="I299" s="2" t="s">
        <v>604</v>
      </c>
      <c r="J299" s="2"/>
      <c r="K299" s="14"/>
      <c r="L299" s="98" t="s">
        <v>4088</v>
      </c>
      <c r="M299" s="105" t="s">
        <v>4123</v>
      </c>
    </row>
    <row r="300" spans="1:13" ht="72" hidden="1" outlineLevel="1" x14ac:dyDescent="0.2">
      <c r="A300" s="1">
        <v>297</v>
      </c>
      <c r="B300" s="1">
        <v>36</v>
      </c>
      <c r="C300" s="98" t="s">
        <v>5887</v>
      </c>
      <c r="D300" s="98" t="s">
        <v>755</v>
      </c>
      <c r="E300" s="98" t="s">
        <v>1327</v>
      </c>
      <c r="F300" s="14" t="s">
        <v>527</v>
      </c>
      <c r="G300" s="14" t="s">
        <v>605</v>
      </c>
      <c r="H300" s="2" t="s">
        <v>606</v>
      </c>
      <c r="I300" s="2" t="s">
        <v>607</v>
      </c>
      <c r="J300" s="2"/>
      <c r="K300" s="14"/>
      <c r="L300" s="98" t="s">
        <v>4088</v>
      </c>
      <c r="M300" s="105" t="s">
        <v>4327</v>
      </c>
    </row>
    <row r="301" spans="1:13" ht="36" hidden="1" outlineLevel="1" x14ac:dyDescent="0.2">
      <c r="A301" s="1">
        <v>298</v>
      </c>
      <c r="B301" s="1">
        <v>37</v>
      </c>
      <c r="C301" s="98" t="s">
        <v>5887</v>
      </c>
      <c r="D301" s="98" t="s">
        <v>668</v>
      </c>
      <c r="E301" s="98" t="s">
        <v>1293</v>
      </c>
      <c r="F301" s="14" t="s">
        <v>527</v>
      </c>
      <c r="G301" s="14" t="s">
        <v>608</v>
      </c>
      <c r="H301" s="2" t="s">
        <v>609</v>
      </c>
      <c r="I301" s="2" t="s">
        <v>610</v>
      </c>
      <c r="J301" s="2"/>
      <c r="K301" s="14"/>
      <c r="L301" s="98" t="s">
        <v>4088</v>
      </c>
      <c r="M301" s="105" t="s">
        <v>4328</v>
      </c>
    </row>
    <row r="302" spans="1:13" ht="121.5" hidden="1" customHeight="1" outlineLevel="1" x14ac:dyDescent="0.2">
      <c r="A302" s="1">
        <v>299</v>
      </c>
      <c r="B302" s="1">
        <v>38</v>
      </c>
      <c r="C302" s="98" t="s">
        <v>5887</v>
      </c>
      <c r="D302" s="98" t="s">
        <v>668</v>
      </c>
      <c r="E302" s="98" t="s">
        <v>1292</v>
      </c>
      <c r="F302" s="14" t="s">
        <v>527</v>
      </c>
      <c r="G302" s="14" t="s">
        <v>608</v>
      </c>
      <c r="H302" s="2" t="s">
        <v>611</v>
      </c>
      <c r="I302" s="2" t="s">
        <v>612</v>
      </c>
      <c r="J302" s="2"/>
      <c r="K302" s="44"/>
      <c r="L302" s="98" t="s">
        <v>4088</v>
      </c>
      <c r="M302" s="90" t="s">
        <v>5892</v>
      </c>
    </row>
    <row r="303" spans="1:13" ht="132" hidden="1" outlineLevel="1" x14ac:dyDescent="0.2">
      <c r="A303" s="1">
        <v>300</v>
      </c>
      <c r="B303" s="1">
        <v>39</v>
      </c>
      <c r="C303" s="98" t="s">
        <v>5887</v>
      </c>
      <c r="D303" s="98" t="s">
        <v>668</v>
      </c>
      <c r="E303" s="98" t="s">
        <v>1297</v>
      </c>
      <c r="F303" s="14" t="s">
        <v>527</v>
      </c>
      <c r="G303" s="14" t="s">
        <v>608</v>
      </c>
      <c r="H303" s="2" t="s">
        <v>613</v>
      </c>
      <c r="I303" s="2" t="s">
        <v>614</v>
      </c>
      <c r="J303" s="2"/>
      <c r="K303" s="14"/>
      <c r="L303" s="98" t="s">
        <v>4088</v>
      </c>
      <c r="M303" s="105" t="s">
        <v>4329</v>
      </c>
    </row>
    <row r="304" spans="1:13" ht="60" hidden="1" outlineLevel="1" x14ac:dyDescent="0.2">
      <c r="A304" s="1">
        <v>301</v>
      </c>
      <c r="B304" s="1">
        <v>40</v>
      </c>
      <c r="C304" s="98" t="s">
        <v>5887</v>
      </c>
      <c r="D304" s="98" t="s">
        <v>668</v>
      </c>
      <c r="E304" s="98" t="s">
        <v>1292</v>
      </c>
      <c r="F304" s="14" t="s">
        <v>527</v>
      </c>
      <c r="G304" s="14" t="s">
        <v>608</v>
      </c>
      <c r="H304" s="2" t="s">
        <v>615</v>
      </c>
      <c r="I304" s="2" t="s">
        <v>616</v>
      </c>
      <c r="J304" s="2"/>
      <c r="K304" s="44"/>
      <c r="L304" s="98" t="s">
        <v>4088</v>
      </c>
      <c r="M304" s="90" t="s">
        <v>4330</v>
      </c>
    </row>
    <row r="305" spans="1:13" ht="84" hidden="1" outlineLevel="1" x14ac:dyDescent="0.2">
      <c r="A305" s="1">
        <v>302</v>
      </c>
      <c r="B305" s="1">
        <v>41</v>
      </c>
      <c r="C305" s="98" t="s">
        <v>5887</v>
      </c>
      <c r="D305" s="98" t="s">
        <v>668</v>
      </c>
      <c r="E305" s="98" t="s">
        <v>1297</v>
      </c>
      <c r="F305" s="14" t="s">
        <v>527</v>
      </c>
      <c r="G305" s="14" t="s">
        <v>608</v>
      </c>
      <c r="H305" s="2" t="s">
        <v>617</v>
      </c>
      <c r="I305" s="2" t="s">
        <v>618</v>
      </c>
      <c r="J305" s="2"/>
      <c r="K305" s="14"/>
      <c r="L305" s="98" t="s">
        <v>4088</v>
      </c>
      <c r="M305" s="105" t="s">
        <v>4198</v>
      </c>
    </row>
    <row r="306" spans="1:13" ht="60" hidden="1" outlineLevel="1" x14ac:dyDescent="0.2">
      <c r="A306" s="1">
        <v>303</v>
      </c>
      <c r="B306" s="1">
        <v>42</v>
      </c>
      <c r="C306" s="98" t="s">
        <v>5887</v>
      </c>
      <c r="D306" s="98" t="s">
        <v>668</v>
      </c>
      <c r="E306" s="98" t="s">
        <v>1292</v>
      </c>
      <c r="F306" s="14" t="s">
        <v>527</v>
      </c>
      <c r="G306" s="14" t="s">
        <v>608</v>
      </c>
      <c r="H306" s="2" t="s">
        <v>619</v>
      </c>
      <c r="I306" s="2" t="s">
        <v>620</v>
      </c>
      <c r="J306" s="2"/>
      <c r="K306" s="44"/>
      <c r="L306" s="98" t="s">
        <v>4092</v>
      </c>
      <c r="M306" s="106" t="s">
        <v>4331</v>
      </c>
    </row>
    <row r="307" spans="1:13" ht="84" hidden="1" outlineLevel="1" x14ac:dyDescent="0.2">
      <c r="A307" s="1">
        <v>304</v>
      </c>
      <c r="B307" s="1">
        <v>43</v>
      </c>
      <c r="C307" s="98" t="s">
        <v>5887</v>
      </c>
      <c r="D307" s="98" t="s">
        <v>668</v>
      </c>
      <c r="E307" s="98" t="s">
        <v>1297</v>
      </c>
      <c r="F307" s="14" t="s">
        <v>527</v>
      </c>
      <c r="G307" s="14" t="s">
        <v>608</v>
      </c>
      <c r="H307" s="2" t="s">
        <v>621</v>
      </c>
      <c r="I307" s="2" t="s">
        <v>622</v>
      </c>
      <c r="J307" s="2"/>
      <c r="K307" s="14"/>
      <c r="L307" s="98" t="s">
        <v>4088</v>
      </c>
      <c r="M307" s="105" t="s">
        <v>4198</v>
      </c>
    </row>
    <row r="308" spans="1:13" ht="84" hidden="1" outlineLevel="1" x14ac:dyDescent="0.2">
      <c r="A308" s="1">
        <v>305</v>
      </c>
      <c r="B308" s="1">
        <v>44</v>
      </c>
      <c r="C308" s="98" t="s">
        <v>5887</v>
      </c>
      <c r="D308" s="98" t="s">
        <v>668</v>
      </c>
      <c r="E308" s="98" t="s">
        <v>1299</v>
      </c>
      <c r="F308" s="14" t="s">
        <v>527</v>
      </c>
      <c r="G308" s="14" t="s">
        <v>623</v>
      </c>
      <c r="H308" s="2" t="s">
        <v>624</v>
      </c>
      <c r="I308" s="2" t="s">
        <v>625</v>
      </c>
      <c r="J308" s="2"/>
      <c r="K308" s="14"/>
      <c r="L308" s="98" t="s">
        <v>4088</v>
      </c>
      <c r="M308" s="105" t="s">
        <v>4198</v>
      </c>
    </row>
    <row r="309" spans="1:13" ht="60" hidden="1" outlineLevel="1" x14ac:dyDescent="0.2">
      <c r="A309" s="1">
        <v>306</v>
      </c>
      <c r="B309" s="1">
        <v>45</v>
      </c>
      <c r="C309" s="98" t="s">
        <v>5887</v>
      </c>
      <c r="D309" s="98" t="s">
        <v>668</v>
      </c>
      <c r="E309" s="98" t="s">
        <v>1299</v>
      </c>
      <c r="F309" s="14" t="s">
        <v>527</v>
      </c>
      <c r="G309" s="14" t="s">
        <v>623</v>
      </c>
      <c r="H309" s="2" t="s">
        <v>626</v>
      </c>
      <c r="I309" s="2" t="s">
        <v>627</v>
      </c>
      <c r="J309" s="2"/>
      <c r="K309" s="14"/>
      <c r="L309" s="98" t="s">
        <v>4088</v>
      </c>
      <c r="M309" s="105" t="s">
        <v>4332</v>
      </c>
    </row>
    <row r="310" spans="1:13" ht="60" hidden="1" outlineLevel="1" x14ac:dyDescent="0.2">
      <c r="A310" s="1">
        <v>307</v>
      </c>
      <c r="B310" s="1">
        <v>46</v>
      </c>
      <c r="C310" s="98" t="s">
        <v>5887</v>
      </c>
      <c r="D310" s="98" t="s">
        <v>668</v>
      </c>
      <c r="E310" s="98" t="s">
        <v>1304</v>
      </c>
      <c r="F310" s="14" t="s">
        <v>527</v>
      </c>
      <c r="G310" s="14" t="s">
        <v>628</v>
      </c>
      <c r="H310" s="2" t="s">
        <v>629</v>
      </c>
      <c r="I310" s="2" t="s">
        <v>630</v>
      </c>
      <c r="J310" s="2"/>
      <c r="K310" s="14"/>
      <c r="L310" s="98" t="s">
        <v>4088</v>
      </c>
      <c r="M310" s="105" t="s">
        <v>4333</v>
      </c>
    </row>
    <row r="311" spans="1:13" ht="48" hidden="1" outlineLevel="1" x14ac:dyDescent="0.2">
      <c r="A311" s="1">
        <v>308</v>
      </c>
      <c r="B311" s="1">
        <v>47</v>
      </c>
      <c r="C311" s="98" t="s">
        <v>5887</v>
      </c>
      <c r="D311" s="98" t="s">
        <v>668</v>
      </c>
      <c r="E311" s="98" t="s">
        <v>1301</v>
      </c>
      <c r="F311" s="14" t="s">
        <v>527</v>
      </c>
      <c r="G311" s="14" t="s">
        <v>631</v>
      </c>
      <c r="H311" s="2" t="s">
        <v>632</v>
      </c>
      <c r="I311" s="2" t="s">
        <v>633</v>
      </c>
      <c r="J311" s="2"/>
      <c r="K311" s="14"/>
      <c r="L311" s="98" t="s">
        <v>4092</v>
      </c>
      <c r="M311" s="105" t="s">
        <v>4334</v>
      </c>
    </row>
    <row r="312" spans="1:13" ht="72" hidden="1" outlineLevel="1" x14ac:dyDescent="0.2">
      <c r="A312" s="1">
        <v>309</v>
      </c>
      <c r="B312" s="1">
        <v>48</v>
      </c>
      <c r="C312" s="98" t="s">
        <v>5887</v>
      </c>
      <c r="D312" s="98" t="s">
        <v>668</v>
      </c>
      <c r="E312" s="98" t="s">
        <v>1295</v>
      </c>
      <c r="F312" s="14" t="s">
        <v>527</v>
      </c>
      <c r="G312" s="14" t="s">
        <v>634</v>
      </c>
      <c r="H312" s="2" t="s">
        <v>635</v>
      </c>
      <c r="I312" s="2" t="s">
        <v>636</v>
      </c>
      <c r="J312" s="2"/>
      <c r="K312" s="14"/>
      <c r="L312" s="98" t="s">
        <v>4090</v>
      </c>
      <c r="M312" s="105" t="s">
        <v>4335</v>
      </c>
    </row>
    <row r="313" spans="1:13" ht="72" hidden="1" outlineLevel="1" x14ac:dyDescent="0.2">
      <c r="A313" s="1">
        <v>310</v>
      </c>
      <c r="B313" s="1">
        <v>49</v>
      </c>
      <c r="C313" s="98" t="s">
        <v>5887</v>
      </c>
      <c r="D313" s="98" t="s">
        <v>1283</v>
      </c>
      <c r="E313" s="98" t="s">
        <v>1365</v>
      </c>
      <c r="F313" s="14" t="s">
        <v>527</v>
      </c>
      <c r="G313" s="14" t="s">
        <v>637</v>
      </c>
      <c r="H313" s="2" t="s">
        <v>638</v>
      </c>
      <c r="I313" s="2" t="s">
        <v>639</v>
      </c>
      <c r="J313" s="2"/>
      <c r="K313" s="14"/>
      <c r="L313" s="98" t="s">
        <v>4088</v>
      </c>
      <c r="M313" s="105" t="s">
        <v>4336</v>
      </c>
    </row>
    <row r="314" spans="1:13" ht="36" hidden="1" outlineLevel="1" x14ac:dyDescent="0.2">
      <c r="A314" s="1">
        <v>311</v>
      </c>
      <c r="B314" s="1">
        <v>50</v>
      </c>
      <c r="C314" s="98" t="s">
        <v>5887</v>
      </c>
      <c r="D314" s="98" t="s">
        <v>1283</v>
      </c>
      <c r="E314" s="98" t="s">
        <v>1317</v>
      </c>
      <c r="F314" s="14" t="s">
        <v>527</v>
      </c>
      <c r="G314" s="14" t="s">
        <v>640</v>
      </c>
      <c r="H314" s="2" t="s">
        <v>641</v>
      </c>
      <c r="I314" s="2" t="s">
        <v>642</v>
      </c>
      <c r="J314" s="2"/>
      <c r="K314" s="14"/>
      <c r="L314" s="98" t="s">
        <v>4086</v>
      </c>
      <c r="M314" s="105" t="s">
        <v>4337</v>
      </c>
    </row>
    <row r="315" spans="1:13" ht="36" hidden="1" outlineLevel="1" x14ac:dyDescent="0.2">
      <c r="A315" s="1">
        <v>312</v>
      </c>
      <c r="B315" s="1">
        <v>51</v>
      </c>
      <c r="C315" s="98" t="s">
        <v>5887</v>
      </c>
      <c r="D315" s="98" t="s">
        <v>1283</v>
      </c>
      <c r="E315" s="98" t="s">
        <v>1317</v>
      </c>
      <c r="F315" s="14" t="s">
        <v>527</v>
      </c>
      <c r="G315" s="14" t="s">
        <v>643</v>
      </c>
      <c r="H315" s="2" t="s">
        <v>644</v>
      </c>
      <c r="I315" s="2" t="s">
        <v>645</v>
      </c>
      <c r="J315" s="2"/>
      <c r="K315" s="14"/>
      <c r="L315" s="98" t="s">
        <v>4086</v>
      </c>
      <c r="M315" s="105" t="s">
        <v>4337</v>
      </c>
    </row>
    <row r="316" spans="1:13" ht="36" hidden="1" outlineLevel="1" x14ac:dyDescent="0.2">
      <c r="A316" s="1">
        <v>313</v>
      </c>
      <c r="B316" s="1">
        <v>52</v>
      </c>
      <c r="C316" s="98" t="s">
        <v>5887</v>
      </c>
      <c r="D316" s="98" t="s">
        <v>1283</v>
      </c>
      <c r="E316" s="98" t="s">
        <v>1317</v>
      </c>
      <c r="F316" s="14" t="s">
        <v>527</v>
      </c>
      <c r="G316" s="14" t="s">
        <v>646</v>
      </c>
      <c r="H316" s="2" t="s">
        <v>647</v>
      </c>
      <c r="I316" s="2" t="s">
        <v>648</v>
      </c>
      <c r="J316" s="2"/>
      <c r="K316" s="14"/>
      <c r="L316" s="98" t="s">
        <v>4086</v>
      </c>
      <c r="M316" s="105" t="s">
        <v>4337</v>
      </c>
    </row>
    <row r="317" spans="1:13" ht="36" hidden="1" outlineLevel="1" x14ac:dyDescent="0.2">
      <c r="A317" s="1">
        <v>314</v>
      </c>
      <c r="B317" s="1">
        <v>53</v>
      </c>
      <c r="C317" s="98" t="s">
        <v>5887</v>
      </c>
      <c r="D317" s="98" t="s">
        <v>6</v>
      </c>
      <c r="E317" s="98" t="s">
        <v>1321</v>
      </c>
      <c r="F317" s="14" t="s">
        <v>527</v>
      </c>
      <c r="G317" s="14" t="s">
        <v>6</v>
      </c>
      <c r="H317" s="2" t="s">
        <v>649</v>
      </c>
      <c r="I317" s="2" t="s">
        <v>650</v>
      </c>
      <c r="J317" s="2"/>
      <c r="K317" s="14"/>
      <c r="L317" s="98" t="s">
        <v>4088</v>
      </c>
      <c r="M317" s="105" t="s">
        <v>4338</v>
      </c>
    </row>
    <row r="318" spans="1:13" ht="36" hidden="1" outlineLevel="1" x14ac:dyDescent="0.2">
      <c r="A318" s="1">
        <v>315</v>
      </c>
      <c r="B318" s="1">
        <v>54</v>
      </c>
      <c r="C318" s="98" t="s">
        <v>5887</v>
      </c>
      <c r="D318" s="98" t="s">
        <v>1283</v>
      </c>
      <c r="E318" s="98" t="s">
        <v>1317</v>
      </c>
      <c r="F318" s="14" t="s">
        <v>527</v>
      </c>
      <c r="G318" s="14" t="s">
        <v>651</v>
      </c>
      <c r="H318" s="2" t="s">
        <v>652</v>
      </c>
      <c r="I318" s="2" t="s">
        <v>653</v>
      </c>
      <c r="J318" s="2"/>
      <c r="K318" s="14"/>
      <c r="L318" s="98" t="s">
        <v>4086</v>
      </c>
      <c r="M318" s="105" t="s">
        <v>4337</v>
      </c>
    </row>
    <row r="319" spans="1:13" ht="60" hidden="1" outlineLevel="1" x14ac:dyDescent="0.2">
      <c r="A319" s="1">
        <v>316</v>
      </c>
      <c r="B319" s="1">
        <v>1</v>
      </c>
      <c r="C319" s="98" t="s">
        <v>5887</v>
      </c>
      <c r="D319" s="98" t="s">
        <v>755</v>
      </c>
      <c r="E319" s="98" t="s">
        <v>1291</v>
      </c>
      <c r="F319" s="14" t="s">
        <v>654</v>
      </c>
      <c r="G319" s="14" t="s">
        <v>655</v>
      </c>
      <c r="H319" s="2" t="s">
        <v>669</v>
      </c>
      <c r="I319" s="2" t="s">
        <v>670</v>
      </c>
      <c r="J319" s="2" t="s">
        <v>978</v>
      </c>
      <c r="K319" s="14" t="s">
        <v>960</v>
      </c>
      <c r="L319" s="98" t="s">
        <v>4088</v>
      </c>
      <c r="M319" s="105" t="s">
        <v>4339</v>
      </c>
    </row>
    <row r="320" spans="1:13" ht="48" hidden="1" outlineLevel="1" x14ac:dyDescent="0.2">
      <c r="A320" s="1">
        <v>317</v>
      </c>
      <c r="B320" s="1">
        <v>2</v>
      </c>
      <c r="C320" s="98" t="s">
        <v>5887</v>
      </c>
      <c r="D320" s="98" t="s">
        <v>1283</v>
      </c>
      <c r="E320" s="89" t="s">
        <v>1365</v>
      </c>
      <c r="F320" s="14" t="s">
        <v>654</v>
      </c>
      <c r="G320" s="14" t="s">
        <v>656</v>
      </c>
      <c r="H320" s="2" t="s">
        <v>671</v>
      </c>
      <c r="I320" s="2" t="s">
        <v>672</v>
      </c>
      <c r="J320" s="2" t="s">
        <v>979</v>
      </c>
      <c r="K320" s="14"/>
      <c r="L320" s="98" t="s">
        <v>4090</v>
      </c>
      <c r="M320" s="105" t="s">
        <v>4340</v>
      </c>
    </row>
    <row r="321" spans="1:13" ht="156" hidden="1" outlineLevel="1" x14ac:dyDescent="0.2">
      <c r="A321" s="1">
        <v>318</v>
      </c>
      <c r="B321" s="1">
        <v>3</v>
      </c>
      <c r="C321" s="98" t="s">
        <v>5887</v>
      </c>
      <c r="D321" s="98" t="s">
        <v>1283</v>
      </c>
      <c r="E321" s="98" t="s">
        <v>1328</v>
      </c>
      <c r="F321" s="14" t="s">
        <v>654</v>
      </c>
      <c r="G321" s="14" t="s">
        <v>657</v>
      </c>
      <c r="H321" s="2" t="s">
        <v>673</v>
      </c>
      <c r="I321" s="2" t="s">
        <v>674</v>
      </c>
      <c r="J321" s="2" t="s">
        <v>980</v>
      </c>
      <c r="K321" s="14" t="s">
        <v>984</v>
      </c>
      <c r="L321" s="98" t="s">
        <v>4088</v>
      </c>
      <c r="M321" s="105" t="s">
        <v>4341</v>
      </c>
    </row>
    <row r="322" spans="1:13" ht="156" hidden="1" outlineLevel="1" x14ac:dyDescent="0.2">
      <c r="A322" s="1">
        <v>319</v>
      </c>
      <c r="B322" s="1">
        <v>4</v>
      </c>
      <c r="C322" s="98" t="s">
        <v>5887</v>
      </c>
      <c r="D322" s="98" t="s">
        <v>1283</v>
      </c>
      <c r="E322" s="98" t="s">
        <v>1328</v>
      </c>
      <c r="F322" s="14" t="s">
        <v>654</v>
      </c>
      <c r="G322" s="14" t="s">
        <v>658</v>
      </c>
      <c r="H322" s="2" t="s">
        <v>675</v>
      </c>
      <c r="I322" s="2" t="s">
        <v>676</v>
      </c>
      <c r="J322" s="2" t="s">
        <v>980</v>
      </c>
      <c r="K322" s="14" t="s">
        <v>985</v>
      </c>
      <c r="L322" s="98" t="s">
        <v>4088</v>
      </c>
      <c r="M322" s="105" t="s">
        <v>4341</v>
      </c>
    </row>
    <row r="323" spans="1:13" ht="180" hidden="1" outlineLevel="1" x14ac:dyDescent="0.2">
      <c r="A323" s="1">
        <v>320</v>
      </c>
      <c r="B323" s="1">
        <v>5</v>
      </c>
      <c r="C323" s="98" t="s">
        <v>5887</v>
      </c>
      <c r="D323" s="98" t="s">
        <v>1283</v>
      </c>
      <c r="E323" s="98" t="s">
        <v>1328</v>
      </c>
      <c r="F323" s="14" t="s">
        <v>654</v>
      </c>
      <c r="G323" s="14" t="s">
        <v>659</v>
      </c>
      <c r="H323" s="2" t="s">
        <v>677</v>
      </c>
      <c r="I323" s="2" t="s">
        <v>678</v>
      </c>
      <c r="J323" s="2" t="s">
        <v>980</v>
      </c>
      <c r="K323" s="14"/>
      <c r="L323" s="98" t="s">
        <v>4088</v>
      </c>
      <c r="M323" s="105" t="s">
        <v>4342</v>
      </c>
    </row>
    <row r="324" spans="1:13" ht="60" hidden="1" outlineLevel="1" x14ac:dyDescent="0.2">
      <c r="A324" s="1">
        <v>321</v>
      </c>
      <c r="B324" s="1">
        <v>6</v>
      </c>
      <c r="C324" s="98" t="s">
        <v>5887</v>
      </c>
      <c r="D324" s="98" t="s">
        <v>1283</v>
      </c>
      <c r="E324" s="98" t="s">
        <v>1328</v>
      </c>
      <c r="F324" s="14" t="s">
        <v>654</v>
      </c>
      <c r="G324" s="14" t="s">
        <v>660</v>
      </c>
      <c r="H324" s="2" t="s">
        <v>679</v>
      </c>
      <c r="I324" s="2" t="s">
        <v>680</v>
      </c>
      <c r="J324" s="2" t="s">
        <v>980</v>
      </c>
      <c r="K324" s="14" t="s">
        <v>986</v>
      </c>
      <c r="L324" s="98" t="s">
        <v>4088</v>
      </c>
      <c r="M324" s="105" t="s">
        <v>4343</v>
      </c>
    </row>
    <row r="325" spans="1:13" ht="72" hidden="1" outlineLevel="1" x14ac:dyDescent="0.2">
      <c r="A325" s="1">
        <v>322</v>
      </c>
      <c r="B325" s="1">
        <v>7</v>
      </c>
      <c r="C325" s="98" t="s">
        <v>5887</v>
      </c>
      <c r="D325" s="98" t="s">
        <v>1283</v>
      </c>
      <c r="E325" s="98" t="s">
        <v>1328</v>
      </c>
      <c r="F325" s="14" t="s">
        <v>654</v>
      </c>
      <c r="G325" s="14" t="s">
        <v>661</v>
      </c>
      <c r="H325" s="2" t="s">
        <v>681</v>
      </c>
      <c r="I325" s="2" t="s">
        <v>682</v>
      </c>
      <c r="J325" s="2" t="s">
        <v>980</v>
      </c>
      <c r="K325" s="14" t="s">
        <v>987</v>
      </c>
      <c r="L325" s="98" t="s">
        <v>4088</v>
      </c>
      <c r="M325" s="105" t="s">
        <v>4344</v>
      </c>
    </row>
    <row r="326" spans="1:13" ht="48" hidden="1" outlineLevel="1" x14ac:dyDescent="0.2">
      <c r="A326" s="1">
        <v>323</v>
      </c>
      <c r="B326" s="1">
        <v>8</v>
      </c>
      <c r="C326" s="98" t="s">
        <v>5887</v>
      </c>
      <c r="D326" s="98" t="s">
        <v>1283</v>
      </c>
      <c r="E326" s="98" t="s">
        <v>1328</v>
      </c>
      <c r="F326" s="14" t="s">
        <v>654</v>
      </c>
      <c r="G326" s="14" t="s">
        <v>662</v>
      </c>
      <c r="H326" s="2" t="s">
        <v>683</v>
      </c>
      <c r="I326" s="2" t="s">
        <v>684</v>
      </c>
      <c r="J326" s="2" t="s">
        <v>980</v>
      </c>
      <c r="K326" s="14" t="s">
        <v>988</v>
      </c>
      <c r="L326" s="98" t="s">
        <v>4088</v>
      </c>
      <c r="M326" s="105" t="s">
        <v>4345</v>
      </c>
    </row>
    <row r="327" spans="1:13" ht="72" hidden="1" outlineLevel="1" x14ac:dyDescent="0.2">
      <c r="A327" s="1">
        <v>324</v>
      </c>
      <c r="B327" s="1">
        <v>9</v>
      </c>
      <c r="C327" s="98" t="s">
        <v>5887</v>
      </c>
      <c r="D327" s="98" t="s">
        <v>1283</v>
      </c>
      <c r="E327" s="98" t="s">
        <v>1328</v>
      </c>
      <c r="F327" s="14" t="s">
        <v>654</v>
      </c>
      <c r="G327" s="14" t="s">
        <v>663</v>
      </c>
      <c r="H327" s="2" t="s">
        <v>685</v>
      </c>
      <c r="I327" s="2" t="s">
        <v>686</v>
      </c>
      <c r="J327" s="2" t="s">
        <v>980</v>
      </c>
      <c r="K327" s="14" t="s">
        <v>989</v>
      </c>
      <c r="L327" s="98" t="s">
        <v>4088</v>
      </c>
      <c r="M327" s="105" t="s">
        <v>4346</v>
      </c>
    </row>
    <row r="328" spans="1:13" ht="60" hidden="1" outlineLevel="1" x14ac:dyDescent="0.2">
      <c r="A328" s="1">
        <v>325</v>
      </c>
      <c r="B328" s="1">
        <v>10</v>
      </c>
      <c r="C328" s="98" t="s">
        <v>5887</v>
      </c>
      <c r="D328" s="98" t="s">
        <v>1283</v>
      </c>
      <c r="E328" s="98" t="s">
        <v>1328</v>
      </c>
      <c r="F328" s="14" t="s">
        <v>654</v>
      </c>
      <c r="G328" s="14" t="s">
        <v>664</v>
      </c>
      <c r="H328" s="2" t="s">
        <v>687</v>
      </c>
      <c r="I328" s="2" t="s">
        <v>688</v>
      </c>
      <c r="J328" s="2" t="s">
        <v>980</v>
      </c>
      <c r="K328" s="14" t="s">
        <v>990</v>
      </c>
      <c r="L328" s="98" t="s">
        <v>4088</v>
      </c>
      <c r="M328" s="105" t="s">
        <v>4347</v>
      </c>
    </row>
    <row r="329" spans="1:13" ht="48" hidden="1" outlineLevel="1" x14ac:dyDescent="0.2">
      <c r="A329" s="1">
        <v>326</v>
      </c>
      <c r="B329" s="1">
        <v>11</v>
      </c>
      <c r="C329" s="98" t="s">
        <v>5887</v>
      </c>
      <c r="D329" s="98" t="s">
        <v>1283</v>
      </c>
      <c r="E329" s="98" t="s">
        <v>1328</v>
      </c>
      <c r="F329" s="14" t="s">
        <v>654</v>
      </c>
      <c r="G329" s="14" t="s">
        <v>665</v>
      </c>
      <c r="H329" s="2" t="s">
        <v>689</v>
      </c>
      <c r="I329" s="2" t="s">
        <v>690</v>
      </c>
      <c r="J329" s="2" t="s">
        <v>980</v>
      </c>
      <c r="K329" s="14" t="s">
        <v>991</v>
      </c>
      <c r="L329" s="98" t="s">
        <v>4090</v>
      </c>
      <c r="M329" s="105" t="s">
        <v>4348</v>
      </c>
    </row>
    <row r="330" spans="1:13" ht="48" hidden="1" outlineLevel="1" x14ac:dyDescent="0.2">
      <c r="A330" s="1">
        <v>327</v>
      </c>
      <c r="B330" s="1">
        <v>12</v>
      </c>
      <c r="C330" s="98" t="s">
        <v>5887</v>
      </c>
      <c r="D330" s="98" t="s">
        <v>1283</v>
      </c>
      <c r="E330" s="98" t="s">
        <v>1328</v>
      </c>
      <c r="F330" s="14" t="s">
        <v>654</v>
      </c>
      <c r="G330" s="14" t="s">
        <v>666</v>
      </c>
      <c r="H330" s="2" t="s">
        <v>691</v>
      </c>
      <c r="I330" s="2" t="s">
        <v>692</v>
      </c>
      <c r="J330" s="2" t="s">
        <v>980</v>
      </c>
      <c r="K330" s="14" t="s">
        <v>992</v>
      </c>
      <c r="L330" s="98" t="s">
        <v>4090</v>
      </c>
      <c r="M330" s="105" t="s">
        <v>4349</v>
      </c>
    </row>
    <row r="331" spans="1:13" ht="60" hidden="1" outlineLevel="1" x14ac:dyDescent="0.2">
      <c r="A331" s="1">
        <v>328</v>
      </c>
      <c r="B331" s="1">
        <v>13</v>
      </c>
      <c r="C331" s="98" t="s">
        <v>5887</v>
      </c>
      <c r="D331" s="98" t="s">
        <v>1283</v>
      </c>
      <c r="E331" s="98" t="s">
        <v>1328</v>
      </c>
      <c r="F331" s="14" t="s">
        <v>654</v>
      </c>
      <c r="G331" s="14" t="s">
        <v>667</v>
      </c>
      <c r="H331" s="2" t="s">
        <v>693</v>
      </c>
      <c r="I331" s="2" t="s">
        <v>694</v>
      </c>
      <c r="J331" s="2" t="s">
        <v>980</v>
      </c>
      <c r="K331" s="14" t="s">
        <v>993</v>
      </c>
      <c r="L331" s="98" t="s">
        <v>4092</v>
      </c>
      <c r="M331" s="105" t="s">
        <v>4350</v>
      </c>
    </row>
    <row r="332" spans="1:13" ht="48" hidden="1" outlineLevel="1" x14ac:dyDescent="0.2">
      <c r="A332" s="1">
        <v>329</v>
      </c>
      <c r="B332" s="1">
        <v>13</v>
      </c>
      <c r="C332" s="98" t="s">
        <v>5887</v>
      </c>
      <c r="D332" s="98" t="s">
        <v>668</v>
      </c>
      <c r="E332" s="98" t="s">
        <v>1299</v>
      </c>
      <c r="F332" s="14" t="s">
        <v>654</v>
      </c>
      <c r="G332" s="14" t="s">
        <v>668</v>
      </c>
      <c r="H332" s="2" t="s">
        <v>695</v>
      </c>
      <c r="I332" s="2" t="s">
        <v>696</v>
      </c>
      <c r="J332" s="2" t="s">
        <v>981</v>
      </c>
      <c r="K332" s="14" t="s">
        <v>994</v>
      </c>
      <c r="L332" s="98" t="s">
        <v>4088</v>
      </c>
      <c r="M332" s="105" t="s">
        <v>4351</v>
      </c>
    </row>
    <row r="333" spans="1:13" ht="48" hidden="1" outlineLevel="1" x14ac:dyDescent="0.2">
      <c r="A333" s="1">
        <v>330</v>
      </c>
      <c r="B333" s="1">
        <v>13</v>
      </c>
      <c r="C333" s="98" t="s">
        <v>5887</v>
      </c>
      <c r="D333" s="98" t="s">
        <v>668</v>
      </c>
      <c r="E333" s="98" t="s">
        <v>1299</v>
      </c>
      <c r="F333" s="14" t="s">
        <v>654</v>
      </c>
      <c r="G333" s="14" t="s">
        <v>668</v>
      </c>
      <c r="H333" s="2" t="s">
        <v>697</v>
      </c>
      <c r="I333" s="2" t="s">
        <v>698</v>
      </c>
      <c r="J333" s="2" t="s">
        <v>982</v>
      </c>
      <c r="K333" s="14" t="s">
        <v>994</v>
      </c>
      <c r="L333" s="98" t="s">
        <v>4088</v>
      </c>
      <c r="M333" s="105" t="s">
        <v>4351</v>
      </c>
    </row>
    <row r="334" spans="1:13" ht="72" hidden="1" outlineLevel="1" x14ac:dyDescent="0.2">
      <c r="A334" s="1">
        <v>331</v>
      </c>
      <c r="B334" s="1">
        <v>13</v>
      </c>
      <c r="C334" s="98" t="s">
        <v>5887</v>
      </c>
      <c r="D334" s="98" t="s">
        <v>668</v>
      </c>
      <c r="E334" s="98" t="s">
        <v>1295</v>
      </c>
      <c r="F334" s="14" t="s">
        <v>654</v>
      </c>
      <c r="G334" s="14" t="s">
        <v>668</v>
      </c>
      <c r="H334" s="2" t="s">
        <v>699</v>
      </c>
      <c r="I334" s="2" t="s">
        <v>700</v>
      </c>
      <c r="J334" s="2" t="s">
        <v>983</v>
      </c>
      <c r="K334" s="14" t="s">
        <v>995</v>
      </c>
      <c r="L334" s="98" t="s">
        <v>4088</v>
      </c>
      <c r="M334" s="105" t="s">
        <v>4352</v>
      </c>
    </row>
    <row r="335" spans="1:13" ht="48" hidden="1" outlineLevel="1" x14ac:dyDescent="0.2">
      <c r="A335" s="1">
        <v>332</v>
      </c>
      <c r="B335" s="1">
        <v>1</v>
      </c>
      <c r="C335" s="98" t="s">
        <v>5887</v>
      </c>
      <c r="D335" s="98" t="s">
        <v>1283</v>
      </c>
      <c r="E335" s="98" t="s">
        <v>1365</v>
      </c>
      <c r="F335" s="14" t="s">
        <v>701</v>
      </c>
      <c r="G335" s="14" t="s">
        <v>702</v>
      </c>
      <c r="H335" s="2" t="s">
        <v>703</v>
      </c>
      <c r="I335" s="2" t="s">
        <v>704</v>
      </c>
      <c r="J335" s="2"/>
      <c r="K335" s="14"/>
      <c r="L335" s="98" t="s">
        <v>4090</v>
      </c>
      <c r="M335" s="105" t="s">
        <v>4353</v>
      </c>
    </row>
    <row r="336" spans="1:13" ht="36" hidden="1" outlineLevel="1" x14ac:dyDescent="0.2">
      <c r="A336" s="1">
        <v>333</v>
      </c>
      <c r="B336" s="1">
        <v>2</v>
      </c>
      <c r="C336" s="98" t="s">
        <v>5887</v>
      </c>
      <c r="D336" s="98" t="s">
        <v>755</v>
      </c>
      <c r="E336" s="98" t="s">
        <v>1327</v>
      </c>
      <c r="F336" s="14" t="s">
        <v>701</v>
      </c>
      <c r="G336" s="14" t="s">
        <v>705</v>
      </c>
      <c r="H336" s="2" t="s">
        <v>706</v>
      </c>
      <c r="I336" s="2" t="s">
        <v>707</v>
      </c>
      <c r="J336" s="2"/>
      <c r="K336" s="14"/>
      <c r="L336" s="98" t="s">
        <v>4088</v>
      </c>
      <c r="M336" s="105" t="s">
        <v>4354</v>
      </c>
    </row>
    <row r="337" spans="1:13" ht="36" hidden="1" outlineLevel="1" x14ac:dyDescent="0.2">
      <c r="A337" s="1">
        <v>334</v>
      </c>
      <c r="B337" s="1">
        <v>3</v>
      </c>
      <c r="C337" s="98" t="s">
        <v>5887</v>
      </c>
      <c r="D337" s="98" t="s">
        <v>755</v>
      </c>
      <c r="E337" s="98" t="s">
        <v>1327</v>
      </c>
      <c r="F337" s="14" t="s">
        <v>701</v>
      </c>
      <c r="G337" s="14" t="s">
        <v>705</v>
      </c>
      <c r="H337" s="2" t="s">
        <v>708</v>
      </c>
      <c r="I337" s="2" t="s">
        <v>709</v>
      </c>
      <c r="J337" s="2"/>
      <c r="K337" s="14"/>
      <c r="L337" s="98" t="s">
        <v>4088</v>
      </c>
      <c r="M337" s="105" t="s">
        <v>4354</v>
      </c>
    </row>
    <row r="338" spans="1:13" ht="36" hidden="1" outlineLevel="1" x14ac:dyDescent="0.2">
      <c r="A338" s="1">
        <v>335</v>
      </c>
      <c r="B338" s="1">
        <v>4</v>
      </c>
      <c r="C338" s="98" t="s">
        <v>5887</v>
      </c>
      <c r="D338" s="98" t="s">
        <v>755</v>
      </c>
      <c r="E338" s="98" t="s">
        <v>1327</v>
      </c>
      <c r="F338" s="14" t="s">
        <v>701</v>
      </c>
      <c r="G338" s="14" t="s">
        <v>705</v>
      </c>
      <c r="H338" s="2" t="s">
        <v>710</v>
      </c>
      <c r="I338" s="2" t="s">
        <v>711</v>
      </c>
      <c r="J338" s="2"/>
      <c r="K338" s="14"/>
      <c r="L338" s="98" t="s">
        <v>4088</v>
      </c>
      <c r="M338" s="105" t="s">
        <v>4354</v>
      </c>
    </row>
    <row r="339" spans="1:13" ht="36" hidden="1" outlineLevel="1" x14ac:dyDescent="0.2">
      <c r="A339" s="1">
        <v>336</v>
      </c>
      <c r="B339" s="1">
        <v>5</v>
      </c>
      <c r="C339" s="98" t="s">
        <v>5887</v>
      </c>
      <c r="D339" s="98" t="s">
        <v>755</v>
      </c>
      <c r="E339" s="98" t="s">
        <v>1327</v>
      </c>
      <c r="F339" s="14" t="s">
        <v>701</v>
      </c>
      <c r="G339" s="14" t="s">
        <v>705</v>
      </c>
      <c r="H339" s="2" t="s">
        <v>712</v>
      </c>
      <c r="I339" s="2" t="s">
        <v>713</v>
      </c>
      <c r="J339" s="2"/>
      <c r="K339" s="14"/>
      <c r="L339" s="98" t="s">
        <v>4088</v>
      </c>
      <c r="M339" s="105" t="s">
        <v>4355</v>
      </c>
    </row>
    <row r="340" spans="1:13" ht="36" hidden="1" outlineLevel="1" x14ac:dyDescent="0.2">
      <c r="A340" s="1">
        <v>337</v>
      </c>
      <c r="B340" s="1">
        <v>6</v>
      </c>
      <c r="C340" s="98" t="s">
        <v>5887</v>
      </c>
      <c r="D340" s="98" t="s">
        <v>755</v>
      </c>
      <c r="E340" s="98" t="s">
        <v>1327</v>
      </c>
      <c r="F340" s="14" t="s">
        <v>701</v>
      </c>
      <c r="G340" s="14" t="s">
        <v>705</v>
      </c>
      <c r="H340" s="2" t="s">
        <v>714</v>
      </c>
      <c r="I340" s="2" t="s">
        <v>715</v>
      </c>
      <c r="J340" s="2"/>
      <c r="K340" s="14"/>
      <c r="L340" s="98" t="s">
        <v>4088</v>
      </c>
      <c r="M340" s="105" t="s">
        <v>4355</v>
      </c>
    </row>
    <row r="341" spans="1:13" ht="36" hidden="1" outlineLevel="1" x14ac:dyDescent="0.2">
      <c r="A341" s="1">
        <v>338</v>
      </c>
      <c r="B341" s="1">
        <v>7</v>
      </c>
      <c r="C341" s="98" t="s">
        <v>5887</v>
      </c>
      <c r="D341" s="98" t="s">
        <v>755</v>
      </c>
      <c r="E341" s="98" t="s">
        <v>1327</v>
      </c>
      <c r="F341" s="14" t="s">
        <v>701</v>
      </c>
      <c r="G341" s="14" t="s">
        <v>716</v>
      </c>
      <c r="H341" s="2" t="s">
        <v>717</v>
      </c>
      <c r="I341" s="2" t="s">
        <v>718</v>
      </c>
      <c r="J341" s="2"/>
      <c r="K341" s="14"/>
      <c r="L341" s="98" t="s">
        <v>4088</v>
      </c>
      <c r="M341" s="105" t="s">
        <v>4355</v>
      </c>
    </row>
    <row r="342" spans="1:13" ht="36" hidden="1" outlineLevel="1" x14ac:dyDescent="0.2">
      <c r="A342" s="1">
        <v>339</v>
      </c>
      <c r="B342" s="1">
        <v>8</v>
      </c>
      <c r="C342" s="98" t="s">
        <v>5887</v>
      </c>
      <c r="D342" s="98" t="s">
        <v>755</v>
      </c>
      <c r="E342" s="98" t="s">
        <v>1327</v>
      </c>
      <c r="F342" s="14" t="s">
        <v>701</v>
      </c>
      <c r="G342" s="14" t="s">
        <v>716</v>
      </c>
      <c r="H342" s="2" t="s">
        <v>719</v>
      </c>
      <c r="I342" s="2" t="s">
        <v>720</v>
      </c>
      <c r="J342" s="2"/>
      <c r="K342" s="14"/>
      <c r="L342" s="98" t="s">
        <v>4088</v>
      </c>
      <c r="M342" s="105" t="s">
        <v>4355</v>
      </c>
    </row>
    <row r="343" spans="1:13" ht="48" hidden="1" outlineLevel="1" x14ac:dyDescent="0.2">
      <c r="A343" s="1">
        <v>340</v>
      </c>
      <c r="B343" s="1">
        <v>9</v>
      </c>
      <c r="C343" s="98" t="s">
        <v>5887</v>
      </c>
      <c r="D343" s="98" t="s">
        <v>1283</v>
      </c>
      <c r="E343" s="98" t="s">
        <v>1328</v>
      </c>
      <c r="F343" s="14" t="s">
        <v>701</v>
      </c>
      <c r="G343" s="14" t="s">
        <v>721</v>
      </c>
      <c r="H343" s="2" t="s">
        <v>722</v>
      </c>
      <c r="I343" s="2" t="s">
        <v>723</v>
      </c>
      <c r="J343" s="2"/>
      <c r="K343" s="14"/>
      <c r="L343" s="98" t="s">
        <v>4086</v>
      </c>
      <c r="M343" s="105" t="s">
        <v>4356</v>
      </c>
    </row>
    <row r="344" spans="1:13" ht="48" hidden="1" outlineLevel="1" x14ac:dyDescent="0.2">
      <c r="A344" s="1">
        <v>341</v>
      </c>
      <c r="B344" s="1">
        <v>9</v>
      </c>
      <c r="C344" s="98" t="s">
        <v>5887</v>
      </c>
      <c r="D344" s="98" t="s">
        <v>1283</v>
      </c>
      <c r="E344" s="98" t="s">
        <v>1328</v>
      </c>
      <c r="F344" s="14" t="s">
        <v>701</v>
      </c>
      <c r="G344" s="14" t="s">
        <v>721</v>
      </c>
      <c r="H344" s="2" t="s">
        <v>724</v>
      </c>
      <c r="I344" s="2" t="s">
        <v>725</v>
      </c>
      <c r="J344" s="2"/>
      <c r="K344" s="14"/>
      <c r="L344" s="98" t="s">
        <v>4086</v>
      </c>
      <c r="M344" s="105" t="s">
        <v>4357</v>
      </c>
    </row>
    <row r="345" spans="1:13" ht="108" hidden="1" outlineLevel="1" x14ac:dyDescent="0.2">
      <c r="A345" s="1">
        <v>342</v>
      </c>
      <c r="B345" s="1">
        <v>10</v>
      </c>
      <c r="C345" s="98" t="s">
        <v>5887</v>
      </c>
      <c r="D345" s="98" t="s">
        <v>755</v>
      </c>
      <c r="E345" s="98" t="s">
        <v>1327</v>
      </c>
      <c r="F345" s="14" t="s">
        <v>1239</v>
      </c>
      <c r="G345" s="14" t="s">
        <v>726</v>
      </c>
      <c r="H345" s="2" t="s">
        <v>727</v>
      </c>
      <c r="I345" s="2" t="s">
        <v>728</v>
      </c>
      <c r="J345" s="2"/>
      <c r="K345" s="14"/>
      <c r="L345" s="98" t="s">
        <v>4088</v>
      </c>
      <c r="M345" s="105" t="s">
        <v>4355</v>
      </c>
    </row>
    <row r="346" spans="1:13" ht="264" hidden="1" outlineLevel="1" x14ac:dyDescent="0.2">
      <c r="A346" s="1">
        <v>343</v>
      </c>
      <c r="B346" s="3">
        <v>11</v>
      </c>
      <c r="C346" s="101" t="s">
        <v>5887</v>
      </c>
      <c r="D346" s="101" t="s">
        <v>1283</v>
      </c>
      <c r="E346" s="101" t="s">
        <v>1328</v>
      </c>
      <c r="F346" s="25" t="s">
        <v>1239</v>
      </c>
      <c r="G346" s="25" t="s">
        <v>729</v>
      </c>
      <c r="H346" s="6" t="s">
        <v>730</v>
      </c>
      <c r="I346" s="26" t="s">
        <v>1274</v>
      </c>
      <c r="J346" s="27"/>
      <c r="K346" s="85"/>
      <c r="L346" s="98" t="s">
        <v>4358</v>
      </c>
      <c r="M346" s="105" t="s">
        <v>4359</v>
      </c>
    </row>
    <row r="347" spans="1:13" ht="228" hidden="1" outlineLevel="1" x14ac:dyDescent="0.2">
      <c r="A347" s="1">
        <v>344</v>
      </c>
      <c r="B347" s="4">
        <v>11</v>
      </c>
      <c r="C347" s="102" t="s">
        <v>5887</v>
      </c>
      <c r="D347" s="102" t="s">
        <v>1283</v>
      </c>
      <c r="E347" s="102" t="s">
        <v>1328</v>
      </c>
      <c r="F347" s="28" t="s">
        <v>1239</v>
      </c>
      <c r="G347" s="28" t="s">
        <v>729</v>
      </c>
      <c r="H347" s="16" t="s">
        <v>1981</v>
      </c>
      <c r="I347" s="29" t="s">
        <v>1275</v>
      </c>
      <c r="J347" s="30"/>
      <c r="K347" s="86"/>
      <c r="L347" s="98" t="s">
        <v>4358</v>
      </c>
      <c r="M347" s="105" t="s">
        <v>4359</v>
      </c>
    </row>
    <row r="348" spans="1:13" ht="60" hidden="1" outlineLevel="1" x14ac:dyDescent="0.2">
      <c r="A348" s="1">
        <v>345</v>
      </c>
      <c r="B348" s="4">
        <v>11</v>
      </c>
      <c r="C348" s="102" t="s">
        <v>5887</v>
      </c>
      <c r="D348" s="102" t="s">
        <v>1283</v>
      </c>
      <c r="E348" s="102" t="s">
        <v>1328</v>
      </c>
      <c r="F348" s="28" t="s">
        <v>1239</v>
      </c>
      <c r="G348" s="31" t="s">
        <v>729</v>
      </c>
      <c r="H348" s="8" t="s">
        <v>731</v>
      </c>
      <c r="I348" s="32"/>
      <c r="J348" s="30"/>
      <c r="K348" s="86"/>
      <c r="L348" s="98" t="s">
        <v>4358</v>
      </c>
      <c r="M348" s="105" t="s">
        <v>4359</v>
      </c>
    </row>
    <row r="349" spans="1:13" ht="144" hidden="1" outlineLevel="1" x14ac:dyDescent="0.2">
      <c r="A349" s="1">
        <v>346</v>
      </c>
      <c r="B349" s="4">
        <v>11</v>
      </c>
      <c r="C349" s="102" t="s">
        <v>5887</v>
      </c>
      <c r="D349" s="102" t="s">
        <v>1283</v>
      </c>
      <c r="E349" s="102" t="s">
        <v>1328</v>
      </c>
      <c r="F349" s="28" t="s">
        <v>1239</v>
      </c>
      <c r="G349" s="31" t="s">
        <v>729</v>
      </c>
      <c r="H349" s="7" t="s">
        <v>732</v>
      </c>
      <c r="I349" s="32"/>
      <c r="J349" s="30"/>
      <c r="K349" s="86"/>
      <c r="L349" s="98" t="s">
        <v>4358</v>
      </c>
      <c r="M349" s="105" t="s">
        <v>4359</v>
      </c>
    </row>
    <row r="350" spans="1:13" ht="144" hidden="1" outlineLevel="1" x14ac:dyDescent="0.2">
      <c r="A350" s="1">
        <v>347</v>
      </c>
      <c r="B350" s="5">
        <v>11</v>
      </c>
      <c r="C350" s="103" t="s">
        <v>5887</v>
      </c>
      <c r="D350" s="103" t="s">
        <v>1283</v>
      </c>
      <c r="E350" s="103" t="s">
        <v>1328</v>
      </c>
      <c r="F350" s="33" t="s">
        <v>1239</v>
      </c>
      <c r="G350" s="34" t="s">
        <v>729</v>
      </c>
      <c r="H350" s="9" t="s">
        <v>733</v>
      </c>
      <c r="I350" s="35"/>
      <c r="J350" s="36"/>
      <c r="K350" s="87"/>
      <c r="L350" s="98" t="s">
        <v>4358</v>
      </c>
      <c r="M350" s="105" t="s">
        <v>4359</v>
      </c>
    </row>
    <row r="351" spans="1:13" ht="144" hidden="1" outlineLevel="1" x14ac:dyDescent="0.2">
      <c r="A351" s="1">
        <v>348</v>
      </c>
      <c r="B351" s="1">
        <v>1</v>
      </c>
      <c r="C351" s="98" t="s">
        <v>5887</v>
      </c>
      <c r="D351" s="98" t="s">
        <v>1283</v>
      </c>
      <c r="E351" s="98" t="s">
        <v>1365</v>
      </c>
      <c r="F351" s="14" t="s">
        <v>1273</v>
      </c>
      <c r="G351" s="14" t="s">
        <v>734</v>
      </c>
      <c r="H351" s="2" t="s">
        <v>735</v>
      </c>
      <c r="I351" s="2" t="s">
        <v>736</v>
      </c>
      <c r="J351" s="2"/>
      <c r="K351" s="14"/>
      <c r="L351" s="98" t="s">
        <v>4088</v>
      </c>
      <c r="M351" s="105" t="s">
        <v>4360</v>
      </c>
    </row>
    <row r="352" spans="1:13" ht="96" hidden="1" outlineLevel="1" x14ac:dyDescent="0.2">
      <c r="A352" s="1">
        <v>349</v>
      </c>
      <c r="B352" s="1">
        <v>2</v>
      </c>
      <c r="C352" s="98" t="s">
        <v>5887</v>
      </c>
      <c r="D352" s="98" t="s">
        <v>1283</v>
      </c>
      <c r="E352" s="98" t="s">
        <v>1365</v>
      </c>
      <c r="F352" s="14" t="s">
        <v>1273</v>
      </c>
      <c r="G352" s="14" t="s">
        <v>737</v>
      </c>
      <c r="H352" s="2" t="s">
        <v>738</v>
      </c>
      <c r="I352" s="2" t="s">
        <v>739</v>
      </c>
      <c r="J352" s="2"/>
      <c r="K352" s="14"/>
      <c r="L352" s="98" t="s">
        <v>4088</v>
      </c>
      <c r="M352" s="105" t="s">
        <v>4360</v>
      </c>
    </row>
    <row r="353" spans="1:13" ht="108" hidden="1" outlineLevel="1" x14ac:dyDescent="0.2">
      <c r="A353" s="1">
        <v>350</v>
      </c>
      <c r="B353" s="1">
        <v>3</v>
      </c>
      <c r="C353" s="98" t="s">
        <v>5887</v>
      </c>
      <c r="D353" s="98" t="s">
        <v>1283</v>
      </c>
      <c r="E353" s="98" t="s">
        <v>1365</v>
      </c>
      <c r="F353" s="14" t="s">
        <v>1273</v>
      </c>
      <c r="G353" s="14" t="s">
        <v>740</v>
      </c>
      <c r="H353" s="2" t="s">
        <v>741</v>
      </c>
      <c r="I353" s="2" t="s">
        <v>742</v>
      </c>
      <c r="J353" s="2"/>
      <c r="K353" s="14"/>
      <c r="L353" s="98" t="s">
        <v>4088</v>
      </c>
      <c r="M353" s="105" t="s">
        <v>4360</v>
      </c>
    </row>
    <row r="354" spans="1:13" ht="72" hidden="1" outlineLevel="1" x14ac:dyDescent="0.2">
      <c r="A354" s="1">
        <v>351</v>
      </c>
      <c r="B354" s="1">
        <v>4</v>
      </c>
      <c r="C354" s="98" t="s">
        <v>5887</v>
      </c>
      <c r="D354" s="98" t="s">
        <v>1283</v>
      </c>
      <c r="E354" s="98" t="s">
        <v>1365</v>
      </c>
      <c r="F354" s="14" t="s">
        <v>1273</v>
      </c>
      <c r="G354" s="14" t="s">
        <v>743</v>
      </c>
      <c r="H354" s="2" t="s">
        <v>744</v>
      </c>
      <c r="I354" s="2" t="s">
        <v>745</v>
      </c>
      <c r="J354" s="2"/>
      <c r="K354" s="14"/>
      <c r="L354" s="98" t="s">
        <v>4088</v>
      </c>
      <c r="M354" s="105" t="s">
        <v>4360</v>
      </c>
    </row>
    <row r="355" spans="1:13" ht="144" hidden="1" outlineLevel="1" x14ac:dyDescent="0.2">
      <c r="A355" s="1">
        <v>352</v>
      </c>
      <c r="B355" s="1">
        <v>5</v>
      </c>
      <c r="C355" s="98" t="s">
        <v>5887</v>
      </c>
      <c r="D355" s="98" t="s">
        <v>1283</v>
      </c>
      <c r="E355" s="98" t="s">
        <v>1365</v>
      </c>
      <c r="F355" s="14" t="s">
        <v>1273</v>
      </c>
      <c r="G355" s="14" t="s">
        <v>746</v>
      </c>
      <c r="H355" s="2" t="s">
        <v>747</v>
      </c>
      <c r="I355" s="2" t="s">
        <v>748</v>
      </c>
      <c r="J355" s="2"/>
      <c r="K355" s="14"/>
      <c r="L355" s="98" t="s">
        <v>4088</v>
      </c>
      <c r="M355" s="105" t="s">
        <v>4354</v>
      </c>
    </row>
    <row r="356" spans="1:13" ht="120" hidden="1" outlineLevel="1" x14ac:dyDescent="0.2">
      <c r="A356" s="1">
        <v>353</v>
      </c>
      <c r="B356" s="1">
        <v>6</v>
      </c>
      <c r="C356" s="98" t="s">
        <v>5887</v>
      </c>
      <c r="D356" s="98" t="s">
        <v>755</v>
      </c>
      <c r="E356" s="98" t="s">
        <v>1327</v>
      </c>
      <c r="F356" s="14" t="s">
        <v>1273</v>
      </c>
      <c r="G356" s="14" t="s">
        <v>749</v>
      </c>
      <c r="H356" s="2" t="s">
        <v>750</v>
      </c>
      <c r="I356" s="2" t="s">
        <v>751</v>
      </c>
      <c r="J356" s="2"/>
      <c r="K356" s="14"/>
      <c r="L356" s="98" t="s">
        <v>4092</v>
      </c>
      <c r="M356" s="105" t="s">
        <v>4361</v>
      </c>
    </row>
    <row r="357" spans="1:13" ht="72" hidden="1" outlineLevel="1" x14ac:dyDescent="0.2">
      <c r="A357" s="1">
        <v>354</v>
      </c>
      <c r="B357" s="1">
        <v>7</v>
      </c>
      <c r="C357" s="98" t="s">
        <v>5887</v>
      </c>
      <c r="D357" s="98" t="s">
        <v>1283</v>
      </c>
      <c r="E357" s="98" t="s">
        <v>1365</v>
      </c>
      <c r="F357" s="14" t="s">
        <v>1273</v>
      </c>
      <c r="G357" s="14" t="s">
        <v>752</v>
      </c>
      <c r="H357" s="2" t="s">
        <v>753</v>
      </c>
      <c r="I357" s="2" t="s">
        <v>754</v>
      </c>
      <c r="J357" s="2"/>
      <c r="K357" s="14"/>
      <c r="L357" s="98" t="s">
        <v>4088</v>
      </c>
      <c r="M357" s="105" t="s">
        <v>4362</v>
      </c>
    </row>
    <row r="358" spans="1:13" ht="96" hidden="1" outlineLevel="1" x14ac:dyDescent="0.2">
      <c r="A358" s="1">
        <v>355</v>
      </c>
      <c r="B358" s="1">
        <v>1</v>
      </c>
      <c r="C358" s="98" t="s">
        <v>5887</v>
      </c>
      <c r="D358" s="98" t="s">
        <v>755</v>
      </c>
      <c r="E358" s="98" t="s">
        <v>1322</v>
      </c>
      <c r="F358" s="14" t="s">
        <v>758</v>
      </c>
      <c r="G358" s="14" t="s">
        <v>759</v>
      </c>
      <c r="H358" s="2" t="s">
        <v>5306</v>
      </c>
      <c r="I358" s="2" t="s">
        <v>760</v>
      </c>
      <c r="J358" s="2"/>
      <c r="K358" s="14"/>
      <c r="L358" s="98" t="s">
        <v>4088</v>
      </c>
      <c r="M358" s="105" t="s">
        <v>4123</v>
      </c>
    </row>
    <row r="359" spans="1:13" ht="72" hidden="1" outlineLevel="1" x14ac:dyDescent="0.2">
      <c r="A359" s="1">
        <v>356</v>
      </c>
      <c r="B359" s="1">
        <v>2</v>
      </c>
      <c r="C359" s="98" t="s">
        <v>5887</v>
      </c>
      <c r="D359" s="98" t="s">
        <v>755</v>
      </c>
      <c r="E359" s="98" t="s">
        <v>1286</v>
      </c>
      <c r="F359" s="14" t="s">
        <v>758</v>
      </c>
      <c r="G359" s="14" t="s">
        <v>761</v>
      </c>
      <c r="H359" s="2" t="s">
        <v>5307</v>
      </c>
      <c r="I359" s="2" t="s">
        <v>762</v>
      </c>
      <c r="J359" s="2"/>
      <c r="K359" s="14"/>
      <c r="L359" s="98" t="s">
        <v>4086</v>
      </c>
      <c r="M359" s="105" t="s">
        <v>4363</v>
      </c>
    </row>
    <row r="360" spans="1:13" ht="60" hidden="1" outlineLevel="1" x14ac:dyDescent="0.2">
      <c r="A360" s="1">
        <v>357</v>
      </c>
      <c r="B360" s="1">
        <v>3</v>
      </c>
      <c r="C360" s="98" t="s">
        <v>5887</v>
      </c>
      <c r="D360" s="98" t="s">
        <v>1283</v>
      </c>
      <c r="E360" s="98" t="s">
        <v>1317</v>
      </c>
      <c r="F360" s="14" t="s">
        <v>758</v>
      </c>
      <c r="G360" s="14" t="s">
        <v>763</v>
      </c>
      <c r="H360" s="2" t="s">
        <v>764</v>
      </c>
      <c r="I360" s="2" t="s">
        <v>765</v>
      </c>
      <c r="J360" s="2"/>
      <c r="K360" s="14"/>
      <c r="L360" s="98" t="s">
        <v>4088</v>
      </c>
      <c r="M360" s="105" t="s">
        <v>4337</v>
      </c>
    </row>
    <row r="361" spans="1:13" ht="48" hidden="1" outlineLevel="1" x14ac:dyDescent="0.2">
      <c r="A361" s="1">
        <v>358</v>
      </c>
      <c r="B361" s="1">
        <v>4</v>
      </c>
      <c r="C361" s="98" t="s">
        <v>5887</v>
      </c>
      <c r="D361" s="98" t="s">
        <v>1283</v>
      </c>
      <c r="E361" s="98" t="s">
        <v>1317</v>
      </c>
      <c r="F361" s="14" t="s">
        <v>758</v>
      </c>
      <c r="G361" s="14" t="s">
        <v>766</v>
      </c>
      <c r="H361" s="2" t="s">
        <v>767</v>
      </c>
      <c r="I361" s="2" t="s">
        <v>768</v>
      </c>
      <c r="J361" s="2"/>
      <c r="K361" s="14"/>
      <c r="L361" s="98" t="s">
        <v>4088</v>
      </c>
      <c r="M361" s="105" t="s">
        <v>4337</v>
      </c>
    </row>
    <row r="362" spans="1:13" ht="48" hidden="1" outlineLevel="1" x14ac:dyDescent="0.2">
      <c r="A362" s="1">
        <v>359</v>
      </c>
      <c r="B362" s="1">
        <v>5</v>
      </c>
      <c r="C362" s="98" t="s">
        <v>5887</v>
      </c>
      <c r="D362" s="98" t="s">
        <v>1283</v>
      </c>
      <c r="E362" s="98" t="s">
        <v>1317</v>
      </c>
      <c r="F362" s="14" t="s">
        <v>758</v>
      </c>
      <c r="G362" s="14" t="s">
        <v>769</v>
      </c>
      <c r="H362" s="2" t="s">
        <v>770</v>
      </c>
      <c r="I362" s="2" t="s">
        <v>653</v>
      </c>
      <c r="J362" s="2"/>
      <c r="K362" s="14"/>
      <c r="L362" s="98" t="s">
        <v>4088</v>
      </c>
      <c r="M362" s="105" t="s">
        <v>4337</v>
      </c>
    </row>
    <row r="363" spans="1:13" ht="36" hidden="1" outlineLevel="1" x14ac:dyDescent="0.2">
      <c r="A363" s="1">
        <v>360</v>
      </c>
      <c r="B363" s="1">
        <v>6</v>
      </c>
      <c r="C363" s="98" t="s">
        <v>5887</v>
      </c>
      <c r="D363" s="98" t="s">
        <v>1283</v>
      </c>
      <c r="E363" s="98" t="s">
        <v>1317</v>
      </c>
      <c r="F363" s="14" t="s">
        <v>758</v>
      </c>
      <c r="G363" s="14" t="s">
        <v>771</v>
      </c>
      <c r="H363" s="2" t="s">
        <v>772</v>
      </c>
      <c r="I363" s="2" t="s">
        <v>773</v>
      </c>
      <c r="J363" s="2"/>
      <c r="K363" s="14"/>
      <c r="L363" s="98" t="s">
        <v>4088</v>
      </c>
      <c r="M363" s="105" t="s">
        <v>4337</v>
      </c>
    </row>
    <row r="364" spans="1:13" ht="36" hidden="1" outlineLevel="1" x14ac:dyDescent="0.2">
      <c r="A364" s="1">
        <v>361</v>
      </c>
      <c r="B364" s="1">
        <v>7</v>
      </c>
      <c r="C364" s="98" t="s">
        <v>5887</v>
      </c>
      <c r="D364" s="98" t="s">
        <v>1283</v>
      </c>
      <c r="E364" s="98" t="s">
        <v>1317</v>
      </c>
      <c r="F364" s="14" t="s">
        <v>758</v>
      </c>
      <c r="G364" s="14" t="s">
        <v>771</v>
      </c>
      <c r="H364" s="2" t="s">
        <v>774</v>
      </c>
      <c r="I364" s="2" t="s">
        <v>775</v>
      </c>
      <c r="J364" s="2"/>
      <c r="K364" s="14"/>
      <c r="L364" s="98" t="s">
        <v>4090</v>
      </c>
      <c r="M364" s="105" t="s">
        <v>4364</v>
      </c>
    </row>
    <row r="365" spans="1:13" ht="60" hidden="1" outlineLevel="1" x14ac:dyDescent="0.2">
      <c r="A365" s="1">
        <v>362</v>
      </c>
      <c r="B365" s="1">
        <v>8</v>
      </c>
      <c r="C365" s="98" t="s">
        <v>5887</v>
      </c>
      <c r="D365" s="98" t="s">
        <v>755</v>
      </c>
      <c r="E365" s="98" t="s">
        <v>1322</v>
      </c>
      <c r="F365" s="14" t="s">
        <v>758</v>
      </c>
      <c r="G365" s="14" t="s">
        <v>776</v>
      </c>
      <c r="H365" s="2" t="s">
        <v>5308</v>
      </c>
      <c r="I365" s="2" t="s">
        <v>777</v>
      </c>
      <c r="J365" s="2"/>
      <c r="K365" s="14"/>
      <c r="L365" s="98" t="s">
        <v>4088</v>
      </c>
      <c r="M365" s="105" t="s">
        <v>4365</v>
      </c>
    </row>
    <row r="366" spans="1:13" ht="60" hidden="1" outlineLevel="1" x14ac:dyDescent="0.2">
      <c r="A366" s="1">
        <v>363</v>
      </c>
      <c r="B366" s="1">
        <v>9</v>
      </c>
      <c r="C366" s="98" t="s">
        <v>5887</v>
      </c>
      <c r="D366" s="98" t="s">
        <v>755</v>
      </c>
      <c r="E366" s="98" t="s">
        <v>1322</v>
      </c>
      <c r="F366" s="14" t="s">
        <v>758</v>
      </c>
      <c r="G366" s="14" t="s">
        <v>778</v>
      </c>
      <c r="H366" s="2" t="s">
        <v>779</v>
      </c>
      <c r="I366" s="2" t="s">
        <v>588</v>
      </c>
      <c r="J366" s="2"/>
      <c r="K366" s="14"/>
      <c r="L366" s="98" t="s">
        <v>4088</v>
      </c>
      <c r="M366" s="105" t="s">
        <v>4324</v>
      </c>
    </row>
    <row r="367" spans="1:13" ht="48" hidden="1" outlineLevel="1" x14ac:dyDescent="0.2">
      <c r="A367" s="1">
        <v>364</v>
      </c>
      <c r="B367" s="1">
        <v>10</v>
      </c>
      <c r="C367" s="98" t="s">
        <v>5887</v>
      </c>
      <c r="D367" s="98" t="s">
        <v>755</v>
      </c>
      <c r="E367" s="98" t="s">
        <v>1322</v>
      </c>
      <c r="F367" s="14" t="s">
        <v>758</v>
      </c>
      <c r="G367" s="14" t="s">
        <v>780</v>
      </c>
      <c r="H367" s="2" t="s">
        <v>781</v>
      </c>
      <c r="I367" s="2" t="s">
        <v>782</v>
      </c>
      <c r="J367" s="2"/>
      <c r="K367" s="14"/>
      <c r="L367" s="98" t="s">
        <v>4088</v>
      </c>
      <c r="M367" s="105" t="s">
        <v>4325</v>
      </c>
    </row>
    <row r="368" spans="1:13" ht="60" hidden="1" outlineLevel="1" x14ac:dyDescent="0.2">
      <c r="A368" s="1">
        <v>365</v>
      </c>
      <c r="B368" s="1">
        <v>11</v>
      </c>
      <c r="C368" s="98" t="s">
        <v>5887</v>
      </c>
      <c r="D368" s="98" t="s">
        <v>755</v>
      </c>
      <c r="E368" s="98" t="s">
        <v>1322</v>
      </c>
      <c r="F368" s="14" t="s">
        <v>758</v>
      </c>
      <c r="G368" s="14" t="s">
        <v>783</v>
      </c>
      <c r="H368" s="2" t="s">
        <v>784</v>
      </c>
      <c r="I368" s="2" t="s">
        <v>785</v>
      </c>
      <c r="J368" s="2"/>
      <c r="K368" s="14"/>
      <c r="L368" s="98" t="s">
        <v>4088</v>
      </c>
      <c r="M368" s="105" t="s">
        <v>4123</v>
      </c>
    </row>
    <row r="369" spans="1:13" ht="48" hidden="1" outlineLevel="1" x14ac:dyDescent="0.2">
      <c r="A369" s="1">
        <v>366</v>
      </c>
      <c r="B369" s="1">
        <v>12</v>
      </c>
      <c r="C369" s="98" t="s">
        <v>5887</v>
      </c>
      <c r="D369" s="98" t="s">
        <v>755</v>
      </c>
      <c r="E369" s="98" t="s">
        <v>1322</v>
      </c>
      <c r="F369" s="14" t="s">
        <v>758</v>
      </c>
      <c r="G369" s="14" t="s">
        <v>780</v>
      </c>
      <c r="H369" s="2" t="s">
        <v>786</v>
      </c>
      <c r="I369" s="2" t="s">
        <v>1326</v>
      </c>
      <c r="J369" s="2"/>
      <c r="K369" s="14"/>
      <c r="L369" s="98" t="s">
        <v>4088</v>
      </c>
      <c r="M369" s="105" t="s">
        <v>4123</v>
      </c>
    </row>
    <row r="370" spans="1:13" ht="48" hidden="1" outlineLevel="1" x14ac:dyDescent="0.2">
      <c r="A370" s="1">
        <v>367</v>
      </c>
      <c r="B370" s="1">
        <v>13</v>
      </c>
      <c r="C370" s="98" t="s">
        <v>5887</v>
      </c>
      <c r="D370" s="98" t="s">
        <v>755</v>
      </c>
      <c r="E370" s="98" t="s">
        <v>1322</v>
      </c>
      <c r="F370" s="14" t="s">
        <v>758</v>
      </c>
      <c r="G370" s="14" t="s">
        <v>780</v>
      </c>
      <c r="H370" s="2" t="s">
        <v>787</v>
      </c>
      <c r="I370" s="2" t="s">
        <v>788</v>
      </c>
      <c r="J370" s="2"/>
      <c r="K370" s="14"/>
      <c r="L370" s="98" t="s">
        <v>4088</v>
      </c>
      <c r="M370" s="105" t="s">
        <v>4326</v>
      </c>
    </row>
    <row r="371" spans="1:13" ht="48" hidden="1" outlineLevel="1" x14ac:dyDescent="0.2">
      <c r="A371" s="1">
        <v>368</v>
      </c>
      <c r="B371" s="1">
        <v>14</v>
      </c>
      <c r="C371" s="98" t="s">
        <v>5887</v>
      </c>
      <c r="D371" s="98" t="s">
        <v>755</v>
      </c>
      <c r="E371" s="98" t="s">
        <v>1322</v>
      </c>
      <c r="F371" s="14" t="s">
        <v>758</v>
      </c>
      <c r="G371" s="14" t="s">
        <v>780</v>
      </c>
      <c r="H371" s="2" t="s">
        <v>1364</v>
      </c>
      <c r="I371" s="2" t="s">
        <v>789</v>
      </c>
      <c r="J371" s="2"/>
      <c r="K371" s="14"/>
      <c r="L371" s="98" t="s">
        <v>4088</v>
      </c>
      <c r="M371" s="105" t="s">
        <v>4123</v>
      </c>
    </row>
    <row r="372" spans="1:13" ht="72" hidden="1" outlineLevel="1" x14ac:dyDescent="0.2">
      <c r="A372" s="1">
        <v>369</v>
      </c>
      <c r="B372" s="1">
        <v>15</v>
      </c>
      <c r="C372" s="98" t="s">
        <v>5887</v>
      </c>
      <c r="D372" s="98" t="s">
        <v>755</v>
      </c>
      <c r="E372" s="98" t="s">
        <v>1322</v>
      </c>
      <c r="F372" s="14" t="s">
        <v>758</v>
      </c>
      <c r="G372" s="14" t="s">
        <v>780</v>
      </c>
      <c r="H372" s="2" t="s">
        <v>790</v>
      </c>
      <c r="I372" s="2" t="s">
        <v>791</v>
      </c>
      <c r="J372" s="2"/>
      <c r="K372" s="14"/>
      <c r="L372" s="98" t="s">
        <v>4088</v>
      </c>
      <c r="M372" s="105" t="s">
        <v>4124</v>
      </c>
    </row>
    <row r="373" spans="1:13" ht="84" hidden="1" outlineLevel="1" x14ac:dyDescent="0.2">
      <c r="A373" s="1">
        <v>370</v>
      </c>
      <c r="B373" s="1">
        <v>16</v>
      </c>
      <c r="C373" s="98" t="s">
        <v>5887</v>
      </c>
      <c r="D373" s="98" t="s">
        <v>755</v>
      </c>
      <c r="E373" s="98" t="s">
        <v>1322</v>
      </c>
      <c r="F373" s="14" t="s">
        <v>758</v>
      </c>
      <c r="G373" s="14" t="s">
        <v>783</v>
      </c>
      <c r="H373" s="2" t="s">
        <v>792</v>
      </c>
      <c r="I373" s="2" t="s">
        <v>793</v>
      </c>
      <c r="J373" s="2"/>
      <c r="K373" s="14"/>
      <c r="L373" s="98" t="s">
        <v>4088</v>
      </c>
      <c r="M373" s="105" t="s">
        <v>4124</v>
      </c>
    </row>
    <row r="374" spans="1:13" ht="108" hidden="1" outlineLevel="1" x14ac:dyDescent="0.2">
      <c r="A374" s="1">
        <v>371</v>
      </c>
      <c r="B374" s="1">
        <v>17</v>
      </c>
      <c r="C374" s="98" t="s">
        <v>5887</v>
      </c>
      <c r="D374" s="98" t="s">
        <v>755</v>
      </c>
      <c r="E374" s="98" t="s">
        <v>1322</v>
      </c>
      <c r="F374" s="14" t="s">
        <v>758</v>
      </c>
      <c r="G374" s="14" t="s">
        <v>592</v>
      </c>
      <c r="H374" s="2" t="s">
        <v>794</v>
      </c>
      <c r="I374" s="2" t="s">
        <v>795</v>
      </c>
      <c r="J374" s="2"/>
      <c r="K374" s="14"/>
      <c r="L374" s="98" t="s">
        <v>4088</v>
      </c>
      <c r="M374" s="105" t="s">
        <v>4123</v>
      </c>
    </row>
    <row r="375" spans="1:13" ht="36" hidden="1" outlineLevel="1" x14ac:dyDescent="0.2">
      <c r="A375" s="1">
        <v>372</v>
      </c>
      <c r="B375" s="1">
        <v>18</v>
      </c>
      <c r="C375" s="98" t="s">
        <v>5887</v>
      </c>
      <c r="D375" s="98" t="s">
        <v>755</v>
      </c>
      <c r="E375" s="98" t="s">
        <v>1288</v>
      </c>
      <c r="F375" s="14" t="s">
        <v>758</v>
      </c>
      <c r="G375" s="14" t="s">
        <v>796</v>
      </c>
      <c r="H375" s="2" t="s">
        <v>797</v>
      </c>
      <c r="I375" s="2" t="s">
        <v>798</v>
      </c>
      <c r="J375" s="2"/>
      <c r="K375" s="14"/>
      <c r="L375" s="98" t="s">
        <v>4086</v>
      </c>
      <c r="M375" s="105" t="s">
        <v>4275</v>
      </c>
    </row>
    <row r="376" spans="1:13" ht="48" hidden="1" outlineLevel="1" x14ac:dyDescent="0.2">
      <c r="A376" s="1">
        <v>373</v>
      </c>
      <c r="B376" s="1">
        <v>19</v>
      </c>
      <c r="C376" s="98" t="s">
        <v>5887</v>
      </c>
      <c r="D376" s="98" t="s">
        <v>755</v>
      </c>
      <c r="E376" s="98" t="s">
        <v>1287</v>
      </c>
      <c r="F376" s="14" t="s">
        <v>758</v>
      </c>
      <c r="G376" s="14" t="s">
        <v>799</v>
      </c>
      <c r="H376" s="2" t="s">
        <v>800</v>
      </c>
      <c r="I376" s="2" t="s">
        <v>801</v>
      </c>
      <c r="J376" s="2"/>
      <c r="K376" s="14"/>
      <c r="L376" s="98" t="s">
        <v>4088</v>
      </c>
      <c r="M376" s="105" t="s">
        <v>4316</v>
      </c>
    </row>
    <row r="377" spans="1:13" ht="48" hidden="1" outlineLevel="1" x14ac:dyDescent="0.2">
      <c r="A377" s="1">
        <v>374</v>
      </c>
      <c r="B377" s="1">
        <v>20</v>
      </c>
      <c r="C377" s="98" t="s">
        <v>5887</v>
      </c>
      <c r="D377" s="98" t="s">
        <v>755</v>
      </c>
      <c r="E377" s="98" t="s">
        <v>1287</v>
      </c>
      <c r="F377" s="14" t="s">
        <v>758</v>
      </c>
      <c r="G377" s="14" t="s">
        <v>802</v>
      </c>
      <c r="H377" s="2" t="s">
        <v>803</v>
      </c>
      <c r="I377" s="2" t="s">
        <v>804</v>
      </c>
      <c r="J377" s="2"/>
      <c r="K377" s="14"/>
      <c r="L377" s="98" t="s">
        <v>4088</v>
      </c>
      <c r="M377" s="105" t="s">
        <v>4314</v>
      </c>
    </row>
    <row r="378" spans="1:13" ht="48" hidden="1" outlineLevel="1" x14ac:dyDescent="0.2">
      <c r="A378" s="1">
        <v>375</v>
      </c>
      <c r="B378" s="1">
        <v>21</v>
      </c>
      <c r="C378" s="98" t="s">
        <v>5887</v>
      </c>
      <c r="D378" s="98" t="s">
        <v>755</v>
      </c>
      <c r="E378" s="98" t="s">
        <v>1287</v>
      </c>
      <c r="F378" s="14" t="s">
        <v>758</v>
      </c>
      <c r="G378" s="14" t="s">
        <v>802</v>
      </c>
      <c r="H378" s="2" t="s">
        <v>805</v>
      </c>
      <c r="I378" s="2" t="s">
        <v>806</v>
      </c>
      <c r="J378" s="2"/>
      <c r="K378" s="14"/>
      <c r="L378" s="98" t="s">
        <v>4088</v>
      </c>
      <c r="M378" s="105" t="s">
        <v>4314</v>
      </c>
    </row>
    <row r="379" spans="1:13" ht="48" hidden="1" outlineLevel="1" x14ac:dyDescent="0.2">
      <c r="A379" s="1">
        <v>376</v>
      </c>
      <c r="B379" s="1">
        <v>22</v>
      </c>
      <c r="C379" s="98" t="s">
        <v>5887</v>
      </c>
      <c r="D379" s="98" t="s">
        <v>755</v>
      </c>
      <c r="E379" s="98" t="s">
        <v>1287</v>
      </c>
      <c r="F379" s="14" t="s">
        <v>758</v>
      </c>
      <c r="G379" s="14" t="s">
        <v>802</v>
      </c>
      <c r="H379" s="2" t="s">
        <v>807</v>
      </c>
      <c r="I379" s="2" t="s">
        <v>808</v>
      </c>
      <c r="J379" s="2"/>
      <c r="K379" s="14"/>
      <c r="L379" s="98" t="s">
        <v>4088</v>
      </c>
      <c r="M379" s="105" t="s">
        <v>4315</v>
      </c>
    </row>
    <row r="380" spans="1:13" ht="48" hidden="1" outlineLevel="1" x14ac:dyDescent="0.2">
      <c r="A380" s="1">
        <v>377</v>
      </c>
      <c r="B380" s="1">
        <v>23</v>
      </c>
      <c r="C380" s="98" t="s">
        <v>5887</v>
      </c>
      <c r="D380" s="98" t="s">
        <v>755</v>
      </c>
      <c r="E380" s="98" t="s">
        <v>1287</v>
      </c>
      <c r="F380" s="14" t="s">
        <v>758</v>
      </c>
      <c r="G380" s="14" t="s">
        <v>802</v>
      </c>
      <c r="H380" s="2" t="s">
        <v>809</v>
      </c>
      <c r="I380" s="2" t="s">
        <v>810</v>
      </c>
      <c r="J380" s="2"/>
      <c r="K380" s="14"/>
      <c r="L380" s="98" t="s">
        <v>4088</v>
      </c>
      <c r="M380" s="105" t="s">
        <v>4314</v>
      </c>
    </row>
    <row r="381" spans="1:13" ht="48" hidden="1" outlineLevel="1" x14ac:dyDescent="0.2">
      <c r="A381" s="1">
        <v>378</v>
      </c>
      <c r="B381" s="1">
        <v>24</v>
      </c>
      <c r="C381" s="98" t="s">
        <v>5887</v>
      </c>
      <c r="D381" s="98" t="s">
        <v>755</v>
      </c>
      <c r="E381" s="98" t="s">
        <v>1287</v>
      </c>
      <c r="F381" s="14" t="s">
        <v>758</v>
      </c>
      <c r="G381" s="14" t="s">
        <v>802</v>
      </c>
      <c r="H381" s="2" t="s">
        <v>811</v>
      </c>
      <c r="I381" s="2" t="s">
        <v>812</v>
      </c>
      <c r="J381" s="2"/>
      <c r="K381" s="14"/>
      <c r="L381" s="98" t="s">
        <v>4088</v>
      </c>
      <c r="M381" s="105" t="s">
        <v>4314</v>
      </c>
    </row>
    <row r="382" spans="1:13" ht="48" hidden="1" outlineLevel="1" x14ac:dyDescent="0.2">
      <c r="A382" s="1">
        <v>379</v>
      </c>
      <c r="B382" s="1">
        <v>25</v>
      </c>
      <c r="C382" s="98" t="s">
        <v>5887</v>
      </c>
      <c r="D382" s="98" t="s">
        <v>755</v>
      </c>
      <c r="E382" s="98" t="s">
        <v>1287</v>
      </c>
      <c r="F382" s="14" t="s">
        <v>758</v>
      </c>
      <c r="G382" s="14" t="s">
        <v>802</v>
      </c>
      <c r="H382" s="2" t="s">
        <v>813</v>
      </c>
      <c r="I382" s="2" t="s">
        <v>814</v>
      </c>
      <c r="J382" s="2"/>
      <c r="K382" s="14"/>
      <c r="L382" s="98" t="s">
        <v>4088</v>
      </c>
      <c r="M382" s="105" t="s">
        <v>4366</v>
      </c>
    </row>
    <row r="383" spans="1:13" ht="48" hidden="1" outlineLevel="1" x14ac:dyDescent="0.2">
      <c r="A383" s="1">
        <v>380</v>
      </c>
      <c r="B383" s="1">
        <v>26</v>
      </c>
      <c r="C383" s="98" t="s">
        <v>5887</v>
      </c>
      <c r="D383" s="98" t="s">
        <v>755</v>
      </c>
      <c r="E383" s="98" t="s">
        <v>1287</v>
      </c>
      <c r="F383" s="14" t="s">
        <v>758</v>
      </c>
      <c r="G383" s="14" t="s">
        <v>802</v>
      </c>
      <c r="H383" s="2" t="s">
        <v>815</v>
      </c>
      <c r="I383" s="2" t="s">
        <v>816</v>
      </c>
      <c r="J383" s="2"/>
      <c r="K383" s="14"/>
      <c r="L383" s="98" t="s">
        <v>4088</v>
      </c>
      <c r="M383" s="105" t="s">
        <v>4294</v>
      </c>
    </row>
    <row r="384" spans="1:13" ht="108" hidden="1" outlineLevel="1" x14ac:dyDescent="0.2">
      <c r="A384" s="1">
        <v>381</v>
      </c>
      <c r="B384" s="1">
        <v>27</v>
      </c>
      <c r="C384" s="98" t="s">
        <v>5887</v>
      </c>
      <c r="D384" s="98" t="s">
        <v>755</v>
      </c>
      <c r="E384" s="98" t="s">
        <v>1286</v>
      </c>
      <c r="F384" s="14" t="s">
        <v>758</v>
      </c>
      <c r="G384" s="14" t="s">
        <v>817</v>
      </c>
      <c r="H384" s="2" t="s">
        <v>818</v>
      </c>
      <c r="I384" s="2" t="s">
        <v>819</v>
      </c>
      <c r="J384" s="2"/>
      <c r="K384" s="14"/>
      <c r="L384" s="98" t="s">
        <v>4086</v>
      </c>
      <c r="M384" s="105" t="s">
        <v>4367</v>
      </c>
    </row>
    <row r="385" spans="1:13" ht="48" hidden="1" outlineLevel="1" x14ac:dyDescent="0.2">
      <c r="A385" s="1">
        <v>382</v>
      </c>
      <c r="B385" s="1">
        <v>28</v>
      </c>
      <c r="C385" s="98" t="s">
        <v>5887</v>
      </c>
      <c r="D385" s="98" t="s">
        <v>755</v>
      </c>
      <c r="E385" s="98" t="s">
        <v>1286</v>
      </c>
      <c r="F385" s="14" t="s">
        <v>758</v>
      </c>
      <c r="G385" s="14" t="s">
        <v>817</v>
      </c>
      <c r="H385" s="2" t="s">
        <v>820</v>
      </c>
      <c r="I385" s="2" t="s">
        <v>821</v>
      </c>
      <c r="J385" s="2"/>
      <c r="K385" s="14"/>
      <c r="L385" s="98" t="s">
        <v>4088</v>
      </c>
      <c r="M385" s="105" t="s">
        <v>4134</v>
      </c>
    </row>
    <row r="386" spans="1:13" ht="48" hidden="1" outlineLevel="1" x14ac:dyDescent="0.2">
      <c r="A386" s="1">
        <v>383</v>
      </c>
      <c r="B386" s="1">
        <v>29</v>
      </c>
      <c r="C386" s="98" t="s">
        <v>5887</v>
      </c>
      <c r="D386" s="98" t="s">
        <v>755</v>
      </c>
      <c r="E386" s="98" t="s">
        <v>1286</v>
      </c>
      <c r="F386" s="14" t="s">
        <v>758</v>
      </c>
      <c r="G386" s="14" t="s">
        <v>817</v>
      </c>
      <c r="H386" s="2" t="s">
        <v>822</v>
      </c>
      <c r="I386" s="2" t="s">
        <v>823</v>
      </c>
      <c r="J386" s="2"/>
      <c r="K386" s="14"/>
      <c r="L386" s="98" t="s">
        <v>4088</v>
      </c>
      <c r="M386" s="105" t="s">
        <v>4317</v>
      </c>
    </row>
    <row r="387" spans="1:13" ht="36" hidden="1" outlineLevel="1" x14ac:dyDescent="0.2">
      <c r="A387" s="1">
        <v>384</v>
      </c>
      <c r="B387" s="1">
        <v>30</v>
      </c>
      <c r="C387" s="98" t="s">
        <v>5887</v>
      </c>
      <c r="D387" s="98" t="s">
        <v>755</v>
      </c>
      <c r="E387" s="98" t="s">
        <v>1289</v>
      </c>
      <c r="F387" s="14" t="s">
        <v>758</v>
      </c>
      <c r="G387" s="14" t="s">
        <v>5758</v>
      </c>
      <c r="H387" s="2" t="s">
        <v>824</v>
      </c>
      <c r="I387" s="2" t="s">
        <v>825</v>
      </c>
      <c r="J387" s="2"/>
      <c r="K387" s="14"/>
      <c r="L387" s="98" t="s">
        <v>4088</v>
      </c>
      <c r="M387" s="105" t="s">
        <v>4318</v>
      </c>
    </row>
    <row r="388" spans="1:13" ht="36" hidden="1" outlineLevel="1" x14ac:dyDescent="0.2">
      <c r="A388" s="1">
        <v>385</v>
      </c>
      <c r="B388" s="1">
        <v>31</v>
      </c>
      <c r="C388" s="98" t="s">
        <v>5887</v>
      </c>
      <c r="D388" s="98" t="s">
        <v>755</v>
      </c>
      <c r="E388" s="98" t="s">
        <v>1289</v>
      </c>
      <c r="F388" s="14" t="s">
        <v>758</v>
      </c>
      <c r="G388" s="14" t="s">
        <v>5759</v>
      </c>
      <c r="H388" s="2" t="s">
        <v>826</v>
      </c>
      <c r="I388" s="2" t="s">
        <v>825</v>
      </c>
      <c r="J388" s="2"/>
      <c r="K388" s="14"/>
      <c r="L388" s="98" t="s">
        <v>4088</v>
      </c>
      <c r="M388" s="105" t="s">
        <v>4127</v>
      </c>
    </row>
    <row r="389" spans="1:13" ht="48" hidden="1" outlineLevel="1" x14ac:dyDescent="0.2">
      <c r="A389" s="1">
        <v>386</v>
      </c>
      <c r="B389" s="1">
        <v>32</v>
      </c>
      <c r="C389" s="98" t="s">
        <v>5887</v>
      </c>
      <c r="D389" s="98" t="s">
        <v>755</v>
      </c>
      <c r="E389" s="98" t="s">
        <v>1289</v>
      </c>
      <c r="F389" s="14" t="s">
        <v>758</v>
      </c>
      <c r="G389" s="14" t="s">
        <v>5760</v>
      </c>
      <c r="H389" s="2" t="s">
        <v>827</v>
      </c>
      <c r="I389" s="2" t="s">
        <v>828</v>
      </c>
      <c r="J389" s="2"/>
      <c r="K389" s="14"/>
      <c r="L389" s="98" t="s">
        <v>4088</v>
      </c>
      <c r="M389" s="105" t="s">
        <v>4319</v>
      </c>
    </row>
    <row r="390" spans="1:13" ht="36" hidden="1" outlineLevel="1" x14ac:dyDescent="0.2">
      <c r="A390" s="1">
        <v>387</v>
      </c>
      <c r="B390" s="1">
        <v>33</v>
      </c>
      <c r="C390" s="98" t="s">
        <v>5887</v>
      </c>
      <c r="D390" s="98" t="s">
        <v>755</v>
      </c>
      <c r="E390" s="98" t="s">
        <v>1289</v>
      </c>
      <c r="F390" s="14" t="s">
        <v>758</v>
      </c>
      <c r="G390" s="14" t="s">
        <v>5761</v>
      </c>
      <c r="H390" s="2" t="s">
        <v>829</v>
      </c>
      <c r="I390" s="2" t="s">
        <v>830</v>
      </c>
      <c r="J390" s="2"/>
      <c r="K390" s="14"/>
      <c r="L390" s="98" t="s">
        <v>4088</v>
      </c>
      <c r="M390" s="105" t="s">
        <v>4320</v>
      </c>
    </row>
    <row r="391" spans="1:13" ht="36" hidden="1" outlineLevel="1" x14ac:dyDescent="0.2">
      <c r="A391" s="1">
        <v>388</v>
      </c>
      <c r="B391" s="1">
        <v>34</v>
      </c>
      <c r="C391" s="98" t="s">
        <v>5887</v>
      </c>
      <c r="D391" s="98" t="s">
        <v>755</v>
      </c>
      <c r="E391" s="98" t="s">
        <v>1289</v>
      </c>
      <c r="F391" s="14" t="s">
        <v>758</v>
      </c>
      <c r="G391" s="14" t="s">
        <v>5761</v>
      </c>
      <c r="H391" s="2" t="s">
        <v>831</v>
      </c>
      <c r="I391" s="2" t="s">
        <v>830</v>
      </c>
      <c r="J391" s="2"/>
      <c r="K391" s="14"/>
      <c r="L391" s="98" t="s">
        <v>4088</v>
      </c>
      <c r="M391" s="105" t="s">
        <v>4368</v>
      </c>
    </row>
    <row r="392" spans="1:13" ht="48" hidden="1" outlineLevel="1" x14ac:dyDescent="0.2">
      <c r="A392" s="1">
        <v>389</v>
      </c>
      <c r="B392" s="1">
        <v>35</v>
      </c>
      <c r="C392" s="98" t="s">
        <v>5887</v>
      </c>
      <c r="D392" s="98" t="s">
        <v>755</v>
      </c>
      <c r="E392" s="98" t="s">
        <v>1290</v>
      </c>
      <c r="F392" s="14" t="s">
        <v>758</v>
      </c>
      <c r="G392" s="14" t="s">
        <v>832</v>
      </c>
      <c r="H392" s="2" t="s">
        <v>833</v>
      </c>
      <c r="I392" s="2" t="s">
        <v>834</v>
      </c>
      <c r="J392" s="2"/>
      <c r="K392" s="14"/>
      <c r="L392" s="98" t="s">
        <v>4088</v>
      </c>
      <c r="M392" s="105" t="s">
        <v>4298</v>
      </c>
    </row>
    <row r="393" spans="1:13" ht="48" hidden="1" outlineLevel="1" x14ac:dyDescent="0.2">
      <c r="A393" s="1">
        <v>390</v>
      </c>
      <c r="B393" s="1">
        <v>36</v>
      </c>
      <c r="C393" s="98" t="s">
        <v>5887</v>
      </c>
      <c r="D393" s="98" t="s">
        <v>755</v>
      </c>
      <c r="E393" s="98" t="s">
        <v>1290</v>
      </c>
      <c r="F393" s="14" t="s">
        <v>758</v>
      </c>
      <c r="G393" s="14" t="s">
        <v>832</v>
      </c>
      <c r="H393" s="2" t="s">
        <v>835</v>
      </c>
      <c r="I393" s="2" t="s">
        <v>836</v>
      </c>
      <c r="J393" s="2"/>
      <c r="K393" s="14"/>
      <c r="L393" s="98" t="s">
        <v>4086</v>
      </c>
      <c r="M393" s="105" t="s">
        <v>4139</v>
      </c>
    </row>
    <row r="394" spans="1:13" ht="48" hidden="1" outlineLevel="1" x14ac:dyDescent="0.2">
      <c r="A394" s="1">
        <v>391</v>
      </c>
      <c r="B394" s="1">
        <v>37</v>
      </c>
      <c r="C394" s="98" t="s">
        <v>5887</v>
      </c>
      <c r="D394" s="98" t="s">
        <v>755</v>
      </c>
      <c r="E394" s="98" t="s">
        <v>1290</v>
      </c>
      <c r="F394" s="14" t="s">
        <v>758</v>
      </c>
      <c r="G394" s="14" t="s">
        <v>832</v>
      </c>
      <c r="H394" s="2" t="s">
        <v>837</v>
      </c>
      <c r="I394" s="2" t="s">
        <v>838</v>
      </c>
      <c r="J394" s="2"/>
      <c r="K394" s="14"/>
      <c r="L394" s="98" t="s">
        <v>4088</v>
      </c>
      <c r="M394" s="105" t="s">
        <v>4321</v>
      </c>
    </row>
    <row r="395" spans="1:13" ht="48" hidden="1" outlineLevel="1" x14ac:dyDescent="0.2">
      <c r="A395" s="1">
        <v>392</v>
      </c>
      <c r="B395" s="1">
        <v>38</v>
      </c>
      <c r="C395" s="98" t="s">
        <v>5887</v>
      </c>
      <c r="D395" s="98" t="s">
        <v>755</v>
      </c>
      <c r="E395" s="98" t="s">
        <v>1290</v>
      </c>
      <c r="F395" s="14" t="s">
        <v>758</v>
      </c>
      <c r="G395" s="14" t="s">
        <v>839</v>
      </c>
      <c r="H395" s="2" t="s">
        <v>840</v>
      </c>
      <c r="I395" s="2" t="s">
        <v>841</v>
      </c>
      <c r="J395" s="2"/>
      <c r="K395" s="14"/>
      <c r="L395" s="98" t="s">
        <v>4088</v>
      </c>
      <c r="M395" s="105" t="s">
        <v>4321</v>
      </c>
    </row>
    <row r="396" spans="1:13" ht="48" hidden="1" outlineLevel="1" x14ac:dyDescent="0.2">
      <c r="A396" s="1">
        <v>393</v>
      </c>
      <c r="B396" s="1">
        <v>39</v>
      </c>
      <c r="C396" s="98" t="s">
        <v>5887</v>
      </c>
      <c r="D396" s="98" t="s">
        <v>755</v>
      </c>
      <c r="E396" s="98" t="s">
        <v>1290</v>
      </c>
      <c r="F396" s="14" t="s">
        <v>758</v>
      </c>
      <c r="G396" s="14" t="s">
        <v>839</v>
      </c>
      <c r="H396" s="2" t="s">
        <v>842</v>
      </c>
      <c r="I396" s="2" t="s">
        <v>843</v>
      </c>
      <c r="J396" s="2"/>
      <c r="K396" s="14"/>
      <c r="L396" s="98" t="s">
        <v>4086</v>
      </c>
      <c r="M396" s="105" t="s">
        <v>4369</v>
      </c>
    </row>
    <row r="397" spans="1:13" ht="48" hidden="1" outlineLevel="1" x14ac:dyDescent="0.2">
      <c r="A397" s="1">
        <v>394</v>
      </c>
      <c r="B397" s="1">
        <v>40</v>
      </c>
      <c r="C397" s="98" t="s">
        <v>5887</v>
      </c>
      <c r="D397" s="98" t="s">
        <v>755</v>
      </c>
      <c r="E397" s="98" t="s">
        <v>1290</v>
      </c>
      <c r="F397" s="14" t="s">
        <v>758</v>
      </c>
      <c r="G397" s="14" t="s">
        <v>844</v>
      </c>
      <c r="H397" s="2" t="s">
        <v>842</v>
      </c>
      <c r="I397" s="2" t="s">
        <v>843</v>
      </c>
      <c r="J397" s="2"/>
      <c r="K397" s="14"/>
      <c r="L397" s="98" t="s">
        <v>4088</v>
      </c>
      <c r="M397" s="105" t="s">
        <v>4369</v>
      </c>
    </row>
    <row r="398" spans="1:13" ht="48" hidden="1" outlineLevel="1" x14ac:dyDescent="0.2">
      <c r="A398" s="1">
        <v>395</v>
      </c>
      <c r="B398" s="1">
        <v>41</v>
      </c>
      <c r="C398" s="98" t="s">
        <v>5887</v>
      </c>
      <c r="D398" s="98" t="s">
        <v>755</v>
      </c>
      <c r="E398" s="98" t="s">
        <v>1290</v>
      </c>
      <c r="F398" s="14" t="s">
        <v>758</v>
      </c>
      <c r="G398" s="14" t="s">
        <v>844</v>
      </c>
      <c r="H398" s="2" t="s">
        <v>845</v>
      </c>
      <c r="I398" s="2" t="s">
        <v>834</v>
      </c>
      <c r="J398" s="2"/>
      <c r="K398" s="14"/>
      <c r="L398" s="98" t="s">
        <v>4088</v>
      </c>
      <c r="M398" s="105" t="s">
        <v>4298</v>
      </c>
    </row>
    <row r="399" spans="1:13" ht="48" hidden="1" outlineLevel="1" x14ac:dyDescent="0.2">
      <c r="A399" s="1">
        <v>396</v>
      </c>
      <c r="B399" s="1">
        <v>42</v>
      </c>
      <c r="C399" s="98" t="s">
        <v>5887</v>
      </c>
      <c r="D399" s="98" t="s">
        <v>755</v>
      </c>
      <c r="E399" s="98" t="s">
        <v>1290</v>
      </c>
      <c r="F399" s="14" t="s">
        <v>758</v>
      </c>
      <c r="G399" s="14" t="s">
        <v>844</v>
      </c>
      <c r="H399" s="2" t="s">
        <v>846</v>
      </c>
      <c r="I399" s="2" t="s">
        <v>836</v>
      </c>
      <c r="J399" s="2"/>
      <c r="K399" s="14"/>
      <c r="L399" s="98" t="s">
        <v>4088</v>
      </c>
      <c r="M399" s="105" t="s">
        <v>4139</v>
      </c>
    </row>
    <row r="400" spans="1:13" ht="48" hidden="1" outlineLevel="1" x14ac:dyDescent="0.2">
      <c r="A400" s="1">
        <v>397</v>
      </c>
      <c r="B400" s="1">
        <v>43</v>
      </c>
      <c r="C400" s="98" t="s">
        <v>5887</v>
      </c>
      <c r="D400" s="98" t="s">
        <v>755</v>
      </c>
      <c r="E400" s="98" t="s">
        <v>1290</v>
      </c>
      <c r="F400" s="14" t="s">
        <v>758</v>
      </c>
      <c r="G400" s="14" t="s">
        <v>844</v>
      </c>
      <c r="H400" s="2" t="s">
        <v>847</v>
      </c>
      <c r="I400" s="2" t="s">
        <v>838</v>
      </c>
      <c r="J400" s="2"/>
      <c r="K400" s="14"/>
      <c r="L400" s="98" t="s">
        <v>4088</v>
      </c>
      <c r="M400" s="105" t="s">
        <v>4321</v>
      </c>
    </row>
    <row r="401" spans="1:13" ht="48" hidden="1" outlineLevel="1" x14ac:dyDescent="0.2">
      <c r="A401" s="1">
        <v>398</v>
      </c>
      <c r="B401" s="1">
        <v>44</v>
      </c>
      <c r="C401" s="98" t="s">
        <v>5887</v>
      </c>
      <c r="D401" s="98" t="s">
        <v>755</v>
      </c>
      <c r="E401" s="98" t="s">
        <v>1290</v>
      </c>
      <c r="F401" s="14" t="s">
        <v>758</v>
      </c>
      <c r="G401" s="14" t="s">
        <v>844</v>
      </c>
      <c r="H401" s="2" t="s">
        <v>848</v>
      </c>
      <c r="I401" s="2" t="s">
        <v>841</v>
      </c>
      <c r="J401" s="2"/>
      <c r="K401" s="14"/>
      <c r="L401" s="98" t="s">
        <v>4088</v>
      </c>
      <c r="M401" s="105" t="s">
        <v>4321</v>
      </c>
    </row>
    <row r="402" spans="1:13" ht="48" hidden="1" outlineLevel="1" x14ac:dyDescent="0.2">
      <c r="A402" s="1">
        <v>399</v>
      </c>
      <c r="B402" s="1">
        <v>45</v>
      </c>
      <c r="C402" s="98" t="s">
        <v>5887</v>
      </c>
      <c r="D402" s="98" t="s">
        <v>755</v>
      </c>
      <c r="E402" s="98" t="s">
        <v>1291</v>
      </c>
      <c r="F402" s="14" t="s">
        <v>758</v>
      </c>
      <c r="G402" s="14" t="s">
        <v>849</v>
      </c>
      <c r="H402" s="2" t="s">
        <v>850</v>
      </c>
      <c r="I402" s="2" t="s">
        <v>851</v>
      </c>
      <c r="J402" s="2"/>
      <c r="K402" s="14"/>
      <c r="L402" s="98" t="s">
        <v>4088</v>
      </c>
      <c r="M402" s="105" t="s">
        <v>4141</v>
      </c>
    </row>
    <row r="403" spans="1:13" ht="48" hidden="1" outlineLevel="1" x14ac:dyDescent="0.2">
      <c r="A403" s="1">
        <v>400</v>
      </c>
      <c r="B403" s="1">
        <v>46</v>
      </c>
      <c r="C403" s="98" t="s">
        <v>5887</v>
      </c>
      <c r="D403" s="98" t="s">
        <v>755</v>
      </c>
      <c r="E403" s="98" t="s">
        <v>1291</v>
      </c>
      <c r="F403" s="14" t="s">
        <v>758</v>
      </c>
      <c r="G403" s="14" t="s">
        <v>849</v>
      </c>
      <c r="H403" s="2" t="s">
        <v>852</v>
      </c>
      <c r="I403" s="2" t="s">
        <v>853</v>
      </c>
      <c r="J403" s="2"/>
      <c r="K403" s="14"/>
      <c r="L403" s="98" t="s">
        <v>4088</v>
      </c>
      <c r="M403" s="105" t="s">
        <v>4141</v>
      </c>
    </row>
    <row r="404" spans="1:13" ht="48" hidden="1" outlineLevel="1" x14ac:dyDescent="0.2">
      <c r="A404" s="1">
        <v>401</v>
      </c>
      <c r="B404" s="1">
        <v>47</v>
      </c>
      <c r="C404" s="98" t="s">
        <v>5887</v>
      </c>
      <c r="D404" s="98" t="s">
        <v>755</v>
      </c>
      <c r="E404" s="98" t="s">
        <v>1291</v>
      </c>
      <c r="F404" s="14" t="s">
        <v>758</v>
      </c>
      <c r="G404" s="14" t="s">
        <v>849</v>
      </c>
      <c r="H404" s="2" t="s">
        <v>854</v>
      </c>
      <c r="I404" s="2" t="s">
        <v>855</v>
      </c>
      <c r="J404" s="2"/>
      <c r="K404" s="14"/>
      <c r="L404" s="98" t="s">
        <v>4088</v>
      </c>
      <c r="M404" s="105" t="s">
        <v>4322</v>
      </c>
    </row>
    <row r="405" spans="1:13" ht="48" hidden="1" outlineLevel="1" x14ac:dyDescent="0.2">
      <c r="A405" s="1">
        <v>402</v>
      </c>
      <c r="B405" s="1">
        <v>48</v>
      </c>
      <c r="C405" s="98" t="s">
        <v>5887</v>
      </c>
      <c r="D405" s="98" t="s">
        <v>755</v>
      </c>
      <c r="E405" s="98" t="s">
        <v>1291</v>
      </c>
      <c r="F405" s="14" t="s">
        <v>758</v>
      </c>
      <c r="G405" s="14" t="s">
        <v>849</v>
      </c>
      <c r="H405" s="2" t="s">
        <v>856</v>
      </c>
      <c r="I405" s="2" t="s">
        <v>857</v>
      </c>
      <c r="J405" s="2"/>
      <c r="K405" s="14"/>
      <c r="L405" s="98" t="s">
        <v>4088</v>
      </c>
      <c r="M405" s="105" t="s">
        <v>4141</v>
      </c>
    </row>
    <row r="406" spans="1:13" ht="48" hidden="1" outlineLevel="1" x14ac:dyDescent="0.2">
      <c r="A406" s="1">
        <v>403</v>
      </c>
      <c r="B406" s="1">
        <v>49</v>
      </c>
      <c r="C406" s="98" t="s">
        <v>5887</v>
      </c>
      <c r="D406" s="98" t="s">
        <v>755</v>
      </c>
      <c r="E406" s="98" t="s">
        <v>1291</v>
      </c>
      <c r="F406" s="14" t="s">
        <v>758</v>
      </c>
      <c r="G406" s="14" t="s">
        <v>849</v>
      </c>
      <c r="H406" s="2" t="s">
        <v>858</v>
      </c>
      <c r="I406" s="2" t="s">
        <v>857</v>
      </c>
      <c r="J406" s="2"/>
      <c r="K406" s="14"/>
      <c r="L406" s="98" t="s">
        <v>4088</v>
      </c>
      <c r="M406" s="105" t="s">
        <v>4323</v>
      </c>
    </row>
    <row r="407" spans="1:13" ht="108" hidden="1" outlineLevel="1" x14ac:dyDescent="0.2">
      <c r="A407" s="1">
        <v>404</v>
      </c>
      <c r="B407" s="1">
        <v>50</v>
      </c>
      <c r="C407" s="98" t="s">
        <v>5887</v>
      </c>
      <c r="D407" s="98" t="s">
        <v>668</v>
      </c>
      <c r="E407" s="98" t="s">
        <v>1292</v>
      </c>
      <c r="F407" s="14" t="s">
        <v>758</v>
      </c>
      <c r="G407" s="14" t="s">
        <v>608</v>
      </c>
      <c r="H407" s="2" t="s">
        <v>859</v>
      </c>
      <c r="I407" s="2" t="s">
        <v>860</v>
      </c>
      <c r="J407" s="2"/>
      <c r="K407" s="44"/>
      <c r="L407" s="98" t="s">
        <v>4088</v>
      </c>
      <c r="M407" s="90" t="s">
        <v>5892</v>
      </c>
    </row>
    <row r="408" spans="1:13" ht="36" hidden="1" outlineLevel="1" x14ac:dyDescent="0.2">
      <c r="A408" s="1">
        <v>405</v>
      </c>
      <c r="B408" s="1">
        <v>51</v>
      </c>
      <c r="C408" s="98" t="s">
        <v>5887</v>
      </c>
      <c r="D408" s="98" t="s">
        <v>668</v>
      </c>
      <c r="E408" s="98" t="s">
        <v>1293</v>
      </c>
      <c r="F408" s="14" t="s">
        <v>758</v>
      </c>
      <c r="G408" s="14" t="s">
        <v>608</v>
      </c>
      <c r="H408" s="2" t="s">
        <v>861</v>
      </c>
      <c r="I408" s="2" t="s">
        <v>862</v>
      </c>
      <c r="J408" s="2"/>
      <c r="K408" s="14"/>
      <c r="L408" s="98" t="s">
        <v>4088</v>
      </c>
      <c r="M408" s="105" t="s">
        <v>4328</v>
      </c>
    </row>
    <row r="409" spans="1:13" ht="48" hidden="1" outlineLevel="1" x14ac:dyDescent="0.2">
      <c r="A409" s="1">
        <v>406</v>
      </c>
      <c r="B409" s="1">
        <v>52</v>
      </c>
      <c r="C409" s="98" t="s">
        <v>5887</v>
      </c>
      <c r="D409" s="98" t="s">
        <v>668</v>
      </c>
      <c r="E409" s="98" t="s">
        <v>1292</v>
      </c>
      <c r="F409" s="14" t="s">
        <v>758</v>
      </c>
      <c r="G409" s="14" t="s">
        <v>608</v>
      </c>
      <c r="H409" s="2" t="s">
        <v>863</v>
      </c>
      <c r="I409" s="2" t="s">
        <v>864</v>
      </c>
      <c r="J409" s="2"/>
      <c r="K409" s="44"/>
      <c r="L409" s="98" t="s">
        <v>4088</v>
      </c>
      <c r="M409" s="90" t="s">
        <v>4207</v>
      </c>
    </row>
    <row r="410" spans="1:13" ht="84" hidden="1" outlineLevel="1" x14ac:dyDescent="0.2">
      <c r="A410" s="1">
        <v>407</v>
      </c>
      <c r="B410" s="1">
        <v>53</v>
      </c>
      <c r="C410" s="98" t="s">
        <v>5887</v>
      </c>
      <c r="D410" s="98" t="s">
        <v>668</v>
      </c>
      <c r="E410" s="98" t="s">
        <v>1297</v>
      </c>
      <c r="F410" s="14" t="s">
        <v>758</v>
      </c>
      <c r="G410" s="14" t="s">
        <v>608</v>
      </c>
      <c r="H410" s="2" t="s">
        <v>865</v>
      </c>
      <c r="I410" s="2" t="s">
        <v>866</v>
      </c>
      <c r="J410" s="2"/>
      <c r="K410" s="14"/>
      <c r="L410" s="98" t="s">
        <v>4088</v>
      </c>
      <c r="M410" s="105" t="s">
        <v>4198</v>
      </c>
    </row>
    <row r="411" spans="1:13" ht="132" hidden="1" outlineLevel="1" x14ac:dyDescent="0.2">
      <c r="A411" s="1">
        <v>408</v>
      </c>
      <c r="B411" s="1">
        <v>54</v>
      </c>
      <c r="C411" s="98" t="s">
        <v>5887</v>
      </c>
      <c r="D411" s="98" t="s">
        <v>668</v>
      </c>
      <c r="E411" s="98" t="s">
        <v>1297</v>
      </c>
      <c r="F411" s="14" t="s">
        <v>758</v>
      </c>
      <c r="G411" s="14" t="s">
        <v>608</v>
      </c>
      <c r="H411" s="2" t="s">
        <v>867</v>
      </c>
      <c r="I411" s="2" t="s">
        <v>868</v>
      </c>
      <c r="J411" s="2"/>
      <c r="K411" s="14"/>
      <c r="L411" s="98" t="s">
        <v>4088</v>
      </c>
      <c r="M411" s="105" t="s">
        <v>4329</v>
      </c>
    </row>
    <row r="412" spans="1:13" ht="60" hidden="1" outlineLevel="1" x14ac:dyDescent="0.2">
      <c r="A412" s="1">
        <v>409</v>
      </c>
      <c r="B412" s="1">
        <v>55</v>
      </c>
      <c r="C412" s="98" t="s">
        <v>5887</v>
      </c>
      <c r="D412" s="98" t="s">
        <v>668</v>
      </c>
      <c r="E412" s="98" t="s">
        <v>1292</v>
      </c>
      <c r="F412" s="14" t="s">
        <v>758</v>
      </c>
      <c r="G412" s="14" t="s">
        <v>608</v>
      </c>
      <c r="H412" s="2" t="s">
        <v>869</v>
      </c>
      <c r="I412" s="2" t="s">
        <v>870</v>
      </c>
      <c r="J412" s="2"/>
      <c r="K412" s="44"/>
      <c r="L412" s="98" t="s">
        <v>4092</v>
      </c>
      <c r="M412" s="106" t="s">
        <v>4331</v>
      </c>
    </row>
    <row r="413" spans="1:13" ht="84" hidden="1" outlineLevel="1" x14ac:dyDescent="0.2">
      <c r="A413" s="1">
        <v>410</v>
      </c>
      <c r="B413" s="1">
        <v>56</v>
      </c>
      <c r="C413" s="98" t="s">
        <v>5887</v>
      </c>
      <c r="D413" s="98" t="s">
        <v>668</v>
      </c>
      <c r="E413" s="98" t="s">
        <v>1297</v>
      </c>
      <c r="F413" s="14" t="s">
        <v>758</v>
      </c>
      <c r="G413" s="14" t="s">
        <v>608</v>
      </c>
      <c r="H413" s="2" t="s">
        <v>871</v>
      </c>
      <c r="I413" s="2" t="s">
        <v>872</v>
      </c>
      <c r="J413" s="2"/>
      <c r="K413" s="14"/>
      <c r="L413" s="98" t="s">
        <v>4088</v>
      </c>
      <c r="M413" s="105" t="s">
        <v>4198</v>
      </c>
    </row>
    <row r="414" spans="1:13" ht="60" hidden="1" outlineLevel="1" x14ac:dyDescent="0.2">
      <c r="A414" s="1">
        <v>411</v>
      </c>
      <c r="B414" s="1">
        <v>57</v>
      </c>
      <c r="C414" s="98" t="s">
        <v>5887</v>
      </c>
      <c r="D414" s="98" t="s">
        <v>668</v>
      </c>
      <c r="E414" s="98" t="s">
        <v>1299</v>
      </c>
      <c r="F414" s="14" t="s">
        <v>758</v>
      </c>
      <c r="G414" s="14" t="s">
        <v>873</v>
      </c>
      <c r="H414" s="2" t="s">
        <v>874</v>
      </c>
      <c r="I414" s="2" t="s">
        <v>875</v>
      </c>
      <c r="J414" s="2"/>
      <c r="K414" s="14"/>
      <c r="L414" s="98" t="s">
        <v>4088</v>
      </c>
      <c r="M414" s="105" t="s">
        <v>4370</v>
      </c>
    </row>
    <row r="415" spans="1:13" ht="72" hidden="1" outlineLevel="1" x14ac:dyDescent="0.2">
      <c r="A415" s="1">
        <v>412</v>
      </c>
      <c r="B415" s="1">
        <v>58</v>
      </c>
      <c r="C415" s="98" t="s">
        <v>5887</v>
      </c>
      <c r="D415" s="98" t="s">
        <v>668</v>
      </c>
      <c r="E415" s="98" t="s">
        <v>1299</v>
      </c>
      <c r="F415" s="14" t="s">
        <v>758</v>
      </c>
      <c r="G415" s="14" t="s">
        <v>623</v>
      </c>
      <c r="H415" s="2" t="s">
        <v>876</v>
      </c>
      <c r="I415" s="2" t="s">
        <v>877</v>
      </c>
      <c r="J415" s="2"/>
      <c r="K415" s="14"/>
      <c r="L415" s="98" t="s">
        <v>4088</v>
      </c>
      <c r="M415" s="105" t="s">
        <v>4371</v>
      </c>
    </row>
    <row r="416" spans="1:13" ht="72" hidden="1" outlineLevel="1" x14ac:dyDescent="0.2">
      <c r="A416" s="1">
        <v>413</v>
      </c>
      <c r="B416" s="1">
        <v>59</v>
      </c>
      <c r="C416" s="98" t="s">
        <v>5887</v>
      </c>
      <c r="D416" s="98" t="s">
        <v>668</v>
      </c>
      <c r="E416" s="98" t="s">
        <v>1299</v>
      </c>
      <c r="F416" s="14" t="s">
        <v>758</v>
      </c>
      <c r="G416" s="14" t="s">
        <v>623</v>
      </c>
      <c r="H416" s="2" t="s">
        <v>878</v>
      </c>
      <c r="I416" s="2" t="s">
        <v>627</v>
      </c>
      <c r="J416" s="2"/>
      <c r="K416" s="14"/>
      <c r="L416" s="98" t="s">
        <v>4088</v>
      </c>
      <c r="M416" s="105" t="s">
        <v>4371</v>
      </c>
    </row>
    <row r="417" spans="1:13" ht="72" hidden="1" outlineLevel="1" x14ac:dyDescent="0.2">
      <c r="A417" s="1">
        <v>414</v>
      </c>
      <c r="B417" s="1">
        <v>60</v>
      </c>
      <c r="C417" s="98" t="s">
        <v>5887</v>
      </c>
      <c r="D417" s="98" t="s">
        <v>668</v>
      </c>
      <c r="E417" s="98" t="s">
        <v>1295</v>
      </c>
      <c r="F417" s="14" t="s">
        <v>758</v>
      </c>
      <c r="G417" s="14" t="s">
        <v>634</v>
      </c>
      <c r="H417" s="2" t="s">
        <v>879</v>
      </c>
      <c r="I417" s="2" t="s">
        <v>880</v>
      </c>
      <c r="J417" s="2"/>
      <c r="K417" s="14"/>
      <c r="L417" s="98" t="s">
        <v>4090</v>
      </c>
      <c r="M417" s="105" t="s">
        <v>4335</v>
      </c>
    </row>
    <row r="418" spans="1:13" ht="72" hidden="1" outlineLevel="1" x14ac:dyDescent="0.2">
      <c r="A418" s="1">
        <v>415</v>
      </c>
      <c r="B418" s="1">
        <v>61</v>
      </c>
      <c r="C418" s="98" t="s">
        <v>5887</v>
      </c>
      <c r="D418" s="98" t="s">
        <v>668</v>
      </c>
      <c r="E418" s="98" t="s">
        <v>1304</v>
      </c>
      <c r="F418" s="14" t="s">
        <v>758</v>
      </c>
      <c r="G418" s="14" t="s">
        <v>628</v>
      </c>
      <c r="H418" s="2" t="s">
        <v>881</v>
      </c>
      <c r="I418" s="2" t="s">
        <v>882</v>
      </c>
      <c r="J418" s="2"/>
      <c r="K418" s="14"/>
      <c r="L418" s="98" t="s">
        <v>4088</v>
      </c>
      <c r="M418" s="105" t="s">
        <v>4333</v>
      </c>
    </row>
    <row r="419" spans="1:13" ht="60" hidden="1" outlineLevel="1" x14ac:dyDescent="0.2">
      <c r="A419" s="1">
        <v>416</v>
      </c>
      <c r="B419" s="1">
        <v>62</v>
      </c>
      <c r="C419" s="98" t="s">
        <v>5887</v>
      </c>
      <c r="D419" s="98" t="s">
        <v>668</v>
      </c>
      <c r="E419" s="98" t="s">
        <v>1301</v>
      </c>
      <c r="F419" s="14" t="s">
        <v>758</v>
      </c>
      <c r="G419" s="14" t="s">
        <v>631</v>
      </c>
      <c r="H419" s="2" t="s">
        <v>883</v>
      </c>
      <c r="I419" s="2" t="s">
        <v>884</v>
      </c>
      <c r="J419" s="2"/>
      <c r="K419" s="14"/>
      <c r="L419" s="98" t="s">
        <v>4092</v>
      </c>
      <c r="M419" s="105" t="s">
        <v>4334</v>
      </c>
    </row>
    <row r="420" spans="1:13" ht="36" hidden="1" outlineLevel="1" x14ac:dyDescent="0.2">
      <c r="A420" s="1">
        <v>417</v>
      </c>
      <c r="B420" s="1">
        <v>1</v>
      </c>
      <c r="C420" s="98" t="s">
        <v>5887</v>
      </c>
      <c r="D420" s="98" t="s">
        <v>755</v>
      </c>
      <c r="E420" s="98" t="s">
        <v>1279</v>
      </c>
      <c r="F420" s="14" t="s">
        <v>756</v>
      </c>
      <c r="G420" s="14" t="s">
        <v>885</v>
      </c>
      <c r="H420" s="2" t="s">
        <v>903</v>
      </c>
      <c r="I420" s="2" t="s">
        <v>904</v>
      </c>
      <c r="J420" s="2" t="s">
        <v>965</v>
      </c>
      <c r="K420" s="14" t="s">
        <v>957</v>
      </c>
      <c r="L420" s="98" t="s">
        <v>4088</v>
      </c>
      <c r="M420" s="105" t="s">
        <v>4372</v>
      </c>
    </row>
    <row r="421" spans="1:13" ht="60" hidden="1" outlineLevel="1" x14ac:dyDescent="0.2">
      <c r="A421" s="1">
        <v>418</v>
      </c>
      <c r="B421" s="1">
        <v>2</v>
      </c>
      <c r="C421" s="98" t="s">
        <v>5887</v>
      </c>
      <c r="D421" s="98" t="s">
        <v>755</v>
      </c>
      <c r="E421" s="98" t="s">
        <v>1322</v>
      </c>
      <c r="F421" s="14" t="s">
        <v>756</v>
      </c>
      <c r="G421" s="14" t="s">
        <v>886</v>
      </c>
      <c r="H421" s="2" t="s">
        <v>905</v>
      </c>
      <c r="I421" s="2" t="s">
        <v>906</v>
      </c>
      <c r="J421" s="2" t="s">
        <v>965</v>
      </c>
      <c r="K421" s="14" t="s">
        <v>958</v>
      </c>
      <c r="L421" s="98" t="s">
        <v>4088</v>
      </c>
      <c r="M421" s="105" t="s">
        <v>4324</v>
      </c>
    </row>
    <row r="422" spans="1:13" ht="36" hidden="1" outlineLevel="1" x14ac:dyDescent="0.2">
      <c r="A422" s="1">
        <v>419</v>
      </c>
      <c r="B422" s="1">
        <v>3</v>
      </c>
      <c r="C422" s="98" t="s">
        <v>5887</v>
      </c>
      <c r="D422" s="98" t="s">
        <v>755</v>
      </c>
      <c r="E422" s="98" t="s">
        <v>1287</v>
      </c>
      <c r="F422" s="14" t="s">
        <v>756</v>
      </c>
      <c r="G422" s="14" t="s">
        <v>887</v>
      </c>
      <c r="H422" s="2" t="s">
        <v>907</v>
      </c>
      <c r="I422" s="2" t="s">
        <v>908</v>
      </c>
      <c r="J422" s="2" t="s">
        <v>965</v>
      </c>
      <c r="K422" s="14" t="s">
        <v>959</v>
      </c>
      <c r="L422" s="98" t="s">
        <v>4086</v>
      </c>
      <c r="M422" s="105" t="s">
        <v>4373</v>
      </c>
    </row>
    <row r="423" spans="1:13" ht="144" hidden="1" outlineLevel="1" x14ac:dyDescent="0.2">
      <c r="A423" s="1">
        <v>420</v>
      </c>
      <c r="B423" s="1">
        <v>4</v>
      </c>
      <c r="C423" s="98" t="s">
        <v>5887</v>
      </c>
      <c r="D423" s="98" t="s">
        <v>755</v>
      </c>
      <c r="E423" s="98" t="s">
        <v>1289</v>
      </c>
      <c r="F423" s="14" t="s">
        <v>756</v>
      </c>
      <c r="G423" s="14" t="s">
        <v>888</v>
      </c>
      <c r="H423" s="2" t="s">
        <v>909</v>
      </c>
      <c r="I423" s="2" t="s">
        <v>910</v>
      </c>
      <c r="J423" s="2" t="s">
        <v>966</v>
      </c>
      <c r="K423" s="14"/>
      <c r="L423" s="98" t="s">
        <v>4088</v>
      </c>
      <c r="M423" s="105" t="s">
        <v>4374</v>
      </c>
    </row>
    <row r="424" spans="1:13" ht="72" hidden="1" outlineLevel="1" x14ac:dyDescent="0.2">
      <c r="A424" s="1">
        <v>421</v>
      </c>
      <c r="B424" s="1">
        <v>5</v>
      </c>
      <c r="C424" s="98" t="s">
        <v>5887</v>
      </c>
      <c r="D424" s="98" t="s">
        <v>755</v>
      </c>
      <c r="E424" s="98" t="s">
        <v>1290</v>
      </c>
      <c r="F424" s="14" t="s">
        <v>756</v>
      </c>
      <c r="G424" s="14" t="s">
        <v>889</v>
      </c>
      <c r="H424" s="2" t="s">
        <v>911</v>
      </c>
      <c r="I424" s="2" t="s">
        <v>912</v>
      </c>
      <c r="J424" s="2" t="s">
        <v>967</v>
      </c>
      <c r="K424" s="14"/>
      <c r="L424" s="98" t="s">
        <v>4086</v>
      </c>
      <c r="M424" s="105" t="s">
        <v>4375</v>
      </c>
    </row>
    <row r="425" spans="1:13" ht="108" hidden="1" outlineLevel="1" x14ac:dyDescent="0.2">
      <c r="A425" s="1">
        <v>422</v>
      </c>
      <c r="B425" s="1">
        <v>6</v>
      </c>
      <c r="C425" s="98" t="s">
        <v>5887</v>
      </c>
      <c r="D425" s="98" t="s">
        <v>755</v>
      </c>
      <c r="E425" s="98" t="s">
        <v>1291</v>
      </c>
      <c r="F425" s="14" t="s">
        <v>756</v>
      </c>
      <c r="G425" s="14" t="s">
        <v>890</v>
      </c>
      <c r="H425" s="2" t="s">
        <v>913</v>
      </c>
      <c r="I425" s="2" t="s">
        <v>914</v>
      </c>
      <c r="J425" s="2" t="s">
        <v>965</v>
      </c>
      <c r="K425" s="14" t="s">
        <v>960</v>
      </c>
      <c r="L425" s="98" t="s">
        <v>4088</v>
      </c>
      <c r="M425" s="105" t="s">
        <v>4376</v>
      </c>
    </row>
    <row r="426" spans="1:13" ht="48" hidden="1" outlineLevel="1" x14ac:dyDescent="0.2">
      <c r="A426" s="1">
        <v>423</v>
      </c>
      <c r="B426" s="1">
        <v>7</v>
      </c>
      <c r="C426" s="98" t="s">
        <v>5887</v>
      </c>
      <c r="D426" s="98" t="s">
        <v>755</v>
      </c>
      <c r="E426" s="98" t="s">
        <v>1291</v>
      </c>
      <c r="F426" s="14" t="s">
        <v>756</v>
      </c>
      <c r="G426" s="14" t="s">
        <v>890</v>
      </c>
      <c r="H426" s="2" t="s">
        <v>915</v>
      </c>
      <c r="I426" s="2" t="s">
        <v>916</v>
      </c>
      <c r="J426" s="2" t="s">
        <v>965</v>
      </c>
      <c r="K426" s="14" t="s">
        <v>960</v>
      </c>
      <c r="L426" s="98" t="s">
        <v>4090</v>
      </c>
      <c r="M426" s="105" t="s">
        <v>4377</v>
      </c>
    </row>
    <row r="427" spans="1:13" ht="228" hidden="1" outlineLevel="1" x14ac:dyDescent="0.2">
      <c r="A427" s="1">
        <v>424</v>
      </c>
      <c r="B427" s="1">
        <v>8</v>
      </c>
      <c r="C427" s="98" t="s">
        <v>5887</v>
      </c>
      <c r="D427" s="98" t="s">
        <v>668</v>
      </c>
      <c r="E427" s="98" t="s">
        <v>1292</v>
      </c>
      <c r="F427" s="14" t="s">
        <v>756</v>
      </c>
      <c r="G427" s="14" t="s">
        <v>891</v>
      </c>
      <c r="H427" s="2" t="s">
        <v>917</v>
      </c>
      <c r="I427" s="2" t="s">
        <v>918</v>
      </c>
      <c r="J427" s="2" t="s">
        <v>965</v>
      </c>
      <c r="K427" s="14" t="s">
        <v>961</v>
      </c>
      <c r="L427" s="98" t="s">
        <v>4092</v>
      </c>
      <c r="M427" s="105" t="s">
        <v>4378</v>
      </c>
    </row>
    <row r="428" spans="1:13" ht="108" hidden="1" outlineLevel="1" x14ac:dyDescent="0.2">
      <c r="A428" s="1">
        <v>425</v>
      </c>
      <c r="B428" s="1">
        <v>9</v>
      </c>
      <c r="C428" s="98" t="s">
        <v>5887</v>
      </c>
      <c r="D428" s="98" t="s">
        <v>668</v>
      </c>
      <c r="E428" s="98" t="s">
        <v>1308</v>
      </c>
      <c r="F428" s="14" t="s">
        <v>756</v>
      </c>
      <c r="G428" s="14" t="s">
        <v>892</v>
      </c>
      <c r="H428" s="2" t="s">
        <v>919</v>
      </c>
      <c r="I428" s="2" t="s">
        <v>920</v>
      </c>
      <c r="J428" s="2" t="s">
        <v>965</v>
      </c>
      <c r="K428" s="14" t="s">
        <v>962</v>
      </c>
      <c r="L428" s="98" t="s">
        <v>4092</v>
      </c>
      <c r="M428" s="105" t="s">
        <v>4379</v>
      </c>
    </row>
    <row r="429" spans="1:13" ht="144" hidden="1" outlineLevel="1" x14ac:dyDescent="0.2">
      <c r="A429" s="1">
        <v>426</v>
      </c>
      <c r="B429" s="1">
        <v>10</v>
      </c>
      <c r="C429" s="98" t="s">
        <v>5887</v>
      </c>
      <c r="D429" s="98" t="s">
        <v>668</v>
      </c>
      <c r="E429" s="98" t="s">
        <v>1308</v>
      </c>
      <c r="F429" s="14" t="s">
        <v>756</v>
      </c>
      <c r="G429" s="14" t="s">
        <v>893</v>
      </c>
      <c r="H429" s="2" t="s">
        <v>921</v>
      </c>
      <c r="I429" s="2" t="s">
        <v>922</v>
      </c>
      <c r="J429" s="2" t="s">
        <v>968</v>
      </c>
      <c r="K429" s="14"/>
      <c r="L429" s="98" t="s">
        <v>4088</v>
      </c>
      <c r="M429" s="105" t="s">
        <v>4380</v>
      </c>
    </row>
    <row r="430" spans="1:13" ht="84" hidden="1" outlineLevel="1" x14ac:dyDescent="0.2">
      <c r="A430" s="1">
        <v>427</v>
      </c>
      <c r="B430" s="1">
        <v>11</v>
      </c>
      <c r="C430" s="98" t="s">
        <v>5887</v>
      </c>
      <c r="D430" s="98" t="s">
        <v>668</v>
      </c>
      <c r="E430" s="98" t="s">
        <v>1308</v>
      </c>
      <c r="F430" s="14" t="s">
        <v>756</v>
      </c>
      <c r="G430" s="14" t="s">
        <v>892</v>
      </c>
      <c r="H430" s="2" t="s">
        <v>923</v>
      </c>
      <c r="I430" s="2" t="s">
        <v>924</v>
      </c>
      <c r="J430" s="2" t="s">
        <v>965</v>
      </c>
      <c r="K430" s="14" t="s">
        <v>962</v>
      </c>
      <c r="L430" s="98" t="s">
        <v>4088</v>
      </c>
      <c r="M430" s="105" t="s">
        <v>4381</v>
      </c>
    </row>
    <row r="431" spans="1:13" ht="60" hidden="1" outlineLevel="1" x14ac:dyDescent="0.2">
      <c r="A431" s="1">
        <v>428</v>
      </c>
      <c r="B431" s="1">
        <v>12</v>
      </c>
      <c r="C431" s="98" t="s">
        <v>5887</v>
      </c>
      <c r="D431" s="98" t="s">
        <v>755</v>
      </c>
      <c r="E431" s="98" t="s">
        <v>1327</v>
      </c>
      <c r="F431" s="14" t="s">
        <v>756</v>
      </c>
      <c r="G431" s="14" t="s">
        <v>894</v>
      </c>
      <c r="H431" s="2" t="s">
        <v>925</v>
      </c>
      <c r="I431" s="2" t="s">
        <v>926</v>
      </c>
      <c r="J431" s="2" t="s">
        <v>965</v>
      </c>
      <c r="K431" s="14" t="s">
        <v>963</v>
      </c>
      <c r="L431" s="98" t="s">
        <v>4088</v>
      </c>
      <c r="M431" s="105" t="s">
        <v>4354</v>
      </c>
    </row>
    <row r="432" spans="1:13" ht="108" hidden="1" outlineLevel="1" x14ac:dyDescent="0.2">
      <c r="A432" s="1">
        <v>429</v>
      </c>
      <c r="B432" s="1">
        <v>13</v>
      </c>
      <c r="C432" s="98" t="s">
        <v>5887</v>
      </c>
      <c r="D432" s="98" t="s">
        <v>755</v>
      </c>
      <c r="E432" s="98" t="s">
        <v>1329</v>
      </c>
      <c r="F432" s="14" t="s">
        <v>756</v>
      </c>
      <c r="G432" s="14" t="s">
        <v>895</v>
      </c>
      <c r="H432" s="2" t="s">
        <v>927</v>
      </c>
      <c r="I432" s="2" t="s">
        <v>928</v>
      </c>
      <c r="J432" s="2" t="s">
        <v>969</v>
      </c>
      <c r="K432" s="14"/>
      <c r="L432" s="98" t="s">
        <v>4088</v>
      </c>
      <c r="M432" s="105" t="s">
        <v>4258</v>
      </c>
    </row>
    <row r="433" spans="1:13" ht="60" hidden="1" outlineLevel="1" x14ac:dyDescent="0.2">
      <c r="A433" s="1">
        <v>430</v>
      </c>
      <c r="B433" s="1">
        <v>14</v>
      </c>
      <c r="C433" s="98" t="s">
        <v>5887</v>
      </c>
      <c r="D433" s="98" t="s">
        <v>755</v>
      </c>
      <c r="E433" s="98" t="s">
        <v>1322</v>
      </c>
      <c r="F433" s="14" t="s">
        <v>756</v>
      </c>
      <c r="G433" s="14" t="s">
        <v>896</v>
      </c>
      <c r="H433" s="2" t="s">
        <v>929</v>
      </c>
      <c r="I433" s="2" t="s">
        <v>930</v>
      </c>
      <c r="J433" s="2" t="s">
        <v>970</v>
      </c>
      <c r="K433" s="14"/>
      <c r="L433" s="98" t="s">
        <v>4086</v>
      </c>
      <c r="M433" s="105" t="s">
        <v>4121</v>
      </c>
    </row>
    <row r="434" spans="1:13" ht="36" hidden="1" outlineLevel="1" x14ac:dyDescent="0.2">
      <c r="A434" s="1">
        <v>431</v>
      </c>
      <c r="B434" s="1">
        <v>15</v>
      </c>
      <c r="C434" s="98" t="s">
        <v>5887</v>
      </c>
      <c r="D434" s="98" t="s">
        <v>755</v>
      </c>
      <c r="E434" s="98" t="s">
        <v>1322</v>
      </c>
      <c r="F434" s="14" t="s">
        <v>756</v>
      </c>
      <c r="G434" s="14" t="s">
        <v>896</v>
      </c>
      <c r="H434" s="2" t="s">
        <v>931</v>
      </c>
      <c r="I434" s="2" t="s">
        <v>932</v>
      </c>
      <c r="J434" s="2" t="s">
        <v>970</v>
      </c>
      <c r="K434" s="14"/>
      <c r="L434" s="98" t="s">
        <v>4092</v>
      </c>
      <c r="M434" s="105" t="s">
        <v>4382</v>
      </c>
    </row>
    <row r="435" spans="1:13" ht="60" hidden="1" outlineLevel="1" x14ac:dyDescent="0.2">
      <c r="A435" s="1">
        <v>432</v>
      </c>
      <c r="B435" s="1">
        <v>16</v>
      </c>
      <c r="C435" s="98" t="s">
        <v>5887</v>
      </c>
      <c r="D435" s="98" t="s">
        <v>1283</v>
      </c>
      <c r="E435" s="98" t="s">
        <v>1365</v>
      </c>
      <c r="F435" s="14" t="s">
        <v>756</v>
      </c>
      <c r="G435" s="14"/>
      <c r="H435" s="2" t="s">
        <v>933</v>
      </c>
      <c r="I435" s="2" t="s">
        <v>934</v>
      </c>
      <c r="J435" s="2" t="s">
        <v>971</v>
      </c>
      <c r="K435" s="14"/>
      <c r="L435" s="98" t="s">
        <v>4088</v>
      </c>
      <c r="M435" s="105" t="s">
        <v>4383</v>
      </c>
    </row>
    <row r="436" spans="1:13" ht="96" hidden="1" outlineLevel="1" x14ac:dyDescent="0.2">
      <c r="A436" s="1">
        <v>433</v>
      </c>
      <c r="B436" s="1">
        <v>17</v>
      </c>
      <c r="C436" s="98" t="s">
        <v>5887</v>
      </c>
      <c r="D436" s="98" t="s">
        <v>668</v>
      </c>
      <c r="E436" s="98" t="s">
        <v>1312</v>
      </c>
      <c r="F436" s="14" t="s">
        <v>756</v>
      </c>
      <c r="G436" s="14" t="s">
        <v>897</v>
      </c>
      <c r="H436" s="2" t="s">
        <v>935</v>
      </c>
      <c r="I436" s="2" t="s">
        <v>936</v>
      </c>
      <c r="J436" s="2" t="s">
        <v>972</v>
      </c>
      <c r="K436" s="14"/>
      <c r="L436" s="98" t="s">
        <v>4092</v>
      </c>
      <c r="M436" s="105" t="s">
        <v>4384</v>
      </c>
    </row>
    <row r="437" spans="1:13" ht="48" hidden="1" outlineLevel="1" x14ac:dyDescent="0.2">
      <c r="A437" s="1">
        <v>434</v>
      </c>
      <c r="B437" s="1">
        <v>18</v>
      </c>
      <c r="C437" s="98" t="s">
        <v>5887</v>
      </c>
      <c r="D437" s="98" t="s">
        <v>668</v>
      </c>
      <c r="E437" s="98" t="s">
        <v>1312</v>
      </c>
      <c r="F437" s="14" t="s">
        <v>756</v>
      </c>
      <c r="G437" s="14" t="s">
        <v>897</v>
      </c>
      <c r="H437" s="2" t="s">
        <v>937</v>
      </c>
      <c r="I437" s="2" t="s">
        <v>938</v>
      </c>
      <c r="J437" s="2" t="s">
        <v>972</v>
      </c>
      <c r="K437" s="14"/>
      <c r="L437" s="98" t="s">
        <v>4090</v>
      </c>
      <c r="M437" s="105" t="s">
        <v>4385</v>
      </c>
    </row>
    <row r="438" spans="1:13" ht="36" hidden="1" outlineLevel="1" x14ac:dyDescent="0.2">
      <c r="A438" s="1">
        <v>435</v>
      </c>
      <c r="B438" s="1">
        <v>19</v>
      </c>
      <c r="C438" s="98" t="s">
        <v>5887</v>
      </c>
      <c r="D438" s="98" t="s">
        <v>668</v>
      </c>
      <c r="E438" s="98" t="s">
        <v>1308</v>
      </c>
      <c r="F438" s="14" t="s">
        <v>756</v>
      </c>
      <c r="G438" s="14" t="s">
        <v>898</v>
      </c>
      <c r="H438" s="2" t="s">
        <v>939</v>
      </c>
      <c r="I438" s="2" t="s">
        <v>940</v>
      </c>
      <c r="J438" s="2" t="s">
        <v>968</v>
      </c>
      <c r="K438" s="14"/>
      <c r="L438" s="98" t="s">
        <v>4090</v>
      </c>
      <c r="M438" s="105" t="s">
        <v>4386</v>
      </c>
    </row>
    <row r="439" spans="1:13" ht="180" hidden="1" outlineLevel="1" x14ac:dyDescent="0.2">
      <c r="A439" s="1">
        <v>436</v>
      </c>
      <c r="B439" s="1">
        <v>20</v>
      </c>
      <c r="C439" s="98" t="s">
        <v>5887</v>
      </c>
      <c r="D439" s="98" t="s">
        <v>668</v>
      </c>
      <c r="E439" s="98" t="s">
        <v>1312</v>
      </c>
      <c r="F439" s="14" t="s">
        <v>756</v>
      </c>
      <c r="G439" s="14" t="s">
        <v>897</v>
      </c>
      <c r="H439" s="2" t="s">
        <v>941</v>
      </c>
      <c r="I439" s="2" t="s">
        <v>942</v>
      </c>
      <c r="J439" s="2" t="s">
        <v>972</v>
      </c>
      <c r="K439" s="14"/>
      <c r="L439" s="98" t="s">
        <v>4090</v>
      </c>
      <c r="M439" s="105" t="s">
        <v>4387</v>
      </c>
    </row>
    <row r="440" spans="1:13" ht="120" hidden="1" outlineLevel="1" x14ac:dyDescent="0.2">
      <c r="A440" s="1">
        <v>437</v>
      </c>
      <c r="B440" s="1">
        <v>21</v>
      </c>
      <c r="C440" s="98" t="s">
        <v>5887</v>
      </c>
      <c r="D440" s="98" t="s">
        <v>668</v>
      </c>
      <c r="E440" s="98" t="s">
        <v>1312</v>
      </c>
      <c r="F440" s="14" t="s">
        <v>756</v>
      </c>
      <c r="G440" s="14" t="s">
        <v>897</v>
      </c>
      <c r="H440" s="2" t="s">
        <v>943</v>
      </c>
      <c r="I440" s="2" t="s">
        <v>944</v>
      </c>
      <c r="J440" s="2" t="s">
        <v>972</v>
      </c>
      <c r="K440" s="14"/>
      <c r="L440" s="98" t="s">
        <v>4090</v>
      </c>
      <c r="M440" s="105" t="s">
        <v>4388</v>
      </c>
    </row>
    <row r="441" spans="1:13" ht="96" hidden="1" outlineLevel="1" x14ac:dyDescent="0.2">
      <c r="A441" s="1">
        <v>438</v>
      </c>
      <c r="B441" s="1">
        <v>22</v>
      </c>
      <c r="C441" s="98" t="s">
        <v>5887</v>
      </c>
      <c r="D441" s="98" t="s">
        <v>668</v>
      </c>
      <c r="E441" s="98" t="s">
        <v>1312</v>
      </c>
      <c r="F441" s="14" t="s">
        <v>756</v>
      </c>
      <c r="G441" s="14" t="s">
        <v>897</v>
      </c>
      <c r="H441" s="2" t="s">
        <v>945</v>
      </c>
      <c r="I441" s="2" t="s">
        <v>946</v>
      </c>
      <c r="J441" s="2" t="s">
        <v>972</v>
      </c>
      <c r="K441" s="14"/>
      <c r="L441" s="98" t="s">
        <v>4090</v>
      </c>
      <c r="M441" s="105" t="s">
        <v>4387</v>
      </c>
    </row>
    <row r="442" spans="1:13" ht="48" hidden="1" outlineLevel="1" x14ac:dyDescent="0.2">
      <c r="A442" s="1">
        <v>439</v>
      </c>
      <c r="B442" s="1">
        <v>23</v>
      </c>
      <c r="C442" s="98" t="s">
        <v>5887</v>
      </c>
      <c r="D442" s="98" t="s">
        <v>668</v>
      </c>
      <c r="E442" s="98" t="s">
        <v>1312</v>
      </c>
      <c r="F442" s="14" t="s">
        <v>756</v>
      </c>
      <c r="G442" s="14"/>
      <c r="H442" s="2" t="s">
        <v>947</v>
      </c>
      <c r="I442" s="2" t="s">
        <v>948</v>
      </c>
      <c r="J442" s="2"/>
      <c r="K442" s="14"/>
      <c r="L442" s="98" t="s">
        <v>4088</v>
      </c>
      <c r="M442" s="105" t="s">
        <v>4389</v>
      </c>
    </row>
    <row r="443" spans="1:13" ht="72" hidden="1" outlineLevel="1" x14ac:dyDescent="0.2">
      <c r="A443" s="1">
        <v>440</v>
      </c>
      <c r="B443" s="1">
        <v>24</v>
      </c>
      <c r="C443" s="98" t="s">
        <v>5887</v>
      </c>
      <c r="D443" s="98" t="s">
        <v>668</v>
      </c>
      <c r="E443" s="98" t="s">
        <v>1299</v>
      </c>
      <c r="F443" s="14" t="s">
        <v>756</v>
      </c>
      <c r="G443" s="14" t="s">
        <v>899</v>
      </c>
      <c r="H443" s="2" t="s">
        <v>949</v>
      </c>
      <c r="I443" s="2" t="s">
        <v>950</v>
      </c>
      <c r="J443" s="2" t="s">
        <v>973</v>
      </c>
      <c r="K443" s="14"/>
      <c r="L443" s="98" t="s">
        <v>4090</v>
      </c>
      <c r="M443" s="105" t="s">
        <v>4390</v>
      </c>
    </row>
    <row r="444" spans="1:13" ht="96" hidden="1" outlineLevel="1" x14ac:dyDescent="0.2">
      <c r="A444" s="1">
        <v>441</v>
      </c>
      <c r="B444" s="1">
        <v>25</v>
      </c>
      <c r="C444" s="98" t="s">
        <v>5887</v>
      </c>
      <c r="D444" s="98" t="s">
        <v>668</v>
      </c>
      <c r="E444" s="98" t="s">
        <v>1299</v>
      </c>
      <c r="F444" s="14" t="s">
        <v>756</v>
      </c>
      <c r="G444" s="14" t="s">
        <v>900</v>
      </c>
      <c r="H444" s="2" t="s">
        <v>951</v>
      </c>
      <c r="I444" s="2" t="s">
        <v>952</v>
      </c>
      <c r="J444" s="2" t="s">
        <v>974</v>
      </c>
      <c r="K444" s="14"/>
      <c r="L444" s="98" t="s">
        <v>4088</v>
      </c>
      <c r="M444" s="105" t="s">
        <v>4390</v>
      </c>
    </row>
    <row r="445" spans="1:13" ht="48" hidden="1" outlineLevel="1" x14ac:dyDescent="0.2">
      <c r="A445" s="1">
        <v>442</v>
      </c>
      <c r="B445" s="1">
        <v>26</v>
      </c>
      <c r="C445" s="98" t="s">
        <v>5887</v>
      </c>
      <c r="D445" s="98" t="s">
        <v>668</v>
      </c>
      <c r="E445" s="98" t="s">
        <v>1314</v>
      </c>
      <c r="F445" s="14" t="s">
        <v>756</v>
      </c>
      <c r="G445" s="14" t="s">
        <v>901</v>
      </c>
      <c r="H445" s="2" t="s">
        <v>953</v>
      </c>
      <c r="I445" s="2" t="s">
        <v>954</v>
      </c>
      <c r="J445" s="2"/>
      <c r="K445" s="14" t="s">
        <v>964</v>
      </c>
      <c r="L445" s="98" t="s">
        <v>4088</v>
      </c>
      <c r="M445" s="105" t="s">
        <v>4391</v>
      </c>
    </row>
    <row r="446" spans="1:13" ht="36" hidden="1" outlineLevel="1" x14ac:dyDescent="0.2">
      <c r="A446" s="1">
        <v>443</v>
      </c>
      <c r="B446" s="1">
        <v>27</v>
      </c>
      <c r="C446" s="98" t="s">
        <v>5887</v>
      </c>
      <c r="D446" s="98" t="s">
        <v>668</v>
      </c>
      <c r="E446" s="98" t="s">
        <v>1308</v>
      </c>
      <c r="F446" s="14" t="s">
        <v>756</v>
      </c>
      <c r="G446" s="14" t="s">
        <v>902</v>
      </c>
      <c r="H446" s="2" t="s">
        <v>955</v>
      </c>
      <c r="I446" s="2" t="s">
        <v>956</v>
      </c>
      <c r="J446" s="2" t="s">
        <v>975</v>
      </c>
      <c r="K446" s="14"/>
      <c r="L446" s="98" t="s">
        <v>4090</v>
      </c>
      <c r="M446" s="105" t="s">
        <v>4392</v>
      </c>
    </row>
    <row r="447" spans="1:13" ht="36" hidden="1" outlineLevel="1" x14ac:dyDescent="0.2">
      <c r="A447" s="1">
        <v>444</v>
      </c>
      <c r="B447" s="1">
        <v>1</v>
      </c>
      <c r="C447" s="98" t="s">
        <v>5887</v>
      </c>
      <c r="D447" s="98" t="s">
        <v>1277</v>
      </c>
      <c r="E447" s="98" t="s">
        <v>1277</v>
      </c>
      <c r="F447" s="14" t="s">
        <v>996</v>
      </c>
      <c r="G447" s="14"/>
      <c r="H447" s="2" t="s">
        <v>997</v>
      </c>
      <c r="I447" s="2" t="s">
        <v>998</v>
      </c>
      <c r="J447" s="2"/>
      <c r="K447" s="14"/>
      <c r="L447" s="98" t="s">
        <v>4090</v>
      </c>
      <c r="M447" s="105" t="s">
        <v>4393</v>
      </c>
    </row>
    <row r="448" spans="1:13" ht="36" hidden="1" outlineLevel="1" x14ac:dyDescent="0.2">
      <c r="A448" s="1">
        <v>445</v>
      </c>
      <c r="B448" s="1">
        <v>1</v>
      </c>
      <c r="C448" s="98" t="s">
        <v>5887</v>
      </c>
      <c r="D448" s="98" t="s">
        <v>755</v>
      </c>
      <c r="E448" s="98" t="s">
        <v>1279</v>
      </c>
      <c r="F448" s="14" t="s">
        <v>757</v>
      </c>
      <c r="G448" s="14" t="s">
        <v>885</v>
      </c>
      <c r="H448" s="2" t="s">
        <v>903</v>
      </c>
      <c r="I448" s="2" t="s">
        <v>904</v>
      </c>
      <c r="J448" s="2" t="s">
        <v>965</v>
      </c>
      <c r="K448" s="14" t="s">
        <v>957</v>
      </c>
      <c r="L448" s="98" t="s">
        <v>4088</v>
      </c>
      <c r="M448" s="105" t="s">
        <v>4372</v>
      </c>
    </row>
    <row r="449" spans="1:13" ht="60" hidden="1" outlineLevel="1" x14ac:dyDescent="0.2">
      <c r="A449" s="1">
        <v>446</v>
      </c>
      <c r="B449" s="1">
        <v>2</v>
      </c>
      <c r="C449" s="98" t="s">
        <v>5887</v>
      </c>
      <c r="D449" s="98" t="s">
        <v>755</v>
      </c>
      <c r="E449" s="98" t="s">
        <v>1322</v>
      </c>
      <c r="F449" s="14" t="s">
        <v>757</v>
      </c>
      <c r="G449" s="14" t="s">
        <v>886</v>
      </c>
      <c r="H449" s="2" t="s">
        <v>905</v>
      </c>
      <c r="I449" s="2" t="s">
        <v>5197</v>
      </c>
      <c r="J449" s="2" t="s">
        <v>965</v>
      </c>
      <c r="K449" s="14" t="s">
        <v>958</v>
      </c>
      <c r="L449" s="98" t="s">
        <v>4088</v>
      </c>
      <c r="M449" s="105" t="s">
        <v>4324</v>
      </c>
    </row>
    <row r="450" spans="1:13" ht="36" hidden="1" outlineLevel="1" x14ac:dyDescent="0.2">
      <c r="A450" s="1">
        <v>447</v>
      </c>
      <c r="B450" s="1">
        <v>3</v>
      </c>
      <c r="C450" s="98" t="s">
        <v>5887</v>
      </c>
      <c r="D450" s="98" t="s">
        <v>755</v>
      </c>
      <c r="E450" s="98" t="s">
        <v>1287</v>
      </c>
      <c r="F450" s="14" t="s">
        <v>757</v>
      </c>
      <c r="G450" s="14" t="s">
        <v>887</v>
      </c>
      <c r="H450" s="2" t="s">
        <v>907</v>
      </c>
      <c r="I450" s="2" t="s">
        <v>908</v>
      </c>
      <c r="J450" s="2" t="s">
        <v>965</v>
      </c>
      <c r="K450" s="14" t="s">
        <v>959</v>
      </c>
      <c r="L450" s="98" t="s">
        <v>4088</v>
      </c>
      <c r="M450" s="105" t="s">
        <v>4373</v>
      </c>
    </row>
    <row r="451" spans="1:13" ht="144" hidden="1" outlineLevel="1" x14ac:dyDescent="0.2">
      <c r="A451" s="1">
        <v>448</v>
      </c>
      <c r="B451" s="1">
        <v>4</v>
      </c>
      <c r="C451" s="98" t="s">
        <v>5887</v>
      </c>
      <c r="D451" s="98" t="s">
        <v>755</v>
      </c>
      <c r="E451" s="98" t="s">
        <v>1289</v>
      </c>
      <c r="F451" s="14" t="s">
        <v>757</v>
      </c>
      <c r="G451" s="14" t="s">
        <v>888</v>
      </c>
      <c r="H451" s="2" t="s">
        <v>909</v>
      </c>
      <c r="I451" s="2" t="s">
        <v>910</v>
      </c>
      <c r="J451" s="2" t="s">
        <v>966</v>
      </c>
      <c r="K451" s="14"/>
      <c r="L451" s="98" t="s">
        <v>4088</v>
      </c>
      <c r="M451" s="105" t="s">
        <v>4374</v>
      </c>
    </row>
    <row r="452" spans="1:13" ht="72" hidden="1" outlineLevel="1" x14ac:dyDescent="0.2">
      <c r="A452" s="1">
        <v>449</v>
      </c>
      <c r="B452" s="1">
        <v>5</v>
      </c>
      <c r="C452" s="98" t="s">
        <v>5887</v>
      </c>
      <c r="D452" s="98" t="s">
        <v>755</v>
      </c>
      <c r="E452" s="98" t="s">
        <v>1290</v>
      </c>
      <c r="F452" s="14" t="s">
        <v>757</v>
      </c>
      <c r="G452" s="14" t="s">
        <v>889</v>
      </c>
      <c r="H452" s="2" t="s">
        <v>911</v>
      </c>
      <c r="I452" s="2" t="s">
        <v>912</v>
      </c>
      <c r="J452" s="2" t="s">
        <v>967</v>
      </c>
      <c r="K452" s="14"/>
      <c r="L452" s="98" t="s">
        <v>4088</v>
      </c>
      <c r="M452" s="105" t="s">
        <v>4375</v>
      </c>
    </row>
    <row r="453" spans="1:13" ht="108" hidden="1" outlineLevel="1" x14ac:dyDescent="0.2">
      <c r="A453" s="1">
        <v>450</v>
      </c>
      <c r="B453" s="1">
        <v>6</v>
      </c>
      <c r="C453" s="98" t="s">
        <v>5887</v>
      </c>
      <c r="D453" s="98" t="s">
        <v>755</v>
      </c>
      <c r="E453" s="98" t="s">
        <v>1291</v>
      </c>
      <c r="F453" s="14" t="s">
        <v>757</v>
      </c>
      <c r="G453" s="14" t="s">
        <v>890</v>
      </c>
      <c r="H453" s="2" t="s">
        <v>913</v>
      </c>
      <c r="I453" s="2" t="s">
        <v>914</v>
      </c>
      <c r="J453" s="2" t="s">
        <v>965</v>
      </c>
      <c r="K453" s="14" t="s">
        <v>960</v>
      </c>
      <c r="L453" s="98" t="s">
        <v>4088</v>
      </c>
      <c r="M453" s="105" t="s">
        <v>4376</v>
      </c>
    </row>
    <row r="454" spans="1:13" ht="48" hidden="1" outlineLevel="1" x14ac:dyDescent="0.2">
      <c r="A454" s="1">
        <v>451</v>
      </c>
      <c r="B454" s="1">
        <v>7</v>
      </c>
      <c r="C454" s="98" t="s">
        <v>5887</v>
      </c>
      <c r="D454" s="98" t="s">
        <v>755</v>
      </c>
      <c r="E454" s="98" t="s">
        <v>1291</v>
      </c>
      <c r="F454" s="14" t="s">
        <v>757</v>
      </c>
      <c r="G454" s="14" t="s">
        <v>890</v>
      </c>
      <c r="H454" s="2" t="s">
        <v>915</v>
      </c>
      <c r="I454" s="2" t="s">
        <v>916</v>
      </c>
      <c r="J454" s="2" t="s">
        <v>965</v>
      </c>
      <c r="K454" s="14" t="s">
        <v>960</v>
      </c>
      <c r="L454" s="98" t="s">
        <v>4090</v>
      </c>
      <c r="M454" s="105" t="s">
        <v>4377</v>
      </c>
    </row>
    <row r="455" spans="1:13" ht="228" hidden="1" outlineLevel="1" x14ac:dyDescent="0.2">
      <c r="A455" s="1">
        <v>452</v>
      </c>
      <c r="B455" s="1">
        <v>8</v>
      </c>
      <c r="C455" s="98" t="s">
        <v>5887</v>
      </c>
      <c r="D455" s="98" t="s">
        <v>668</v>
      </c>
      <c r="E455" s="98" t="s">
        <v>1292</v>
      </c>
      <c r="F455" s="14" t="s">
        <v>757</v>
      </c>
      <c r="G455" s="14" t="s">
        <v>891</v>
      </c>
      <c r="H455" s="2" t="s">
        <v>917</v>
      </c>
      <c r="I455" s="2" t="s">
        <v>918</v>
      </c>
      <c r="J455" s="2" t="s">
        <v>965</v>
      </c>
      <c r="K455" s="44" t="s">
        <v>961</v>
      </c>
      <c r="L455" s="98" t="s">
        <v>4092</v>
      </c>
      <c r="M455" s="105" t="s">
        <v>4378</v>
      </c>
    </row>
    <row r="456" spans="1:13" ht="108" hidden="1" outlineLevel="1" x14ac:dyDescent="0.2">
      <c r="A456" s="1">
        <v>453</v>
      </c>
      <c r="B456" s="1">
        <v>9</v>
      </c>
      <c r="C456" s="98" t="s">
        <v>5887</v>
      </c>
      <c r="D456" s="98" t="s">
        <v>668</v>
      </c>
      <c r="E456" s="98" t="s">
        <v>1308</v>
      </c>
      <c r="F456" s="14" t="s">
        <v>757</v>
      </c>
      <c r="G456" s="14" t="s">
        <v>892</v>
      </c>
      <c r="H456" s="2" t="s">
        <v>919</v>
      </c>
      <c r="I456" s="2" t="s">
        <v>920</v>
      </c>
      <c r="J456" s="2" t="s">
        <v>965</v>
      </c>
      <c r="K456" s="14" t="s">
        <v>962</v>
      </c>
      <c r="L456" s="98" t="s">
        <v>4092</v>
      </c>
      <c r="M456" s="105" t="s">
        <v>4394</v>
      </c>
    </row>
    <row r="457" spans="1:13" ht="144" hidden="1" outlineLevel="1" x14ac:dyDescent="0.2">
      <c r="A457" s="1">
        <v>454</v>
      </c>
      <c r="B457" s="1">
        <v>10</v>
      </c>
      <c r="C457" s="98" t="s">
        <v>5887</v>
      </c>
      <c r="D457" s="98" t="s">
        <v>668</v>
      </c>
      <c r="E457" s="98" t="s">
        <v>1308</v>
      </c>
      <c r="F457" s="14" t="s">
        <v>757</v>
      </c>
      <c r="G457" s="14" t="s">
        <v>893</v>
      </c>
      <c r="H457" s="2" t="s">
        <v>921</v>
      </c>
      <c r="I457" s="2" t="s">
        <v>922</v>
      </c>
      <c r="J457" s="2" t="s">
        <v>968</v>
      </c>
      <c r="K457" s="14"/>
      <c r="L457" s="98" t="s">
        <v>4088</v>
      </c>
      <c r="M457" s="105" t="s">
        <v>4380</v>
      </c>
    </row>
    <row r="458" spans="1:13" ht="84" hidden="1" outlineLevel="1" x14ac:dyDescent="0.2">
      <c r="A458" s="1">
        <v>455</v>
      </c>
      <c r="B458" s="1">
        <v>11</v>
      </c>
      <c r="C458" s="98" t="s">
        <v>5887</v>
      </c>
      <c r="D458" s="98" t="s">
        <v>668</v>
      </c>
      <c r="E458" s="98" t="s">
        <v>1308</v>
      </c>
      <c r="F458" s="14" t="s">
        <v>757</v>
      </c>
      <c r="G458" s="14" t="s">
        <v>892</v>
      </c>
      <c r="H458" s="2" t="s">
        <v>923</v>
      </c>
      <c r="I458" s="2" t="s">
        <v>924</v>
      </c>
      <c r="J458" s="2" t="s">
        <v>965</v>
      </c>
      <c r="K458" s="14" t="s">
        <v>962</v>
      </c>
      <c r="L458" s="98" t="s">
        <v>4088</v>
      </c>
      <c r="M458" s="105" t="s">
        <v>4381</v>
      </c>
    </row>
    <row r="459" spans="1:13" ht="216" hidden="1" outlineLevel="1" x14ac:dyDescent="0.2">
      <c r="A459" s="1">
        <v>456</v>
      </c>
      <c r="B459" s="1">
        <v>12</v>
      </c>
      <c r="C459" s="98" t="s">
        <v>5887</v>
      </c>
      <c r="D459" s="98" t="s">
        <v>1283</v>
      </c>
      <c r="E459" s="98" t="s">
        <v>1328</v>
      </c>
      <c r="F459" s="14" t="s">
        <v>757</v>
      </c>
      <c r="G459" s="14" t="s">
        <v>1003</v>
      </c>
      <c r="H459" s="2" t="s">
        <v>1004</v>
      </c>
      <c r="I459" s="2" t="s">
        <v>1005</v>
      </c>
      <c r="J459" s="2" t="s">
        <v>965</v>
      </c>
      <c r="K459" s="14" t="s">
        <v>1002</v>
      </c>
      <c r="L459" s="98" t="s">
        <v>4088</v>
      </c>
      <c r="M459" s="105" t="s">
        <v>4395</v>
      </c>
    </row>
    <row r="460" spans="1:13" ht="60" hidden="1" outlineLevel="1" x14ac:dyDescent="0.2">
      <c r="A460" s="1">
        <v>457</v>
      </c>
      <c r="B460" s="1">
        <v>13</v>
      </c>
      <c r="C460" s="98" t="s">
        <v>5887</v>
      </c>
      <c r="D460" s="98" t="s">
        <v>755</v>
      </c>
      <c r="E460" s="98" t="s">
        <v>1327</v>
      </c>
      <c r="F460" s="14" t="s">
        <v>757</v>
      </c>
      <c r="G460" s="14" t="s">
        <v>894</v>
      </c>
      <c r="H460" s="2" t="s">
        <v>925</v>
      </c>
      <c r="I460" s="2" t="s">
        <v>926</v>
      </c>
      <c r="J460" s="2" t="s">
        <v>965</v>
      </c>
      <c r="K460" s="14" t="s">
        <v>963</v>
      </c>
      <c r="L460" s="98" t="s">
        <v>4088</v>
      </c>
      <c r="M460" s="105" t="s">
        <v>4354</v>
      </c>
    </row>
    <row r="461" spans="1:13" ht="156" hidden="1" outlineLevel="1" x14ac:dyDescent="0.2">
      <c r="A461" s="1">
        <v>458</v>
      </c>
      <c r="B461" s="1">
        <v>14</v>
      </c>
      <c r="C461" s="98" t="s">
        <v>5887</v>
      </c>
      <c r="D461" s="98" t="s">
        <v>755</v>
      </c>
      <c r="E461" s="98" t="s">
        <v>1316</v>
      </c>
      <c r="F461" s="14" t="s">
        <v>757</v>
      </c>
      <c r="G461" s="14" t="s">
        <v>895</v>
      </c>
      <c r="H461" s="2" t="s">
        <v>1006</v>
      </c>
      <c r="I461" s="2" t="s">
        <v>1007</v>
      </c>
      <c r="J461" s="2" t="s">
        <v>999</v>
      </c>
      <c r="K461" s="14"/>
      <c r="L461" s="98" t="s">
        <v>4088</v>
      </c>
      <c r="M461" s="105" t="s">
        <v>4396</v>
      </c>
    </row>
    <row r="462" spans="1:13" ht="108" hidden="1" outlineLevel="1" x14ac:dyDescent="0.2">
      <c r="A462" s="1">
        <v>459</v>
      </c>
      <c r="B462" s="1">
        <v>15</v>
      </c>
      <c r="C462" s="98" t="s">
        <v>5887</v>
      </c>
      <c r="D462" s="98" t="s">
        <v>755</v>
      </c>
      <c r="E462" s="98" t="s">
        <v>1329</v>
      </c>
      <c r="F462" s="14" t="s">
        <v>757</v>
      </c>
      <c r="G462" s="14" t="s">
        <v>895</v>
      </c>
      <c r="H462" s="2" t="s">
        <v>927</v>
      </c>
      <c r="I462" s="2" t="s">
        <v>928</v>
      </c>
      <c r="J462" s="2" t="s">
        <v>969</v>
      </c>
      <c r="K462" s="14"/>
      <c r="L462" s="98" t="s">
        <v>4088</v>
      </c>
      <c r="M462" s="105" t="s">
        <v>4258</v>
      </c>
    </row>
    <row r="463" spans="1:13" ht="48" hidden="1" outlineLevel="1" x14ac:dyDescent="0.2">
      <c r="A463" s="1">
        <v>460</v>
      </c>
      <c r="B463" s="1">
        <v>16</v>
      </c>
      <c r="C463" s="98" t="s">
        <v>5887</v>
      </c>
      <c r="D463" s="98" t="s">
        <v>755</v>
      </c>
      <c r="E463" s="98" t="s">
        <v>1316</v>
      </c>
      <c r="F463" s="14" t="s">
        <v>757</v>
      </c>
      <c r="G463" s="14" t="s">
        <v>895</v>
      </c>
      <c r="H463" s="2" t="s">
        <v>1008</v>
      </c>
      <c r="I463" s="2" t="s">
        <v>1009</v>
      </c>
      <c r="J463" s="2" t="s">
        <v>1000</v>
      </c>
      <c r="K463" s="14"/>
      <c r="L463" s="98" t="s">
        <v>4088</v>
      </c>
      <c r="M463" s="105" t="s">
        <v>4397</v>
      </c>
    </row>
    <row r="464" spans="1:13" ht="60" hidden="1" outlineLevel="1" x14ac:dyDescent="0.2">
      <c r="A464" s="1">
        <v>461</v>
      </c>
      <c r="B464" s="1">
        <v>17</v>
      </c>
      <c r="C464" s="98" t="s">
        <v>5887</v>
      </c>
      <c r="D464" s="98" t="s">
        <v>755</v>
      </c>
      <c r="E464" s="98" t="s">
        <v>1322</v>
      </c>
      <c r="F464" s="14" t="s">
        <v>757</v>
      </c>
      <c r="G464" s="14" t="s">
        <v>896</v>
      </c>
      <c r="H464" s="2" t="s">
        <v>929</v>
      </c>
      <c r="I464" s="2" t="s">
        <v>930</v>
      </c>
      <c r="J464" s="2" t="s">
        <v>970</v>
      </c>
      <c r="K464" s="14"/>
      <c r="L464" s="98" t="s">
        <v>4088</v>
      </c>
      <c r="M464" s="105" t="s">
        <v>4121</v>
      </c>
    </row>
    <row r="465" spans="1:13" ht="36" hidden="1" outlineLevel="1" x14ac:dyDescent="0.2">
      <c r="A465" s="1">
        <v>462</v>
      </c>
      <c r="B465" s="1">
        <v>18</v>
      </c>
      <c r="C465" s="98" t="s">
        <v>5887</v>
      </c>
      <c r="D465" s="98" t="s">
        <v>755</v>
      </c>
      <c r="E465" s="98" t="s">
        <v>1322</v>
      </c>
      <c r="F465" s="14" t="s">
        <v>757</v>
      </c>
      <c r="G465" s="14" t="s">
        <v>896</v>
      </c>
      <c r="H465" s="2" t="s">
        <v>931</v>
      </c>
      <c r="I465" s="2" t="s">
        <v>932</v>
      </c>
      <c r="J465" s="2" t="s">
        <v>970</v>
      </c>
      <c r="K465" s="14"/>
      <c r="L465" s="98" t="s">
        <v>4088</v>
      </c>
      <c r="M465" s="105" t="s">
        <v>4382</v>
      </c>
    </row>
    <row r="466" spans="1:13" ht="36" hidden="1" outlineLevel="1" x14ac:dyDescent="0.2">
      <c r="A466" s="1">
        <v>463</v>
      </c>
      <c r="B466" s="1">
        <v>19</v>
      </c>
      <c r="C466" s="98" t="s">
        <v>5887</v>
      </c>
      <c r="D466" s="98" t="s">
        <v>1283</v>
      </c>
      <c r="E466" s="98" t="s">
        <v>1328</v>
      </c>
      <c r="F466" s="14" t="s">
        <v>757</v>
      </c>
      <c r="G466" s="14"/>
      <c r="H466" s="2" t="s">
        <v>1010</v>
      </c>
      <c r="I466" s="2" t="s">
        <v>1011</v>
      </c>
      <c r="J466" s="2" t="s">
        <v>1001</v>
      </c>
      <c r="K466" s="14"/>
      <c r="L466" s="98" t="s">
        <v>4086</v>
      </c>
      <c r="M466" s="105" t="s">
        <v>4398</v>
      </c>
    </row>
    <row r="467" spans="1:13" ht="60" hidden="1" outlineLevel="1" x14ac:dyDescent="0.2">
      <c r="A467" s="1">
        <v>464</v>
      </c>
      <c r="B467" s="1">
        <v>20</v>
      </c>
      <c r="C467" s="98" t="s">
        <v>5887</v>
      </c>
      <c r="D467" s="98" t="s">
        <v>1283</v>
      </c>
      <c r="E467" s="98" t="s">
        <v>1365</v>
      </c>
      <c r="F467" s="14" t="s">
        <v>757</v>
      </c>
      <c r="G467" s="14"/>
      <c r="H467" s="2" t="s">
        <v>933</v>
      </c>
      <c r="I467" s="2" t="s">
        <v>934</v>
      </c>
      <c r="J467" s="2" t="s">
        <v>971</v>
      </c>
      <c r="K467" s="14"/>
      <c r="L467" s="98" t="s">
        <v>4088</v>
      </c>
      <c r="M467" s="105" t="s">
        <v>4383</v>
      </c>
    </row>
    <row r="468" spans="1:13" ht="96" hidden="1" outlineLevel="1" x14ac:dyDescent="0.2">
      <c r="A468" s="1">
        <v>465</v>
      </c>
      <c r="B468" s="1">
        <v>21</v>
      </c>
      <c r="C468" s="98" t="s">
        <v>5887</v>
      </c>
      <c r="D468" s="98" t="s">
        <v>668</v>
      </c>
      <c r="E468" s="98" t="s">
        <v>1312</v>
      </c>
      <c r="F468" s="14" t="s">
        <v>757</v>
      </c>
      <c r="G468" s="14" t="s">
        <v>897</v>
      </c>
      <c r="H468" s="2" t="s">
        <v>935</v>
      </c>
      <c r="I468" s="2" t="s">
        <v>936</v>
      </c>
      <c r="J468" s="2" t="s">
        <v>972</v>
      </c>
      <c r="K468" s="14"/>
      <c r="L468" s="98" t="s">
        <v>4092</v>
      </c>
      <c r="M468" s="105" t="s">
        <v>4384</v>
      </c>
    </row>
    <row r="469" spans="1:13" ht="48" hidden="1" outlineLevel="1" x14ac:dyDescent="0.2">
      <c r="A469" s="1">
        <v>466</v>
      </c>
      <c r="B469" s="1">
        <v>22</v>
      </c>
      <c r="C469" s="98" t="s">
        <v>5887</v>
      </c>
      <c r="D469" s="98" t="s">
        <v>668</v>
      </c>
      <c r="E469" s="98" t="s">
        <v>1312</v>
      </c>
      <c r="F469" s="14" t="s">
        <v>757</v>
      </c>
      <c r="G469" s="14" t="s">
        <v>897</v>
      </c>
      <c r="H469" s="2" t="s">
        <v>937</v>
      </c>
      <c r="I469" s="2" t="s">
        <v>938</v>
      </c>
      <c r="J469" s="2" t="s">
        <v>972</v>
      </c>
      <c r="K469" s="14"/>
      <c r="L469" s="98" t="s">
        <v>4090</v>
      </c>
      <c r="M469" s="105" t="s">
        <v>4385</v>
      </c>
    </row>
    <row r="470" spans="1:13" ht="36" hidden="1" outlineLevel="1" x14ac:dyDescent="0.2">
      <c r="A470" s="1">
        <v>467</v>
      </c>
      <c r="B470" s="1">
        <v>23</v>
      </c>
      <c r="C470" s="98" t="s">
        <v>5887</v>
      </c>
      <c r="D470" s="98" t="s">
        <v>668</v>
      </c>
      <c r="E470" s="98" t="s">
        <v>1308</v>
      </c>
      <c r="F470" s="14" t="s">
        <v>757</v>
      </c>
      <c r="G470" s="14" t="s">
        <v>898</v>
      </c>
      <c r="H470" s="2" t="s">
        <v>939</v>
      </c>
      <c r="I470" s="2" t="s">
        <v>940</v>
      </c>
      <c r="J470" s="2" t="s">
        <v>968</v>
      </c>
      <c r="K470" s="14"/>
      <c r="L470" s="98" t="s">
        <v>4090</v>
      </c>
      <c r="M470" s="105" t="s">
        <v>4399</v>
      </c>
    </row>
    <row r="471" spans="1:13" ht="180" hidden="1" outlineLevel="1" x14ac:dyDescent="0.2">
      <c r="A471" s="1">
        <v>468</v>
      </c>
      <c r="B471" s="1">
        <v>24</v>
      </c>
      <c r="C471" s="98" t="s">
        <v>5887</v>
      </c>
      <c r="D471" s="98" t="s">
        <v>668</v>
      </c>
      <c r="E471" s="98" t="s">
        <v>1312</v>
      </c>
      <c r="F471" s="14" t="s">
        <v>757</v>
      </c>
      <c r="G471" s="14" t="s">
        <v>897</v>
      </c>
      <c r="H471" s="2" t="s">
        <v>941</v>
      </c>
      <c r="I471" s="2" t="s">
        <v>942</v>
      </c>
      <c r="J471" s="2" t="s">
        <v>972</v>
      </c>
      <c r="K471" s="14"/>
      <c r="L471" s="98" t="s">
        <v>4090</v>
      </c>
      <c r="M471" s="105" t="s">
        <v>4387</v>
      </c>
    </row>
    <row r="472" spans="1:13" ht="120" hidden="1" outlineLevel="1" x14ac:dyDescent="0.2">
      <c r="A472" s="1">
        <v>469</v>
      </c>
      <c r="B472" s="1">
        <v>25</v>
      </c>
      <c r="C472" s="98" t="s">
        <v>5887</v>
      </c>
      <c r="D472" s="98" t="s">
        <v>668</v>
      </c>
      <c r="E472" s="98" t="s">
        <v>1312</v>
      </c>
      <c r="F472" s="14" t="s">
        <v>757</v>
      </c>
      <c r="G472" s="14" t="s">
        <v>897</v>
      </c>
      <c r="H472" s="2" t="s">
        <v>943</v>
      </c>
      <c r="I472" s="2" t="s">
        <v>944</v>
      </c>
      <c r="J472" s="2" t="s">
        <v>972</v>
      </c>
      <c r="K472" s="14"/>
      <c r="L472" s="98" t="s">
        <v>4090</v>
      </c>
      <c r="M472" s="105" t="s">
        <v>4388</v>
      </c>
    </row>
    <row r="473" spans="1:13" ht="96" hidden="1" outlineLevel="1" x14ac:dyDescent="0.2">
      <c r="A473" s="1">
        <v>470</v>
      </c>
      <c r="B473" s="1">
        <v>26</v>
      </c>
      <c r="C473" s="98" t="s">
        <v>5887</v>
      </c>
      <c r="D473" s="98" t="s">
        <v>668</v>
      </c>
      <c r="E473" s="98" t="s">
        <v>1312</v>
      </c>
      <c r="F473" s="14" t="s">
        <v>757</v>
      </c>
      <c r="G473" s="14" t="s">
        <v>897</v>
      </c>
      <c r="H473" s="2" t="s">
        <v>945</v>
      </c>
      <c r="I473" s="2" t="s">
        <v>946</v>
      </c>
      <c r="J473" s="2" t="s">
        <v>972</v>
      </c>
      <c r="K473" s="14"/>
      <c r="L473" s="98" t="s">
        <v>4090</v>
      </c>
      <c r="M473" s="105" t="s">
        <v>4399</v>
      </c>
    </row>
    <row r="474" spans="1:13" ht="48" hidden="1" outlineLevel="1" x14ac:dyDescent="0.2">
      <c r="A474" s="1">
        <v>471</v>
      </c>
      <c r="B474" s="1">
        <v>27</v>
      </c>
      <c r="C474" s="98" t="s">
        <v>5887</v>
      </c>
      <c r="D474" s="98" t="s">
        <v>668</v>
      </c>
      <c r="E474" s="98" t="s">
        <v>1312</v>
      </c>
      <c r="F474" s="14" t="s">
        <v>757</v>
      </c>
      <c r="G474" s="14"/>
      <c r="H474" s="2" t="s">
        <v>947</v>
      </c>
      <c r="I474" s="2" t="s">
        <v>948</v>
      </c>
      <c r="J474" s="2"/>
      <c r="K474" s="14"/>
      <c r="L474" s="98" t="s">
        <v>4088</v>
      </c>
      <c r="M474" s="105" t="s">
        <v>4389</v>
      </c>
    </row>
    <row r="475" spans="1:13" ht="48" hidden="1" outlineLevel="1" x14ac:dyDescent="0.2">
      <c r="A475" s="1">
        <v>472</v>
      </c>
      <c r="B475" s="1">
        <v>28</v>
      </c>
      <c r="C475" s="98" t="s">
        <v>5887</v>
      </c>
      <c r="D475" s="98" t="s">
        <v>668</v>
      </c>
      <c r="E475" s="98" t="s">
        <v>1314</v>
      </c>
      <c r="F475" s="14" t="s">
        <v>757</v>
      </c>
      <c r="G475" s="14" t="s">
        <v>901</v>
      </c>
      <c r="H475" s="2" t="s">
        <v>953</v>
      </c>
      <c r="I475" s="2" t="s">
        <v>5309</v>
      </c>
      <c r="J475" s="2"/>
      <c r="K475" s="14" t="s">
        <v>964</v>
      </c>
      <c r="L475" s="98" t="s">
        <v>4088</v>
      </c>
      <c r="M475" s="105" t="s">
        <v>4391</v>
      </c>
    </row>
    <row r="476" spans="1:13" ht="36" hidden="1" outlineLevel="1" x14ac:dyDescent="0.2">
      <c r="A476" s="1">
        <v>473</v>
      </c>
      <c r="B476" s="1">
        <v>29</v>
      </c>
      <c r="C476" s="98" t="s">
        <v>5887</v>
      </c>
      <c r="D476" s="98" t="s">
        <v>668</v>
      </c>
      <c r="E476" s="98" t="s">
        <v>1308</v>
      </c>
      <c r="F476" s="14" t="s">
        <v>757</v>
      </c>
      <c r="G476" s="14" t="s">
        <v>902</v>
      </c>
      <c r="H476" s="2" t="s">
        <v>955</v>
      </c>
      <c r="I476" s="2" t="s">
        <v>956</v>
      </c>
      <c r="J476" s="2"/>
      <c r="K476" s="14"/>
      <c r="L476" s="98" t="s">
        <v>4090</v>
      </c>
      <c r="M476" s="105" t="s">
        <v>4400</v>
      </c>
    </row>
    <row r="477" spans="1:13" ht="36" hidden="1" outlineLevel="1" x14ac:dyDescent="0.2">
      <c r="A477" s="1">
        <v>474</v>
      </c>
      <c r="B477" s="1">
        <v>1</v>
      </c>
      <c r="C477" s="98" t="s">
        <v>5887</v>
      </c>
      <c r="D477" s="98" t="s">
        <v>755</v>
      </c>
      <c r="E477" s="98" t="s">
        <v>1330</v>
      </c>
      <c r="F477" s="14" t="s">
        <v>1012</v>
      </c>
      <c r="G477" s="14" t="s">
        <v>1013</v>
      </c>
      <c r="H477" s="2" t="s">
        <v>1028</v>
      </c>
      <c r="I477" s="2" t="s">
        <v>1029</v>
      </c>
      <c r="J477" s="2" t="s">
        <v>1080</v>
      </c>
      <c r="K477" s="14"/>
      <c r="L477" s="98" t="s">
        <v>4092</v>
      </c>
      <c r="M477" s="105" t="s">
        <v>4401</v>
      </c>
    </row>
    <row r="478" spans="1:13" ht="60" hidden="1" outlineLevel="1" x14ac:dyDescent="0.2">
      <c r="A478" s="1">
        <v>475</v>
      </c>
      <c r="B478" s="1">
        <v>2</v>
      </c>
      <c r="C478" s="98" t="s">
        <v>5887</v>
      </c>
      <c r="D478" s="98" t="s">
        <v>755</v>
      </c>
      <c r="E478" s="98" t="s">
        <v>1322</v>
      </c>
      <c r="F478" s="14" t="s">
        <v>1012</v>
      </c>
      <c r="G478" s="14" t="s">
        <v>1014</v>
      </c>
      <c r="H478" s="2" t="s">
        <v>1030</v>
      </c>
      <c r="I478" s="2" t="s">
        <v>1031</v>
      </c>
      <c r="J478" s="2" t="s">
        <v>1081</v>
      </c>
      <c r="K478" s="14"/>
      <c r="L478" s="98" t="s">
        <v>4088</v>
      </c>
      <c r="M478" s="105" t="s">
        <v>4120</v>
      </c>
    </row>
    <row r="479" spans="1:13" ht="96" hidden="1" outlineLevel="1" x14ac:dyDescent="0.2">
      <c r="A479" s="1">
        <v>476</v>
      </c>
      <c r="B479" s="1">
        <v>3</v>
      </c>
      <c r="C479" s="98" t="s">
        <v>5887</v>
      </c>
      <c r="D479" s="98" t="s">
        <v>755</v>
      </c>
      <c r="E479" s="98" t="s">
        <v>1287</v>
      </c>
      <c r="F479" s="14" t="s">
        <v>1012</v>
      </c>
      <c r="G479" s="14" t="s">
        <v>1015</v>
      </c>
      <c r="H479" s="2" t="s">
        <v>1032</v>
      </c>
      <c r="I479" s="2" t="s">
        <v>1033</v>
      </c>
      <c r="J479" s="2" t="s">
        <v>1082</v>
      </c>
      <c r="K479" s="14"/>
      <c r="L479" s="98" t="s">
        <v>4088</v>
      </c>
      <c r="M479" s="105" t="s">
        <v>4402</v>
      </c>
    </row>
    <row r="480" spans="1:13" ht="36" hidden="1" outlineLevel="1" x14ac:dyDescent="0.2">
      <c r="A480" s="1">
        <v>477</v>
      </c>
      <c r="B480" s="1">
        <v>4</v>
      </c>
      <c r="C480" s="98" t="s">
        <v>5887</v>
      </c>
      <c r="D480" s="98" t="s">
        <v>755</v>
      </c>
      <c r="E480" s="98" t="s">
        <v>1287</v>
      </c>
      <c r="F480" s="14" t="s">
        <v>1012</v>
      </c>
      <c r="G480" s="14" t="s">
        <v>1015</v>
      </c>
      <c r="H480" s="2" t="s">
        <v>1034</v>
      </c>
      <c r="I480" s="2" t="s">
        <v>1035</v>
      </c>
      <c r="J480" s="2" t="s">
        <v>1082</v>
      </c>
      <c r="K480" s="14"/>
      <c r="L480" s="98" t="s">
        <v>4088</v>
      </c>
      <c r="M480" s="105" t="s">
        <v>4314</v>
      </c>
    </row>
    <row r="481" spans="1:13" ht="36" hidden="1" outlineLevel="1" x14ac:dyDescent="0.2">
      <c r="A481" s="1">
        <v>478</v>
      </c>
      <c r="B481" s="1">
        <v>5</v>
      </c>
      <c r="C481" s="98" t="s">
        <v>5887</v>
      </c>
      <c r="D481" s="98" t="s">
        <v>755</v>
      </c>
      <c r="E481" s="98" t="s">
        <v>1287</v>
      </c>
      <c r="F481" s="14" t="s">
        <v>1012</v>
      </c>
      <c r="G481" s="14" t="s">
        <v>1016</v>
      </c>
      <c r="H481" s="2" t="s">
        <v>1036</v>
      </c>
      <c r="I481" s="2" t="s">
        <v>1037</v>
      </c>
      <c r="J481" s="2" t="s">
        <v>1082</v>
      </c>
      <c r="K481" s="14"/>
      <c r="L481" s="98" t="s">
        <v>4088</v>
      </c>
      <c r="M481" s="105" t="s">
        <v>4403</v>
      </c>
    </row>
    <row r="482" spans="1:13" ht="48" hidden="1" outlineLevel="1" x14ac:dyDescent="0.2">
      <c r="A482" s="1">
        <v>479</v>
      </c>
      <c r="B482" s="1">
        <v>6</v>
      </c>
      <c r="C482" s="98" t="s">
        <v>5887</v>
      </c>
      <c r="D482" s="98" t="s">
        <v>755</v>
      </c>
      <c r="E482" s="98" t="s">
        <v>1286</v>
      </c>
      <c r="F482" s="14" t="s">
        <v>1012</v>
      </c>
      <c r="G482" s="14" t="s">
        <v>1017</v>
      </c>
      <c r="H482" s="2" t="s">
        <v>1038</v>
      </c>
      <c r="I482" s="2" t="s">
        <v>1039</v>
      </c>
      <c r="J482" s="2" t="s">
        <v>1082</v>
      </c>
      <c r="K482" s="14"/>
      <c r="L482" s="98" t="s">
        <v>4088</v>
      </c>
      <c r="M482" s="105" t="s">
        <v>4314</v>
      </c>
    </row>
    <row r="483" spans="1:13" ht="36" hidden="1" outlineLevel="1" x14ac:dyDescent="0.2">
      <c r="A483" s="1">
        <v>480</v>
      </c>
      <c r="B483" s="1">
        <v>7</v>
      </c>
      <c r="C483" s="98" t="s">
        <v>5887</v>
      </c>
      <c r="D483" s="98" t="s">
        <v>755</v>
      </c>
      <c r="E483" s="98" t="s">
        <v>1289</v>
      </c>
      <c r="F483" s="14" t="s">
        <v>1012</v>
      </c>
      <c r="G483" s="14" t="s">
        <v>1018</v>
      </c>
      <c r="H483" s="2" t="s">
        <v>1040</v>
      </c>
      <c r="I483" s="2" t="s">
        <v>1041</v>
      </c>
      <c r="J483" s="2" t="s">
        <v>1082</v>
      </c>
      <c r="K483" s="14"/>
      <c r="L483" s="98" t="s">
        <v>4088</v>
      </c>
      <c r="M483" s="105" t="s">
        <v>4319</v>
      </c>
    </row>
    <row r="484" spans="1:13" ht="36" hidden="1" outlineLevel="1" x14ac:dyDescent="0.2">
      <c r="A484" s="1">
        <v>481</v>
      </c>
      <c r="B484" s="1">
        <v>8</v>
      </c>
      <c r="C484" s="98" t="s">
        <v>5887</v>
      </c>
      <c r="D484" s="98" t="s">
        <v>755</v>
      </c>
      <c r="E484" s="98" t="s">
        <v>1290</v>
      </c>
      <c r="F484" s="14" t="s">
        <v>1012</v>
      </c>
      <c r="G484" s="14" t="s">
        <v>1019</v>
      </c>
      <c r="H484" s="2" t="s">
        <v>1042</v>
      </c>
      <c r="I484" s="2" t="s">
        <v>1043</v>
      </c>
      <c r="J484" s="2" t="s">
        <v>1082</v>
      </c>
      <c r="K484" s="14"/>
      <c r="L484" s="98" t="s">
        <v>4088</v>
      </c>
      <c r="M484" s="105" t="s">
        <v>4404</v>
      </c>
    </row>
    <row r="485" spans="1:13" ht="48" hidden="1" outlineLevel="1" x14ac:dyDescent="0.2">
      <c r="A485" s="1">
        <v>482</v>
      </c>
      <c r="B485" s="1">
        <v>9</v>
      </c>
      <c r="C485" s="98" t="s">
        <v>5887</v>
      </c>
      <c r="D485" s="98" t="s">
        <v>668</v>
      </c>
      <c r="E485" s="98" t="s">
        <v>1299</v>
      </c>
      <c r="F485" s="14" t="s">
        <v>1012</v>
      </c>
      <c r="G485" s="14" t="s">
        <v>1020</v>
      </c>
      <c r="H485" s="2" t="s">
        <v>1044</v>
      </c>
      <c r="I485" s="2" t="s">
        <v>1045</v>
      </c>
      <c r="J485" s="2" t="s">
        <v>1083</v>
      </c>
      <c r="K485" s="14"/>
      <c r="L485" s="98" t="s">
        <v>4088</v>
      </c>
      <c r="M485" s="105" t="s">
        <v>4405</v>
      </c>
    </row>
    <row r="486" spans="1:13" ht="36" hidden="1" outlineLevel="1" x14ac:dyDescent="0.2">
      <c r="A486" s="1">
        <v>483</v>
      </c>
      <c r="B486" s="1">
        <v>10</v>
      </c>
      <c r="C486" s="98" t="s">
        <v>5887</v>
      </c>
      <c r="D486" s="98" t="s">
        <v>1277</v>
      </c>
      <c r="E486" s="98" t="s">
        <v>1277</v>
      </c>
      <c r="F486" s="14" t="s">
        <v>1012</v>
      </c>
      <c r="G486" s="14" t="s">
        <v>1021</v>
      </c>
      <c r="H486" s="2" t="s">
        <v>1046</v>
      </c>
      <c r="I486" s="2" t="s">
        <v>1047</v>
      </c>
      <c r="J486" s="2" t="s">
        <v>1083</v>
      </c>
      <c r="K486" s="14"/>
      <c r="L486" s="98" t="s">
        <v>4088</v>
      </c>
      <c r="M486" s="105" t="s">
        <v>4406</v>
      </c>
    </row>
    <row r="487" spans="1:13" ht="36" hidden="1" outlineLevel="1" x14ac:dyDescent="0.2">
      <c r="A487" s="1">
        <v>484</v>
      </c>
      <c r="B487" s="1">
        <v>11</v>
      </c>
      <c r="C487" s="98" t="s">
        <v>5887</v>
      </c>
      <c r="D487" s="98" t="s">
        <v>1283</v>
      </c>
      <c r="E487" s="98" t="s">
        <v>1328</v>
      </c>
      <c r="F487" s="14" t="s">
        <v>1012</v>
      </c>
      <c r="G487" s="14" t="s">
        <v>1022</v>
      </c>
      <c r="H487" s="2" t="s">
        <v>1048</v>
      </c>
      <c r="I487" s="2" t="s">
        <v>1049</v>
      </c>
      <c r="J487" s="2" t="s">
        <v>1083</v>
      </c>
      <c r="K487" s="14"/>
      <c r="L487" s="98" t="s">
        <v>4088</v>
      </c>
      <c r="M487" s="105" t="s">
        <v>4407</v>
      </c>
    </row>
    <row r="488" spans="1:13" ht="48" hidden="1" outlineLevel="1" x14ac:dyDescent="0.2">
      <c r="A488" s="1">
        <v>485</v>
      </c>
      <c r="B488" s="1">
        <v>12</v>
      </c>
      <c r="C488" s="98" t="s">
        <v>5887</v>
      </c>
      <c r="D488" s="98" t="s">
        <v>668</v>
      </c>
      <c r="E488" s="98" t="s">
        <v>1295</v>
      </c>
      <c r="F488" s="14" t="s">
        <v>1012</v>
      </c>
      <c r="G488" s="14" t="s">
        <v>6</v>
      </c>
      <c r="H488" s="2" t="s">
        <v>1050</v>
      </c>
      <c r="I488" s="2" t="s">
        <v>1051</v>
      </c>
      <c r="J488" s="2" t="s">
        <v>995</v>
      </c>
      <c r="K488" s="14"/>
      <c r="L488" s="98" t="s">
        <v>4088</v>
      </c>
      <c r="M488" s="105" t="s">
        <v>4408</v>
      </c>
    </row>
    <row r="489" spans="1:13" ht="48" hidden="1" outlineLevel="1" x14ac:dyDescent="0.2">
      <c r="A489" s="1">
        <v>486</v>
      </c>
      <c r="B489" s="1">
        <v>13</v>
      </c>
      <c r="C489" s="98" t="s">
        <v>5887</v>
      </c>
      <c r="D489" s="98" t="s">
        <v>668</v>
      </c>
      <c r="E489" s="98" t="s">
        <v>1295</v>
      </c>
      <c r="F489" s="14" t="s">
        <v>1012</v>
      </c>
      <c r="G489" s="14" t="s">
        <v>6</v>
      </c>
      <c r="H489" s="2" t="s">
        <v>1052</v>
      </c>
      <c r="I489" s="2" t="s">
        <v>1053</v>
      </c>
      <c r="J489" s="2" t="s">
        <v>995</v>
      </c>
      <c r="K489" s="14"/>
      <c r="L489" s="98" t="s">
        <v>4088</v>
      </c>
      <c r="M489" s="105" t="s">
        <v>4409</v>
      </c>
    </row>
    <row r="490" spans="1:13" ht="60" hidden="1" outlineLevel="1" x14ac:dyDescent="0.2">
      <c r="A490" s="1">
        <v>487</v>
      </c>
      <c r="B490" s="1">
        <v>14</v>
      </c>
      <c r="C490" s="98" t="s">
        <v>5887</v>
      </c>
      <c r="D490" s="98" t="s">
        <v>668</v>
      </c>
      <c r="E490" s="98" t="s">
        <v>1304</v>
      </c>
      <c r="F490" s="14" t="s">
        <v>1012</v>
      </c>
      <c r="G490" s="14" t="s">
        <v>6</v>
      </c>
      <c r="H490" s="2" t="s">
        <v>1054</v>
      </c>
      <c r="I490" s="2" t="s">
        <v>1055</v>
      </c>
      <c r="J490" s="2" t="s">
        <v>995</v>
      </c>
      <c r="K490" s="14"/>
      <c r="L490" s="98" t="s">
        <v>4088</v>
      </c>
      <c r="M490" s="105" t="s">
        <v>4410</v>
      </c>
    </row>
    <row r="491" spans="1:13" ht="108" hidden="1" outlineLevel="1" x14ac:dyDescent="0.2">
      <c r="A491" s="1">
        <v>488</v>
      </c>
      <c r="B491" s="1">
        <v>15</v>
      </c>
      <c r="C491" s="98" t="s">
        <v>5887</v>
      </c>
      <c r="D491" s="98" t="s">
        <v>668</v>
      </c>
      <c r="E491" s="98" t="s">
        <v>1295</v>
      </c>
      <c r="F491" s="14" t="s">
        <v>1012</v>
      </c>
      <c r="G491" s="14" t="s">
        <v>6</v>
      </c>
      <c r="H491" s="2" t="s">
        <v>1056</v>
      </c>
      <c r="I491" s="2" t="s">
        <v>1057</v>
      </c>
      <c r="J491" s="2" t="s">
        <v>995</v>
      </c>
      <c r="K491" s="14"/>
      <c r="L491" s="98" t="s">
        <v>4088</v>
      </c>
      <c r="M491" s="105" t="s">
        <v>4411</v>
      </c>
    </row>
    <row r="492" spans="1:13" ht="108" hidden="1" outlineLevel="1" x14ac:dyDescent="0.2">
      <c r="A492" s="1">
        <v>489</v>
      </c>
      <c r="B492" s="1">
        <v>16</v>
      </c>
      <c r="C492" s="98" t="s">
        <v>5887</v>
      </c>
      <c r="D492" s="98" t="s">
        <v>668</v>
      </c>
      <c r="E492" s="98" t="s">
        <v>1293</v>
      </c>
      <c r="F492" s="14" t="s">
        <v>1012</v>
      </c>
      <c r="G492" s="14" t="s">
        <v>1023</v>
      </c>
      <c r="H492" s="2" t="s">
        <v>1058</v>
      </c>
      <c r="I492" s="2" t="s">
        <v>1059</v>
      </c>
      <c r="J492" s="2" t="s">
        <v>995</v>
      </c>
      <c r="K492" s="14"/>
      <c r="L492" s="98" t="s">
        <v>4088</v>
      </c>
      <c r="M492" s="105" t="s">
        <v>4303</v>
      </c>
    </row>
    <row r="493" spans="1:13" ht="72" hidden="1" outlineLevel="1" x14ac:dyDescent="0.2">
      <c r="A493" s="1">
        <v>490</v>
      </c>
      <c r="B493" s="1">
        <v>17</v>
      </c>
      <c r="C493" s="98" t="s">
        <v>5887</v>
      </c>
      <c r="D493" s="98" t="s">
        <v>1283</v>
      </c>
      <c r="E493" s="98" t="s">
        <v>1328</v>
      </c>
      <c r="F493" s="14" t="s">
        <v>1012</v>
      </c>
      <c r="G493" s="14" t="s">
        <v>1024</v>
      </c>
      <c r="H493" s="2" t="s">
        <v>1060</v>
      </c>
      <c r="I493" s="2" t="s">
        <v>1061</v>
      </c>
      <c r="J493" s="2" t="s">
        <v>1084</v>
      </c>
      <c r="K493" s="14"/>
      <c r="L493" s="98" t="s">
        <v>4088</v>
      </c>
      <c r="M493" s="105" t="s">
        <v>4412</v>
      </c>
    </row>
    <row r="494" spans="1:13" ht="60" hidden="1" outlineLevel="1" x14ac:dyDescent="0.2">
      <c r="A494" s="1">
        <v>491</v>
      </c>
      <c r="B494" s="1">
        <v>18</v>
      </c>
      <c r="C494" s="98" t="s">
        <v>5887</v>
      </c>
      <c r="D494" s="98" t="s">
        <v>755</v>
      </c>
      <c r="E494" s="98" t="s">
        <v>1327</v>
      </c>
      <c r="F494" s="14" t="s">
        <v>1012</v>
      </c>
      <c r="G494" s="14" t="s">
        <v>1025</v>
      </c>
      <c r="H494" s="2" t="s">
        <v>1062</v>
      </c>
      <c r="I494" s="2" t="s">
        <v>1063</v>
      </c>
      <c r="J494" s="2" t="s">
        <v>1084</v>
      </c>
      <c r="K494" s="14"/>
      <c r="L494" s="98" t="s">
        <v>4088</v>
      </c>
      <c r="M494" s="105" t="s">
        <v>4354</v>
      </c>
    </row>
    <row r="495" spans="1:13" ht="72" hidden="1" outlineLevel="1" x14ac:dyDescent="0.2">
      <c r="A495" s="1">
        <v>492</v>
      </c>
      <c r="B495" s="1">
        <v>19</v>
      </c>
      <c r="C495" s="98" t="s">
        <v>5887</v>
      </c>
      <c r="D495" s="98" t="s">
        <v>755</v>
      </c>
      <c r="E495" s="98" t="s">
        <v>1327</v>
      </c>
      <c r="F495" s="14" t="s">
        <v>1012</v>
      </c>
      <c r="G495" s="14" t="s">
        <v>1026</v>
      </c>
      <c r="H495" s="2" t="s">
        <v>1064</v>
      </c>
      <c r="I495" s="2" t="s">
        <v>1065</v>
      </c>
      <c r="J495" s="2" t="s">
        <v>1084</v>
      </c>
      <c r="K495" s="14"/>
      <c r="L495" s="98" t="s">
        <v>4088</v>
      </c>
      <c r="M495" s="105" t="s">
        <v>4354</v>
      </c>
    </row>
    <row r="496" spans="1:13" ht="48" hidden="1" outlineLevel="1" x14ac:dyDescent="0.2">
      <c r="A496" s="1">
        <v>493</v>
      </c>
      <c r="B496" s="1">
        <v>20</v>
      </c>
      <c r="C496" s="98" t="s">
        <v>5887</v>
      </c>
      <c r="D496" s="98" t="s">
        <v>755</v>
      </c>
      <c r="E496" s="98" t="s">
        <v>1327</v>
      </c>
      <c r="F496" s="14" t="s">
        <v>1012</v>
      </c>
      <c r="G496" s="14" t="s">
        <v>1026</v>
      </c>
      <c r="H496" s="2" t="s">
        <v>1066</v>
      </c>
      <c r="I496" s="2" t="s">
        <v>1067</v>
      </c>
      <c r="J496" s="2" t="s">
        <v>1084</v>
      </c>
      <c r="K496" s="14"/>
      <c r="L496" s="98" t="s">
        <v>4088</v>
      </c>
      <c r="M496" s="105" t="s">
        <v>4354</v>
      </c>
    </row>
    <row r="497" spans="1:13" ht="120" hidden="1" outlineLevel="1" x14ac:dyDescent="0.2">
      <c r="A497" s="1">
        <v>494</v>
      </c>
      <c r="B497" s="1">
        <v>21</v>
      </c>
      <c r="C497" s="98" t="s">
        <v>5887</v>
      </c>
      <c r="D497" s="98" t="s">
        <v>755</v>
      </c>
      <c r="E497" s="98" t="s">
        <v>1327</v>
      </c>
      <c r="F497" s="14" t="s">
        <v>1012</v>
      </c>
      <c r="G497" s="14" t="s">
        <v>1026</v>
      </c>
      <c r="H497" s="2" t="s">
        <v>1068</v>
      </c>
      <c r="I497" s="2" t="s">
        <v>1069</v>
      </c>
      <c r="J497" s="2" t="s">
        <v>1084</v>
      </c>
      <c r="K497" s="14"/>
      <c r="L497" s="98" t="s">
        <v>4088</v>
      </c>
      <c r="M497" s="105" t="s">
        <v>4413</v>
      </c>
    </row>
    <row r="498" spans="1:13" ht="84" hidden="1" outlineLevel="1" x14ac:dyDescent="0.2">
      <c r="A498" s="1">
        <v>495</v>
      </c>
      <c r="B498" s="1">
        <v>22</v>
      </c>
      <c r="C498" s="98" t="s">
        <v>5887</v>
      </c>
      <c r="D498" s="98" t="s">
        <v>755</v>
      </c>
      <c r="E498" s="98" t="s">
        <v>1327</v>
      </c>
      <c r="F498" s="14" t="s">
        <v>1012</v>
      </c>
      <c r="G498" s="14" t="s">
        <v>1026</v>
      </c>
      <c r="H498" s="2" t="s">
        <v>1070</v>
      </c>
      <c r="I498" s="2" t="s">
        <v>1071</v>
      </c>
      <c r="J498" s="2" t="s">
        <v>1084</v>
      </c>
      <c r="K498" s="14"/>
      <c r="L498" s="98" t="s">
        <v>4088</v>
      </c>
      <c r="M498" s="105" t="s">
        <v>4414</v>
      </c>
    </row>
    <row r="499" spans="1:13" ht="84" hidden="1" outlineLevel="1" x14ac:dyDescent="0.2">
      <c r="A499" s="1">
        <v>496</v>
      </c>
      <c r="B499" s="1">
        <v>23</v>
      </c>
      <c r="C499" s="98" t="s">
        <v>5887</v>
      </c>
      <c r="D499" s="98" t="s">
        <v>755</v>
      </c>
      <c r="E499" s="98" t="s">
        <v>1327</v>
      </c>
      <c r="F499" s="14" t="s">
        <v>1012</v>
      </c>
      <c r="G499" s="14" t="s">
        <v>1026</v>
      </c>
      <c r="H499" s="2" t="s">
        <v>1072</v>
      </c>
      <c r="I499" s="2" t="s">
        <v>1073</v>
      </c>
      <c r="J499" s="2" t="s">
        <v>1084</v>
      </c>
      <c r="K499" s="14"/>
      <c r="L499" s="98" t="s">
        <v>4088</v>
      </c>
      <c r="M499" s="105" t="s">
        <v>4414</v>
      </c>
    </row>
    <row r="500" spans="1:13" ht="36" hidden="1" outlineLevel="1" x14ac:dyDescent="0.2">
      <c r="A500" s="1">
        <v>497</v>
      </c>
      <c r="B500" s="1">
        <v>24</v>
      </c>
      <c r="C500" s="98" t="s">
        <v>5887</v>
      </c>
      <c r="D500" s="98" t="s">
        <v>1283</v>
      </c>
      <c r="E500" s="98" t="s">
        <v>1365</v>
      </c>
      <c r="F500" s="14" t="s">
        <v>1012</v>
      </c>
      <c r="G500" s="14" t="s">
        <v>1027</v>
      </c>
      <c r="H500" s="2" t="s">
        <v>1074</v>
      </c>
      <c r="I500" s="2" t="s">
        <v>1075</v>
      </c>
      <c r="J500" s="2" t="s">
        <v>1085</v>
      </c>
      <c r="K500" s="14"/>
      <c r="L500" s="98" t="s">
        <v>4090</v>
      </c>
      <c r="M500" s="105" t="s">
        <v>4415</v>
      </c>
    </row>
    <row r="501" spans="1:13" ht="36" hidden="1" outlineLevel="1" x14ac:dyDescent="0.2">
      <c r="A501" s="1">
        <v>498</v>
      </c>
      <c r="B501" s="1">
        <v>25</v>
      </c>
      <c r="C501" s="98" t="s">
        <v>5887</v>
      </c>
      <c r="D501" s="98" t="s">
        <v>1283</v>
      </c>
      <c r="E501" s="98" t="s">
        <v>1365</v>
      </c>
      <c r="F501" s="14" t="s">
        <v>1012</v>
      </c>
      <c r="G501" s="14" t="s">
        <v>1027</v>
      </c>
      <c r="H501" s="2" t="s">
        <v>1076</v>
      </c>
      <c r="I501" s="2" t="s">
        <v>1077</v>
      </c>
      <c r="J501" s="2" t="s">
        <v>1085</v>
      </c>
      <c r="K501" s="14"/>
      <c r="L501" s="98" t="s">
        <v>4088</v>
      </c>
      <c r="M501" s="105" t="s">
        <v>4416</v>
      </c>
    </row>
    <row r="502" spans="1:13" ht="72" hidden="1" outlineLevel="1" x14ac:dyDescent="0.2">
      <c r="A502" s="1">
        <v>499</v>
      </c>
      <c r="B502" s="1">
        <v>26</v>
      </c>
      <c r="C502" s="98" t="s">
        <v>5887</v>
      </c>
      <c r="D502" s="98" t="s">
        <v>1283</v>
      </c>
      <c r="E502" s="98" t="s">
        <v>1365</v>
      </c>
      <c r="F502" s="14" t="s">
        <v>1012</v>
      </c>
      <c r="G502" s="14" t="s">
        <v>1027</v>
      </c>
      <c r="H502" s="2" t="s">
        <v>1078</v>
      </c>
      <c r="I502" s="2" t="s">
        <v>1079</v>
      </c>
      <c r="J502" s="2" t="s">
        <v>1085</v>
      </c>
      <c r="K502" s="14"/>
      <c r="L502" s="98" t="s">
        <v>4086</v>
      </c>
      <c r="M502" s="105" t="s">
        <v>4417</v>
      </c>
    </row>
    <row r="503" spans="1:13" ht="72" hidden="1" outlineLevel="1" x14ac:dyDescent="0.2">
      <c r="A503" s="1">
        <v>500</v>
      </c>
      <c r="B503" s="1">
        <v>49</v>
      </c>
      <c r="C503" s="98" t="s">
        <v>5887</v>
      </c>
      <c r="D503" s="98" t="s">
        <v>1283</v>
      </c>
      <c r="E503" s="98" t="s">
        <v>1365</v>
      </c>
      <c r="F503" s="14" t="s">
        <v>1086</v>
      </c>
      <c r="G503" s="14" t="s">
        <v>637</v>
      </c>
      <c r="H503" s="2" t="s">
        <v>638</v>
      </c>
      <c r="I503" s="2" t="s">
        <v>1087</v>
      </c>
      <c r="J503" s="2"/>
      <c r="K503" s="14"/>
      <c r="L503" s="98" t="s">
        <v>4088</v>
      </c>
      <c r="M503" s="105" t="s">
        <v>4336</v>
      </c>
    </row>
    <row r="504" spans="1:13" ht="409.5" hidden="1" outlineLevel="1" x14ac:dyDescent="0.2">
      <c r="A504" s="1">
        <v>501</v>
      </c>
      <c r="B504" s="1">
        <v>1</v>
      </c>
      <c r="C504" s="98" t="s">
        <v>5887</v>
      </c>
      <c r="D504" s="98" t="s">
        <v>755</v>
      </c>
      <c r="E504" s="98" t="s">
        <v>1327</v>
      </c>
      <c r="F504" s="14" t="s">
        <v>1091</v>
      </c>
      <c r="G504" s="14" t="s">
        <v>1088</v>
      </c>
      <c r="H504" s="2" t="s">
        <v>1089</v>
      </c>
      <c r="I504" s="2" t="s">
        <v>1090</v>
      </c>
      <c r="J504" s="2"/>
      <c r="K504" s="14"/>
      <c r="L504" s="98" t="s">
        <v>4092</v>
      </c>
      <c r="M504" s="105" t="s">
        <v>4418</v>
      </c>
    </row>
    <row r="505" spans="1:13" ht="180" hidden="1" outlineLevel="1" x14ac:dyDescent="0.2">
      <c r="A505" s="1">
        <v>502</v>
      </c>
      <c r="B505" s="1">
        <v>2</v>
      </c>
      <c r="C505" s="98" t="s">
        <v>5887</v>
      </c>
      <c r="D505" s="98" t="s">
        <v>1277</v>
      </c>
      <c r="E505" s="98" t="s">
        <v>1277</v>
      </c>
      <c r="F505" s="14" t="s">
        <v>1091</v>
      </c>
      <c r="G505" s="14" t="s">
        <v>1092</v>
      </c>
      <c r="H505" s="2" t="s">
        <v>1093</v>
      </c>
      <c r="I505" s="2" t="s">
        <v>1094</v>
      </c>
      <c r="J505" s="2"/>
      <c r="K505" s="14"/>
      <c r="L505" s="98" t="s">
        <v>4092</v>
      </c>
      <c r="M505" s="105" t="s">
        <v>4096</v>
      </c>
    </row>
    <row r="506" spans="1:13" ht="384" hidden="1" outlineLevel="1" x14ac:dyDescent="0.2">
      <c r="A506" s="1">
        <v>503</v>
      </c>
      <c r="B506" s="1">
        <v>3</v>
      </c>
      <c r="C506" s="98" t="s">
        <v>5887</v>
      </c>
      <c r="D506" s="98" t="s">
        <v>1277</v>
      </c>
      <c r="E506" s="98" t="s">
        <v>1277</v>
      </c>
      <c r="F506" s="14" t="s">
        <v>1091</v>
      </c>
      <c r="G506" s="14" t="s">
        <v>1095</v>
      </c>
      <c r="H506" s="2" t="s">
        <v>1096</v>
      </c>
      <c r="I506" s="2" t="s">
        <v>1097</v>
      </c>
      <c r="J506" s="2"/>
      <c r="K506" s="14"/>
      <c r="L506" s="98" t="s">
        <v>4088</v>
      </c>
      <c r="M506" s="105" t="s">
        <v>4097</v>
      </c>
    </row>
    <row r="507" spans="1:13" ht="409.5" hidden="1" outlineLevel="1" x14ac:dyDescent="0.2">
      <c r="A507" s="1">
        <v>504</v>
      </c>
      <c r="B507" s="1">
        <v>4</v>
      </c>
      <c r="C507" s="98" t="s">
        <v>5887</v>
      </c>
      <c r="D507" s="98" t="s">
        <v>755</v>
      </c>
      <c r="E507" s="98" t="s">
        <v>1327</v>
      </c>
      <c r="F507" s="14" t="s">
        <v>1091</v>
      </c>
      <c r="G507" s="14" t="s">
        <v>1098</v>
      </c>
      <c r="H507" s="2" t="s">
        <v>1099</v>
      </c>
      <c r="I507" s="2" t="s">
        <v>1100</v>
      </c>
      <c r="J507" s="2"/>
      <c r="K507" s="14"/>
      <c r="L507" s="98" t="s">
        <v>4088</v>
      </c>
      <c r="M507" s="105" t="s">
        <v>5893</v>
      </c>
    </row>
    <row r="508" spans="1:13" ht="84" hidden="1" outlineLevel="1" x14ac:dyDescent="0.2">
      <c r="A508" s="1">
        <v>505</v>
      </c>
      <c r="B508" s="1">
        <v>5</v>
      </c>
      <c r="C508" s="98" t="s">
        <v>5887</v>
      </c>
      <c r="D508" s="98" t="s">
        <v>1277</v>
      </c>
      <c r="E508" s="98" t="s">
        <v>1277</v>
      </c>
      <c r="F508" s="14" t="s">
        <v>1091</v>
      </c>
      <c r="G508" s="14" t="s">
        <v>1101</v>
      </c>
      <c r="H508" s="2" t="s">
        <v>1102</v>
      </c>
      <c r="I508" s="2" t="s">
        <v>1103</v>
      </c>
      <c r="J508" s="2"/>
      <c r="K508" s="14"/>
      <c r="L508" s="98" t="s">
        <v>4090</v>
      </c>
      <c r="M508" s="105" t="s">
        <v>4095</v>
      </c>
    </row>
    <row r="509" spans="1:13" ht="96" hidden="1" outlineLevel="1" x14ac:dyDescent="0.2">
      <c r="A509" s="1">
        <v>506</v>
      </c>
      <c r="B509" s="1">
        <v>1</v>
      </c>
      <c r="C509" s="98" t="s">
        <v>5887</v>
      </c>
      <c r="D509" s="98" t="s">
        <v>1283</v>
      </c>
      <c r="E509" s="98" t="s">
        <v>1328</v>
      </c>
      <c r="F509" s="14" t="s">
        <v>1104</v>
      </c>
      <c r="G509" s="14" t="s">
        <v>1105</v>
      </c>
      <c r="H509" s="2" t="s">
        <v>5310</v>
      </c>
      <c r="I509" s="2" t="s">
        <v>5311</v>
      </c>
      <c r="J509" s="2"/>
      <c r="K509" s="14"/>
      <c r="L509" s="98" t="s">
        <v>4088</v>
      </c>
      <c r="M509" s="105" t="s">
        <v>4419</v>
      </c>
    </row>
    <row r="510" spans="1:13" ht="144" hidden="1" outlineLevel="1" x14ac:dyDescent="0.2">
      <c r="A510" s="1">
        <v>507</v>
      </c>
      <c r="B510" s="1">
        <v>1</v>
      </c>
      <c r="C510" s="98" t="s">
        <v>5887</v>
      </c>
      <c r="D510" s="98" t="s">
        <v>1277</v>
      </c>
      <c r="E510" s="98" t="s">
        <v>1277</v>
      </c>
      <c r="F510" s="14" t="s">
        <v>1106</v>
      </c>
      <c r="G510" s="14" t="s">
        <v>1107</v>
      </c>
      <c r="H510" s="2" t="s">
        <v>1108</v>
      </c>
      <c r="I510" s="2" t="s">
        <v>1109</v>
      </c>
      <c r="J510" s="2"/>
      <c r="K510" s="14"/>
      <c r="L510" s="98" t="s">
        <v>4088</v>
      </c>
      <c r="M510" s="105" t="s">
        <v>4420</v>
      </c>
    </row>
    <row r="511" spans="1:13" ht="132" hidden="1" outlineLevel="1" x14ac:dyDescent="0.2">
      <c r="A511" s="1">
        <v>508</v>
      </c>
      <c r="B511" s="1">
        <v>2</v>
      </c>
      <c r="C511" s="98" t="s">
        <v>5887</v>
      </c>
      <c r="D511" s="98" t="s">
        <v>1277</v>
      </c>
      <c r="E511" s="98" t="s">
        <v>1277</v>
      </c>
      <c r="F511" s="14" t="s">
        <v>1106</v>
      </c>
      <c r="G511" s="14" t="s">
        <v>1110</v>
      </c>
      <c r="H511" s="2" t="s">
        <v>1111</v>
      </c>
      <c r="I511" s="2" t="s">
        <v>1112</v>
      </c>
      <c r="J511" s="2"/>
      <c r="K511" s="14"/>
      <c r="L511" s="98" t="s">
        <v>4090</v>
      </c>
      <c r="M511" s="105" t="s">
        <v>4421</v>
      </c>
    </row>
    <row r="512" spans="1:13" ht="336" hidden="1" outlineLevel="1" x14ac:dyDescent="0.2">
      <c r="A512" s="1">
        <v>509</v>
      </c>
      <c r="B512" s="1">
        <v>3</v>
      </c>
      <c r="C512" s="98" t="s">
        <v>5887</v>
      </c>
      <c r="D512" s="98" t="s">
        <v>755</v>
      </c>
      <c r="E512" s="98" t="s">
        <v>1279</v>
      </c>
      <c r="F512" s="14" t="s">
        <v>1106</v>
      </c>
      <c r="G512" s="14" t="s">
        <v>1113</v>
      </c>
      <c r="H512" s="2" t="s">
        <v>5198</v>
      </c>
      <c r="I512" s="2" t="s">
        <v>1114</v>
      </c>
      <c r="J512" s="2"/>
      <c r="K512" s="14"/>
      <c r="L512" s="98" t="s">
        <v>4092</v>
      </c>
      <c r="M512" s="105" t="s">
        <v>4422</v>
      </c>
    </row>
    <row r="513" spans="1:13" ht="60" hidden="1" outlineLevel="1" x14ac:dyDescent="0.2">
      <c r="A513" s="1">
        <v>510</v>
      </c>
      <c r="B513" s="1">
        <v>4</v>
      </c>
      <c r="C513" s="98" t="s">
        <v>5887</v>
      </c>
      <c r="D513" s="98" t="s">
        <v>1283</v>
      </c>
      <c r="E513" s="98" t="s">
        <v>1365</v>
      </c>
      <c r="F513" s="14" t="s">
        <v>1106</v>
      </c>
      <c r="G513" s="14" t="s">
        <v>1113</v>
      </c>
      <c r="H513" s="2" t="s">
        <v>1115</v>
      </c>
      <c r="I513" s="2" t="s">
        <v>1116</v>
      </c>
      <c r="J513" s="2"/>
      <c r="K513" s="14"/>
      <c r="L513" s="98" t="s">
        <v>4088</v>
      </c>
      <c r="M513" s="105" t="s">
        <v>4423</v>
      </c>
    </row>
    <row r="514" spans="1:13" ht="120" hidden="1" outlineLevel="1" x14ac:dyDescent="0.2">
      <c r="A514" s="1">
        <v>511</v>
      </c>
      <c r="B514" s="1">
        <v>5</v>
      </c>
      <c r="C514" s="98" t="s">
        <v>5887</v>
      </c>
      <c r="D514" s="98" t="s">
        <v>755</v>
      </c>
      <c r="E514" s="98" t="s">
        <v>1322</v>
      </c>
      <c r="F514" s="14" t="s">
        <v>1106</v>
      </c>
      <c r="G514" s="14" t="s">
        <v>1117</v>
      </c>
      <c r="H514" s="2" t="s">
        <v>1118</v>
      </c>
      <c r="I514" s="2" t="s">
        <v>1119</v>
      </c>
      <c r="J514" s="2"/>
      <c r="K514" s="14"/>
      <c r="L514" s="98" t="s">
        <v>4088</v>
      </c>
      <c r="M514" s="105" t="s">
        <v>4121</v>
      </c>
    </row>
    <row r="515" spans="1:13" ht="72" hidden="1" outlineLevel="1" x14ac:dyDescent="0.2">
      <c r="A515" s="1">
        <v>512</v>
      </c>
      <c r="B515" s="1">
        <v>6</v>
      </c>
      <c r="C515" s="98" t="s">
        <v>5887</v>
      </c>
      <c r="D515" s="98" t="s">
        <v>755</v>
      </c>
      <c r="E515" s="98" t="s">
        <v>1322</v>
      </c>
      <c r="F515" s="14" t="s">
        <v>1106</v>
      </c>
      <c r="G515" s="14" t="s">
        <v>1117</v>
      </c>
      <c r="H515" s="2" t="s">
        <v>1120</v>
      </c>
      <c r="I515" s="2" t="s">
        <v>1121</v>
      </c>
      <c r="J515" s="2"/>
      <c r="K515" s="14"/>
      <c r="L515" s="98" t="s">
        <v>4088</v>
      </c>
      <c r="M515" s="105" t="s">
        <v>4120</v>
      </c>
    </row>
    <row r="516" spans="1:13" ht="120" hidden="1" outlineLevel="1" x14ac:dyDescent="0.2">
      <c r="A516" s="1">
        <v>513</v>
      </c>
      <c r="B516" s="1">
        <v>7</v>
      </c>
      <c r="C516" s="98" t="s">
        <v>5887</v>
      </c>
      <c r="D516" s="98" t="s">
        <v>755</v>
      </c>
      <c r="E516" s="98" t="s">
        <v>1287</v>
      </c>
      <c r="F516" s="14" t="s">
        <v>1106</v>
      </c>
      <c r="G516" s="14" t="s">
        <v>1122</v>
      </c>
      <c r="H516" s="2" t="s">
        <v>1123</v>
      </c>
      <c r="I516" s="2" t="s">
        <v>1124</v>
      </c>
      <c r="J516" s="2"/>
      <c r="K516" s="14"/>
      <c r="L516" s="98" t="s">
        <v>4088</v>
      </c>
      <c r="M516" s="105" t="s">
        <v>4130</v>
      </c>
    </row>
    <row r="517" spans="1:13" ht="156" hidden="1" outlineLevel="1" x14ac:dyDescent="0.2">
      <c r="A517" s="1">
        <v>514</v>
      </c>
      <c r="B517" s="1">
        <v>8</v>
      </c>
      <c r="C517" s="98" t="s">
        <v>5887</v>
      </c>
      <c r="D517" s="98" t="s">
        <v>755</v>
      </c>
      <c r="E517" s="98" t="s">
        <v>1286</v>
      </c>
      <c r="F517" s="14" t="s">
        <v>1106</v>
      </c>
      <c r="G517" s="14" t="s">
        <v>1125</v>
      </c>
      <c r="H517" s="2" t="s">
        <v>5199</v>
      </c>
      <c r="I517" s="2" t="s">
        <v>1126</v>
      </c>
      <c r="J517" s="2"/>
      <c r="K517" s="14"/>
      <c r="L517" s="98" t="s">
        <v>4088</v>
      </c>
      <c r="M517" s="105" t="s">
        <v>4424</v>
      </c>
    </row>
    <row r="518" spans="1:13" ht="117" hidden="1" customHeight="1" outlineLevel="1" x14ac:dyDescent="0.2">
      <c r="A518" s="1">
        <v>515</v>
      </c>
      <c r="B518" s="1">
        <v>9</v>
      </c>
      <c r="C518" s="98" t="s">
        <v>5887</v>
      </c>
      <c r="D518" s="98" t="s">
        <v>755</v>
      </c>
      <c r="E518" s="98" t="s">
        <v>1286</v>
      </c>
      <c r="F518" s="14" t="s">
        <v>1106</v>
      </c>
      <c r="G518" s="14" t="s">
        <v>1125</v>
      </c>
      <c r="H518" s="2" t="s">
        <v>1127</v>
      </c>
      <c r="I518" s="2" t="s">
        <v>1128</v>
      </c>
      <c r="J518" s="2"/>
      <c r="K518" s="14"/>
      <c r="L518" s="98" t="s">
        <v>4086</v>
      </c>
      <c r="M518" s="105" t="s">
        <v>4367</v>
      </c>
    </row>
    <row r="519" spans="1:13" ht="60" hidden="1" outlineLevel="1" x14ac:dyDescent="0.2">
      <c r="A519" s="1">
        <v>516</v>
      </c>
      <c r="B519" s="1">
        <v>10</v>
      </c>
      <c r="C519" s="98" t="s">
        <v>5887</v>
      </c>
      <c r="D519" s="98" t="s">
        <v>755</v>
      </c>
      <c r="E519" s="98" t="s">
        <v>1289</v>
      </c>
      <c r="F519" s="14" t="s">
        <v>1106</v>
      </c>
      <c r="G519" s="14" t="s">
        <v>1129</v>
      </c>
      <c r="H519" s="2" t="s">
        <v>1130</v>
      </c>
      <c r="I519" s="2" t="s">
        <v>1131</v>
      </c>
      <c r="J519" s="2"/>
      <c r="K519" s="14"/>
      <c r="L519" s="98" t="s">
        <v>4090</v>
      </c>
      <c r="M519" s="105" t="s">
        <v>4425</v>
      </c>
    </row>
    <row r="520" spans="1:13" ht="108" hidden="1" outlineLevel="1" x14ac:dyDescent="0.2">
      <c r="A520" s="1">
        <v>517</v>
      </c>
      <c r="B520" s="1">
        <v>11</v>
      </c>
      <c r="C520" s="98" t="s">
        <v>5887</v>
      </c>
      <c r="D520" s="98" t="s">
        <v>755</v>
      </c>
      <c r="E520" s="98" t="s">
        <v>1289</v>
      </c>
      <c r="F520" s="14" t="s">
        <v>1106</v>
      </c>
      <c r="G520" s="14" t="s">
        <v>1132</v>
      </c>
      <c r="H520" s="2" t="s">
        <v>1133</v>
      </c>
      <c r="I520" s="2" t="s">
        <v>1134</v>
      </c>
      <c r="J520" s="2"/>
      <c r="K520" s="14"/>
      <c r="L520" s="98" t="s">
        <v>4088</v>
      </c>
      <c r="M520" s="105" t="s">
        <v>4426</v>
      </c>
    </row>
    <row r="521" spans="1:13" ht="409.5" hidden="1" outlineLevel="1" x14ac:dyDescent="0.2">
      <c r="A521" s="1">
        <v>518</v>
      </c>
      <c r="B521" s="1">
        <v>12</v>
      </c>
      <c r="C521" s="98" t="s">
        <v>5887</v>
      </c>
      <c r="D521" s="98" t="s">
        <v>755</v>
      </c>
      <c r="E521" s="98" t="s">
        <v>1289</v>
      </c>
      <c r="F521" s="14" t="s">
        <v>1106</v>
      </c>
      <c r="G521" s="14" t="s">
        <v>1135</v>
      </c>
      <c r="H521" s="2" t="s">
        <v>1136</v>
      </c>
      <c r="I521" s="2" t="s">
        <v>1137</v>
      </c>
      <c r="J521" s="2"/>
      <c r="K521" s="14"/>
      <c r="L521" s="98" t="s">
        <v>4088</v>
      </c>
      <c r="M521" s="105" t="s">
        <v>4427</v>
      </c>
    </row>
    <row r="522" spans="1:13" ht="144" hidden="1" outlineLevel="1" x14ac:dyDescent="0.2">
      <c r="A522" s="1">
        <v>519</v>
      </c>
      <c r="B522" s="1">
        <v>13</v>
      </c>
      <c r="C522" s="98" t="s">
        <v>5887</v>
      </c>
      <c r="D522" s="98" t="s">
        <v>755</v>
      </c>
      <c r="E522" s="98" t="s">
        <v>1290</v>
      </c>
      <c r="F522" s="14" t="s">
        <v>1106</v>
      </c>
      <c r="G522" s="14" t="s">
        <v>1138</v>
      </c>
      <c r="H522" s="2" t="s">
        <v>5200</v>
      </c>
      <c r="I522" s="2" t="s">
        <v>1139</v>
      </c>
      <c r="J522" s="2"/>
      <c r="K522" s="14"/>
      <c r="L522" s="98" t="s">
        <v>4088</v>
      </c>
      <c r="M522" s="105" t="s">
        <v>4428</v>
      </c>
    </row>
    <row r="523" spans="1:13" ht="180" hidden="1" outlineLevel="1" x14ac:dyDescent="0.2">
      <c r="A523" s="1">
        <v>520</v>
      </c>
      <c r="B523" s="1">
        <v>14</v>
      </c>
      <c r="C523" s="98" t="s">
        <v>5887</v>
      </c>
      <c r="D523" s="98" t="s">
        <v>755</v>
      </c>
      <c r="E523" s="98" t="s">
        <v>1291</v>
      </c>
      <c r="F523" s="14" t="s">
        <v>1106</v>
      </c>
      <c r="G523" s="14" t="s">
        <v>1140</v>
      </c>
      <c r="H523" s="2" t="s">
        <v>5312</v>
      </c>
      <c r="I523" s="2" t="s">
        <v>1141</v>
      </c>
      <c r="J523" s="2"/>
      <c r="K523" s="14"/>
      <c r="L523" s="98" t="s">
        <v>4090</v>
      </c>
      <c r="M523" s="105" t="s">
        <v>4377</v>
      </c>
    </row>
    <row r="524" spans="1:13" ht="36" hidden="1" outlineLevel="1" x14ac:dyDescent="0.2">
      <c r="A524" s="1">
        <v>521</v>
      </c>
      <c r="B524" s="1">
        <v>15</v>
      </c>
      <c r="C524" s="98" t="s">
        <v>5887</v>
      </c>
      <c r="D524" s="98" t="s">
        <v>755</v>
      </c>
      <c r="E524" s="98" t="s">
        <v>1291</v>
      </c>
      <c r="F524" s="14" t="s">
        <v>1106</v>
      </c>
      <c r="G524" s="14" t="s">
        <v>1140</v>
      </c>
      <c r="H524" s="2" t="s">
        <v>1142</v>
      </c>
      <c r="I524" s="2" t="s">
        <v>1143</v>
      </c>
      <c r="J524" s="2"/>
      <c r="K524" s="14"/>
      <c r="L524" s="98" t="s">
        <v>4086</v>
      </c>
      <c r="M524" s="105" t="s">
        <v>4429</v>
      </c>
    </row>
    <row r="525" spans="1:13" ht="36" hidden="1" outlineLevel="1" x14ac:dyDescent="0.2">
      <c r="A525" s="1">
        <v>522</v>
      </c>
      <c r="B525" s="1">
        <v>16</v>
      </c>
      <c r="C525" s="98" t="s">
        <v>5887</v>
      </c>
      <c r="D525" s="98" t="s">
        <v>668</v>
      </c>
      <c r="E525" s="98" t="s">
        <v>1295</v>
      </c>
      <c r="F525" s="14" t="s">
        <v>1106</v>
      </c>
      <c r="G525" s="14" t="s">
        <v>1144</v>
      </c>
      <c r="H525" s="2" t="s">
        <v>1145</v>
      </c>
      <c r="I525" s="2" t="s">
        <v>1146</v>
      </c>
      <c r="J525" s="2"/>
      <c r="K525" s="14"/>
      <c r="L525" s="98" t="s">
        <v>4090</v>
      </c>
      <c r="M525" s="105" t="s">
        <v>4430</v>
      </c>
    </row>
    <row r="526" spans="1:13" ht="36" hidden="1" outlineLevel="1" x14ac:dyDescent="0.2">
      <c r="A526" s="1">
        <v>523</v>
      </c>
      <c r="B526" s="1">
        <v>17</v>
      </c>
      <c r="C526" s="98" t="s">
        <v>5887</v>
      </c>
      <c r="D526" s="98" t="s">
        <v>668</v>
      </c>
      <c r="E526" s="98" t="s">
        <v>1318</v>
      </c>
      <c r="F526" s="14" t="s">
        <v>1106</v>
      </c>
      <c r="G526" s="14" t="s">
        <v>1147</v>
      </c>
      <c r="H526" s="2" t="s">
        <v>1148</v>
      </c>
      <c r="I526" s="2" t="s">
        <v>1149</v>
      </c>
      <c r="J526" s="2"/>
      <c r="K526" s="14"/>
      <c r="L526" s="98" t="s">
        <v>4090</v>
      </c>
      <c r="M526" s="105" t="s">
        <v>4431</v>
      </c>
    </row>
    <row r="527" spans="1:13" ht="36" hidden="1" outlineLevel="1" x14ac:dyDescent="0.2">
      <c r="A527" s="1">
        <v>524</v>
      </c>
      <c r="B527" s="1">
        <v>18</v>
      </c>
      <c r="C527" s="98" t="s">
        <v>5887</v>
      </c>
      <c r="D527" s="98" t="s">
        <v>668</v>
      </c>
      <c r="E527" s="98" t="s">
        <v>1318</v>
      </c>
      <c r="F527" s="14" t="s">
        <v>1106</v>
      </c>
      <c r="G527" s="14" t="s">
        <v>1150</v>
      </c>
      <c r="H527" s="2" t="s">
        <v>1151</v>
      </c>
      <c r="I527" s="2" t="s">
        <v>1152</v>
      </c>
      <c r="J527" s="2"/>
      <c r="K527" s="14"/>
      <c r="L527" s="98" t="s">
        <v>4090</v>
      </c>
      <c r="M527" s="105" t="s">
        <v>4431</v>
      </c>
    </row>
    <row r="528" spans="1:13" ht="60" hidden="1" outlineLevel="1" x14ac:dyDescent="0.2">
      <c r="A528" s="1">
        <v>525</v>
      </c>
      <c r="B528" s="1">
        <v>19</v>
      </c>
      <c r="C528" s="98" t="s">
        <v>5887</v>
      </c>
      <c r="D528" s="98" t="s">
        <v>668</v>
      </c>
      <c r="E528" s="98" t="s">
        <v>1302</v>
      </c>
      <c r="F528" s="14" t="s">
        <v>1106</v>
      </c>
      <c r="G528" s="14" t="s">
        <v>1153</v>
      </c>
      <c r="H528" s="2" t="s">
        <v>1154</v>
      </c>
      <c r="I528" s="2" t="s">
        <v>1155</v>
      </c>
      <c r="J528" s="2"/>
      <c r="K528" s="14"/>
      <c r="L528" s="98" t="s">
        <v>4168</v>
      </c>
      <c r="M528" s="105" t="s">
        <v>4210</v>
      </c>
    </row>
    <row r="529" spans="1:13" ht="36" hidden="1" outlineLevel="1" x14ac:dyDescent="0.2">
      <c r="A529" s="1">
        <v>526</v>
      </c>
      <c r="B529" s="1">
        <v>20</v>
      </c>
      <c r="C529" s="98" t="s">
        <v>5887</v>
      </c>
      <c r="D529" s="98" t="s">
        <v>668</v>
      </c>
      <c r="E529" s="98" t="s">
        <v>1318</v>
      </c>
      <c r="F529" s="14" t="s">
        <v>1106</v>
      </c>
      <c r="G529" s="14" t="s">
        <v>1156</v>
      </c>
      <c r="H529" s="2" t="s">
        <v>1157</v>
      </c>
      <c r="I529" s="2" t="s">
        <v>1158</v>
      </c>
      <c r="J529" s="2"/>
      <c r="K529" s="14"/>
      <c r="L529" s="98" t="s">
        <v>4088</v>
      </c>
      <c r="M529" s="105" t="s">
        <v>4432</v>
      </c>
    </row>
    <row r="530" spans="1:13" ht="48" hidden="1" outlineLevel="1" x14ac:dyDescent="0.2">
      <c r="A530" s="1">
        <v>527</v>
      </c>
      <c r="B530" s="1">
        <v>21</v>
      </c>
      <c r="C530" s="98" t="s">
        <v>5887</v>
      </c>
      <c r="D530" s="98" t="s">
        <v>1283</v>
      </c>
      <c r="E530" s="98" t="s">
        <v>1365</v>
      </c>
      <c r="F530" s="14" t="s">
        <v>1106</v>
      </c>
      <c r="G530" s="14" t="s">
        <v>1159</v>
      </c>
      <c r="H530" s="2" t="s">
        <v>1160</v>
      </c>
      <c r="I530" s="2" t="s">
        <v>1161</v>
      </c>
      <c r="J530" s="2"/>
      <c r="K530" s="14"/>
      <c r="L530" s="98" t="s">
        <v>4088</v>
      </c>
      <c r="M530" s="105" t="s">
        <v>4433</v>
      </c>
    </row>
    <row r="531" spans="1:13" ht="96" hidden="1" outlineLevel="1" x14ac:dyDescent="0.2">
      <c r="A531" s="1">
        <v>528</v>
      </c>
      <c r="B531" s="1">
        <v>22</v>
      </c>
      <c r="C531" s="98" t="s">
        <v>5887</v>
      </c>
      <c r="D531" s="98" t="s">
        <v>668</v>
      </c>
      <c r="E531" s="98" t="s">
        <v>1314</v>
      </c>
      <c r="F531" s="14" t="s">
        <v>1106</v>
      </c>
      <c r="G531" s="14" t="s">
        <v>1162</v>
      </c>
      <c r="H531" s="2" t="s">
        <v>5313</v>
      </c>
      <c r="I531" s="2" t="s">
        <v>1163</v>
      </c>
      <c r="J531" s="2"/>
      <c r="K531" s="14"/>
      <c r="L531" s="98" t="s">
        <v>4088</v>
      </c>
      <c r="M531" s="105" t="s">
        <v>4434</v>
      </c>
    </row>
    <row r="532" spans="1:13" ht="96" hidden="1" outlineLevel="1" x14ac:dyDescent="0.2">
      <c r="A532" s="1">
        <v>529</v>
      </c>
      <c r="B532" s="1">
        <v>23</v>
      </c>
      <c r="C532" s="98" t="s">
        <v>5887</v>
      </c>
      <c r="D532" s="98" t="s">
        <v>668</v>
      </c>
      <c r="E532" s="98" t="s">
        <v>1295</v>
      </c>
      <c r="F532" s="14" t="s">
        <v>1106</v>
      </c>
      <c r="G532" s="14" t="s">
        <v>1164</v>
      </c>
      <c r="H532" s="2" t="s">
        <v>1165</v>
      </c>
      <c r="I532" s="2" t="s">
        <v>1166</v>
      </c>
      <c r="J532" s="2"/>
      <c r="K532" s="14"/>
      <c r="L532" s="98" t="s">
        <v>4088</v>
      </c>
      <c r="M532" s="105" t="s">
        <v>4146</v>
      </c>
    </row>
    <row r="533" spans="1:13" ht="72" hidden="1" outlineLevel="1" x14ac:dyDescent="0.2">
      <c r="A533" s="1">
        <v>530</v>
      </c>
      <c r="B533" s="1">
        <v>24</v>
      </c>
      <c r="C533" s="98" t="s">
        <v>5887</v>
      </c>
      <c r="D533" s="98" t="s">
        <v>668</v>
      </c>
      <c r="E533" s="98" t="s">
        <v>1303</v>
      </c>
      <c r="F533" s="14" t="s">
        <v>1106</v>
      </c>
      <c r="G533" s="14" t="s">
        <v>1167</v>
      </c>
      <c r="H533" s="2" t="s">
        <v>1168</v>
      </c>
      <c r="I533" s="2" t="s">
        <v>1169</v>
      </c>
      <c r="J533" s="2"/>
      <c r="K533" s="14"/>
      <c r="L533" s="98" t="s">
        <v>4090</v>
      </c>
      <c r="M533" s="105" t="s">
        <v>4435</v>
      </c>
    </row>
    <row r="534" spans="1:13" ht="48" hidden="1" outlineLevel="1" x14ac:dyDescent="0.2">
      <c r="A534" s="1">
        <v>531</v>
      </c>
      <c r="B534" s="1">
        <v>25</v>
      </c>
      <c r="C534" s="98" t="s">
        <v>5887</v>
      </c>
      <c r="D534" s="98" t="s">
        <v>668</v>
      </c>
      <c r="E534" s="98" t="s">
        <v>1366</v>
      </c>
      <c r="F534" s="14" t="s">
        <v>1106</v>
      </c>
      <c r="G534" s="14" t="s">
        <v>1170</v>
      </c>
      <c r="H534" s="2" t="s">
        <v>1171</v>
      </c>
      <c r="I534" s="2" t="s">
        <v>1172</v>
      </c>
      <c r="J534" s="2"/>
      <c r="K534" s="14"/>
      <c r="L534" s="98" t="s">
        <v>4088</v>
      </c>
      <c r="M534" s="105" t="s">
        <v>4436</v>
      </c>
    </row>
    <row r="535" spans="1:13" ht="36" hidden="1" outlineLevel="1" x14ac:dyDescent="0.2">
      <c r="A535" s="1">
        <v>532</v>
      </c>
      <c r="B535" s="1">
        <v>26</v>
      </c>
      <c r="C535" s="98" t="s">
        <v>5887</v>
      </c>
      <c r="D535" s="98" t="s">
        <v>6</v>
      </c>
      <c r="E535" s="98" t="s">
        <v>1318</v>
      </c>
      <c r="F535" s="14" t="s">
        <v>1106</v>
      </c>
      <c r="G535" s="14" t="s">
        <v>1173</v>
      </c>
      <c r="H535" s="2" t="s">
        <v>1174</v>
      </c>
      <c r="I535" s="2" t="s">
        <v>1175</v>
      </c>
      <c r="J535" s="2"/>
      <c r="K535" s="14"/>
      <c r="L535" s="98" t="s">
        <v>4090</v>
      </c>
      <c r="M535" s="105" t="s">
        <v>4437</v>
      </c>
    </row>
    <row r="536" spans="1:13" ht="36" hidden="1" outlineLevel="1" x14ac:dyDescent="0.2">
      <c r="A536" s="1">
        <v>533</v>
      </c>
      <c r="B536" s="1">
        <v>27</v>
      </c>
      <c r="C536" s="98" t="s">
        <v>5887</v>
      </c>
      <c r="D536" s="98" t="s">
        <v>1283</v>
      </c>
      <c r="E536" s="98" t="s">
        <v>1317</v>
      </c>
      <c r="F536" s="14" t="s">
        <v>1106</v>
      </c>
      <c r="G536" s="14" t="s">
        <v>1176</v>
      </c>
      <c r="H536" s="2" t="s">
        <v>1177</v>
      </c>
      <c r="I536" s="2" t="s">
        <v>1178</v>
      </c>
      <c r="J536" s="2"/>
      <c r="K536" s="14"/>
      <c r="L536" s="98" t="s">
        <v>4086</v>
      </c>
      <c r="M536" s="105" t="s">
        <v>4438</v>
      </c>
    </row>
    <row r="537" spans="1:13" ht="36" hidden="1" outlineLevel="1" x14ac:dyDescent="0.2">
      <c r="A537" s="1">
        <v>534</v>
      </c>
      <c r="B537" s="1">
        <v>28</v>
      </c>
      <c r="C537" s="98" t="s">
        <v>5887</v>
      </c>
      <c r="D537" s="98" t="s">
        <v>755</v>
      </c>
      <c r="E537" s="98" t="s">
        <v>1279</v>
      </c>
      <c r="F537" s="14" t="s">
        <v>1106</v>
      </c>
      <c r="G537" s="14" t="s">
        <v>1179</v>
      </c>
      <c r="H537" s="2" t="s">
        <v>1180</v>
      </c>
      <c r="I537" s="2" t="s">
        <v>1181</v>
      </c>
      <c r="J537" s="2"/>
      <c r="K537" s="14"/>
      <c r="L537" s="98" t="s">
        <v>4088</v>
      </c>
      <c r="M537" s="105" t="s">
        <v>4422</v>
      </c>
    </row>
    <row r="538" spans="1:13" ht="132" hidden="1" outlineLevel="1" x14ac:dyDescent="0.2">
      <c r="A538" s="1">
        <v>535</v>
      </c>
      <c r="B538" s="1">
        <v>29</v>
      </c>
      <c r="C538" s="98" t="s">
        <v>5887</v>
      </c>
      <c r="D538" s="98" t="s">
        <v>755</v>
      </c>
      <c r="E538" s="98" t="s">
        <v>1291</v>
      </c>
      <c r="F538" s="14" t="s">
        <v>1106</v>
      </c>
      <c r="G538" s="14" t="s">
        <v>1182</v>
      </c>
      <c r="H538" s="2" t="s">
        <v>1183</v>
      </c>
      <c r="I538" s="2" t="s">
        <v>1184</v>
      </c>
      <c r="J538" s="2"/>
      <c r="K538" s="14"/>
      <c r="L538" s="98" t="s">
        <v>4088</v>
      </c>
      <c r="M538" s="105" t="s">
        <v>4439</v>
      </c>
    </row>
    <row r="539" spans="1:13" ht="36" hidden="1" outlineLevel="1" x14ac:dyDescent="0.2">
      <c r="A539" s="1">
        <v>536</v>
      </c>
      <c r="B539" s="1">
        <v>30</v>
      </c>
      <c r="C539" s="98" t="s">
        <v>5887</v>
      </c>
      <c r="D539" s="98" t="s">
        <v>755</v>
      </c>
      <c r="E539" s="98" t="s">
        <v>1286</v>
      </c>
      <c r="F539" s="14" t="s">
        <v>1106</v>
      </c>
      <c r="G539" s="14" t="s">
        <v>1185</v>
      </c>
      <c r="H539" s="2" t="s">
        <v>1186</v>
      </c>
      <c r="I539" s="2" t="s">
        <v>1187</v>
      </c>
      <c r="J539" s="2"/>
      <c r="K539" s="14"/>
      <c r="L539" s="98" t="s">
        <v>4086</v>
      </c>
      <c r="M539" s="105" t="s">
        <v>4291</v>
      </c>
    </row>
    <row r="540" spans="1:13" ht="48" hidden="1" outlineLevel="1" x14ac:dyDescent="0.2">
      <c r="A540" s="1">
        <v>537</v>
      </c>
      <c r="B540" s="1">
        <v>31</v>
      </c>
      <c r="C540" s="98" t="s">
        <v>5887</v>
      </c>
      <c r="D540" s="98" t="s">
        <v>755</v>
      </c>
      <c r="E540" s="98" t="s">
        <v>1291</v>
      </c>
      <c r="F540" s="14" t="s">
        <v>1106</v>
      </c>
      <c r="G540" s="14" t="s">
        <v>1188</v>
      </c>
      <c r="H540" s="2" t="s">
        <v>1189</v>
      </c>
      <c r="I540" s="2" t="s">
        <v>1190</v>
      </c>
      <c r="J540" s="2"/>
      <c r="K540" s="14"/>
      <c r="L540" s="98" t="s">
        <v>4086</v>
      </c>
      <c r="M540" s="105" t="s">
        <v>4440</v>
      </c>
    </row>
    <row r="541" spans="1:13" ht="48" hidden="1" outlineLevel="1" x14ac:dyDescent="0.2">
      <c r="A541" s="1">
        <v>538</v>
      </c>
      <c r="B541" s="1">
        <v>32</v>
      </c>
      <c r="C541" s="98" t="s">
        <v>5887</v>
      </c>
      <c r="D541" s="98" t="s">
        <v>755</v>
      </c>
      <c r="E541" s="98" t="s">
        <v>1290</v>
      </c>
      <c r="F541" s="14" t="s">
        <v>1106</v>
      </c>
      <c r="G541" s="14" t="s">
        <v>1191</v>
      </c>
      <c r="H541" s="2" t="s">
        <v>1192</v>
      </c>
      <c r="I541" s="2" t="s">
        <v>1193</v>
      </c>
      <c r="J541" s="2"/>
      <c r="K541" s="14"/>
      <c r="L541" s="98" t="s">
        <v>4086</v>
      </c>
      <c r="M541" s="105" t="s">
        <v>4441</v>
      </c>
    </row>
    <row r="542" spans="1:13" ht="60" hidden="1" outlineLevel="1" x14ac:dyDescent="0.2">
      <c r="A542" s="1">
        <v>539</v>
      </c>
      <c r="B542" s="1">
        <v>33</v>
      </c>
      <c r="C542" s="98" t="s">
        <v>5887</v>
      </c>
      <c r="D542" s="98" t="s">
        <v>755</v>
      </c>
      <c r="E542" s="98" t="s">
        <v>1287</v>
      </c>
      <c r="F542" s="14" t="s">
        <v>1106</v>
      </c>
      <c r="G542" s="14" t="s">
        <v>1194</v>
      </c>
      <c r="H542" s="2" t="s">
        <v>1195</v>
      </c>
      <c r="I542" s="2" t="s">
        <v>1196</v>
      </c>
      <c r="J542" s="2"/>
      <c r="K542" s="14"/>
      <c r="L542" s="98" t="s">
        <v>4088</v>
      </c>
      <c r="M542" s="105" t="s">
        <v>4314</v>
      </c>
    </row>
    <row r="543" spans="1:13" ht="36" hidden="1" outlineLevel="1" x14ac:dyDescent="0.2">
      <c r="A543" s="1">
        <v>540</v>
      </c>
      <c r="B543" s="1">
        <v>34</v>
      </c>
      <c r="C543" s="98" t="s">
        <v>5887</v>
      </c>
      <c r="D543" s="98" t="s">
        <v>755</v>
      </c>
      <c r="E543" s="98" t="s">
        <v>1287</v>
      </c>
      <c r="F543" s="14" t="s">
        <v>1106</v>
      </c>
      <c r="G543" s="14" t="s">
        <v>1197</v>
      </c>
      <c r="H543" s="2" t="s">
        <v>1198</v>
      </c>
      <c r="I543" s="2" t="s">
        <v>1199</v>
      </c>
      <c r="J543" s="2"/>
      <c r="K543" s="14"/>
      <c r="L543" s="98" t="s">
        <v>4088</v>
      </c>
      <c r="M543" s="105" t="s">
        <v>4315</v>
      </c>
    </row>
    <row r="544" spans="1:13" ht="60" hidden="1" outlineLevel="1" x14ac:dyDescent="0.2">
      <c r="A544" s="1">
        <v>541</v>
      </c>
      <c r="B544" s="1">
        <v>35</v>
      </c>
      <c r="C544" s="98" t="s">
        <v>5887</v>
      </c>
      <c r="D544" s="98" t="s">
        <v>6</v>
      </c>
      <c r="E544" s="98" t="s">
        <v>1321</v>
      </c>
      <c r="F544" s="14" t="s">
        <v>1106</v>
      </c>
      <c r="G544" s="14" t="s">
        <v>1200</v>
      </c>
      <c r="H544" s="2" t="s">
        <v>1201</v>
      </c>
      <c r="I544" s="2" t="s">
        <v>1202</v>
      </c>
      <c r="J544" s="2"/>
      <c r="K544" s="14"/>
      <c r="L544" s="98" t="s">
        <v>4088</v>
      </c>
      <c r="M544" s="105" t="s">
        <v>4442</v>
      </c>
    </row>
    <row r="545" spans="1:13" ht="36" hidden="1" outlineLevel="1" x14ac:dyDescent="0.2">
      <c r="A545" s="1">
        <v>542</v>
      </c>
      <c r="B545" s="1">
        <v>36</v>
      </c>
      <c r="C545" s="98" t="s">
        <v>5887</v>
      </c>
      <c r="D545" s="98" t="s">
        <v>6</v>
      </c>
      <c r="E545" s="98" t="s">
        <v>1321</v>
      </c>
      <c r="F545" s="14" t="s">
        <v>1106</v>
      </c>
      <c r="G545" s="14" t="s">
        <v>1200</v>
      </c>
      <c r="H545" s="2" t="s">
        <v>1203</v>
      </c>
      <c r="I545" s="2" t="s">
        <v>1204</v>
      </c>
      <c r="J545" s="2"/>
      <c r="K545" s="14"/>
      <c r="L545" s="98" t="s">
        <v>4088</v>
      </c>
      <c r="M545" s="105" t="s">
        <v>4443</v>
      </c>
    </row>
    <row r="546" spans="1:13" ht="84" hidden="1" outlineLevel="1" x14ac:dyDescent="0.2">
      <c r="A546" s="1">
        <v>543</v>
      </c>
      <c r="B546" s="1">
        <v>37</v>
      </c>
      <c r="C546" s="98" t="s">
        <v>5887</v>
      </c>
      <c r="D546" s="98" t="s">
        <v>668</v>
      </c>
      <c r="E546" s="98" t="s">
        <v>1293</v>
      </c>
      <c r="F546" s="14" t="s">
        <v>1106</v>
      </c>
      <c r="G546" s="14" t="s">
        <v>1205</v>
      </c>
      <c r="H546" s="2" t="s">
        <v>1206</v>
      </c>
      <c r="I546" s="2" t="s">
        <v>1207</v>
      </c>
      <c r="J546" s="2"/>
      <c r="K546" s="14"/>
      <c r="L546" s="98" t="s">
        <v>4092</v>
      </c>
      <c r="M546" s="105" t="s">
        <v>4282</v>
      </c>
    </row>
    <row r="547" spans="1:13" ht="108" hidden="1" outlineLevel="1" x14ac:dyDescent="0.2">
      <c r="A547" s="1">
        <v>544</v>
      </c>
      <c r="B547" s="1">
        <v>38</v>
      </c>
      <c r="C547" s="98" t="s">
        <v>5887</v>
      </c>
      <c r="D547" s="98" t="s">
        <v>668</v>
      </c>
      <c r="E547" s="98" t="s">
        <v>1292</v>
      </c>
      <c r="F547" s="14" t="s">
        <v>1106</v>
      </c>
      <c r="G547" s="14" t="s">
        <v>1205</v>
      </c>
      <c r="H547" s="2" t="s">
        <v>1208</v>
      </c>
      <c r="I547" s="2" t="s">
        <v>1209</v>
      </c>
      <c r="J547" s="2"/>
      <c r="K547" s="44"/>
      <c r="L547" s="98" t="s">
        <v>4088</v>
      </c>
      <c r="M547" s="90" t="s">
        <v>4444</v>
      </c>
    </row>
    <row r="548" spans="1:13" ht="60" hidden="1" outlineLevel="1" x14ac:dyDescent="0.2">
      <c r="A548" s="1">
        <v>545</v>
      </c>
      <c r="B548" s="1">
        <v>39</v>
      </c>
      <c r="C548" s="98" t="s">
        <v>5887</v>
      </c>
      <c r="D548" s="98" t="s">
        <v>1277</v>
      </c>
      <c r="E548" s="98" t="s">
        <v>1277</v>
      </c>
      <c r="F548" s="14" t="s">
        <v>1106</v>
      </c>
      <c r="G548" s="14" t="s">
        <v>1210</v>
      </c>
      <c r="H548" s="2" t="s">
        <v>1211</v>
      </c>
      <c r="I548" s="2" t="s">
        <v>1212</v>
      </c>
      <c r="J548" s="2"/>
      <c r="K548" s="14"/>
      <c r="L548" s="98" t="s">
        <v>4090</v>
      </c>
      <c r="M548" s="105" t="s">
        <v>4445</v>
      </c>
    </row>
    <row r="549" spans="1:13" ht="168" hidden="1" outlineLevel="1" x14ac:dyDescent="0.2">
      <c r="A549" s="1">
        <v>546</v>
      </c>
      <c r="B549" s="1">
        <v>40</v>
      </c>
      <c r="C549" s="98" t="s">
        <v>5887</v>
      </c>
      <c r="D549" s="98" t="s">
        <v>755</v>
      </c>
      <c r="E549" s="98" t="s">
        <v>1288</v>
      </c>
      <c r="F549" s="14" t="s">
        <v>1106</v>
      </c>
      <c r="G549" s="14" t="s">
        <v>1213</v>
      </c>
      <c r="H549" s="2" t="s">
        <v>1214</v>
      </c>
      <c r="I549" s="2" t="s">
        <v>1215</v>
      </c>
      <c r="J549" s="2"/>
      <c r="K549" s="14"/>
      <c r="L549" s="98" t="s">
        <v>4088</v>
      </c>
      <c r="M549" s="105" t="s">
        <v>4446</v>
      </c>
    </row>
    <row r="550" spans="1:13" ht="60" hidden="1" outlineLevel="1" x14ac:dyDescent="0.2">
      <c r="A550" s="1">
        <v>547</v>
      </c>
      <c r="B550" s="1">
        <v>41</v>
      </c>
      <c r="C550" s="98" t="s">
        <v>5887</v>
      </c>
      <c r="D550" s="98" t="s">
        <v>1283</v>
      </c>
      <c r="E550" s="98" t="s">
        <v>1365</v>
      </c>
      <c r="F550" s="14" t="s">
        <v>1106</v>
      </c>
      <c r="G550" s="14" t="s">
        <v>1216</v>
      </c>
      <c r="H550" s="2" t="s">
        <v>1217</v>
      </c>
      <c r="I550" s="2" t="s">
        <v>1218</v>
      </c>
      <c r="J550" s="2"/>
      <c r="K550" s="14"/>
      <c r="L550" s="98" t="s">
        <v>4088</v>
      </c>
      <c r="M550" s="105" t="s">
        <v>4447</v>
      </c>
    </row>
    <row r="551" spans="1:13" ht="60" hidden="1" outlineLevel="1" x14ac:dyDescent="0.2">
      <c r="A551" s="1">
        <v>548</v>
      </c>
      <c r="B551" s="1">
        <v>42</v>
      </c>
      <c r="C551" s="98" t="s">
        <v>5887</v>
      </c>
      <c r="D551" s="98" t="s">
        <v>3814</v>
      </c>
      <c r="E551" s="98" t="s">
        <v>1321</v>
      </c>
      <c r="F551" s="14" t="s">
        <v>1106</v>
      </c>
      <c r="G551" s="14" t="s">
        <v>1219</v>
      </c>
      <c r="H551" s="2" t="s">
        <v>1220</v>
      </c>
      <c r="I551" s="2" t="s">
        <v>1221</v>
      </c>
      <c r="J551" s="2"/>
      <c r="K551" s="14"/>
      <c r="L551" s="98" t="s">
        <v>4090</v>
      </c>
      <c r="M551" s="105" t="s">
        <v>4448</v>
      </c>
    </row>
    <row r="552" spans="1:13" ht="36" hidden="1" outlineLevel="1" x14ac:dyDescent="0.2">
      <c r="A552" s="1">
        <v>549</v>
      </c>
      <c r="B552" s="1">
        <v>43</v>
      </c>
      <c r="C552" s="98" t="s">
        <v>5887</v>
      </c>
      <c r="D552" s="98" t="s">
        <v>755</v>
      </c>
      <c r="E552" s="98" t="s">
        <v>1279</v>
      </c>
      <c r="F552" s="14" t="s">
        <v>1106</v>
      </c>
      <c r="G552" s="14" t="s">
        <v>1222</v>
      </c>
      <c r="H552" s="2" t="s">
        <v>1223</v>
      </c>
      <c r="I552" s="2" t="s">
        <v>1224</v>
      </c>
      <c r="J552" s="2"/>
      <c r="K552" s="14"/>
      <c r="L552" s="98" t="s">
        <v>4090</v>
      </c>
      <c r="M552" s="105" t="s">
        <v>4449</v>
      </c>
    </row>
    <row r="553" spans="1:13" ht="96" hidden="1" outlineLevel="1" x14ac:dyDescent="0.2">
      <c r="A553" s="1">
        <v>550</v>
      </c>
      <c r="B553" s="1">
        <v>44</v>
      </c>
      <c r="C553" s="98" t="s">
        <v>5887</v>
      </c>
      <c r="D553" s="98" t="s">
        <v>755</v>
      </c>
      <c r="E553" s="98" t="s">
        <v>1288</v>
      </c>
      <c r="F553" s="14" t="s">
        <v>1106</v>
      </c>
      <c r="G553" s="14" t="s">
        <v>1225</v>
      </c>
      <c r="H553" s="2" t="s">
        <v>1226</v>
      </c>
      <c r="I553" s="2" t="s">
        <v>1227</v>
      </c>
      <c r="J553" s="2"/>
      <c r="K553" s="14"/>
      <c r="L553" s="98" t="s">
        <v>4088</v>
      </c>
      <c r="M553" s="105" t="s">
        <v>4450</v>
      </c>
    </row>
    <row r="554" spans="1:13" ht="180" hidden="1" outlineLevel="1" x14ac:dyDescent="0.2">
      <c r="A554" s="1">
        <v>551</v>
      </c>
      <c r="B554" s="1">
        <v>45</v>
      </c>
      <c r="C554" s="98" t="s">
        <v>5887</v>
      </c>
      <c r="D554" s="98" t="s">
        <v>1283</v>
      </c>
      <c r="E554" s="98" t="s">
        <v>1365</v>
      </c>
      <c r="F554" s="14" t="s">
        <v>1106</v>
      </c>
      <c r="G554" s="14" t="s">
        <v>1228</v>
      </c>
      <c r="H554" s="2" t="s">
        <v>1229</v>
      </c>
      <c r="I554" s="2" t="s">
        <v>1230</v>
      </c>
      <c r="J554" s="2"/>
      <c r="K554" s="14"/>
      <c r="L554" s="98" t="s">
        <v>4092</v>
      </c>
      <c r="M554" s="105" t="s">
        <v>4451</v>
      </c>
    </row>
    <row r="555" spans="1:13" ht="84" hidden="1" outlineLevel="1" x14ac:dyDescent="0.2">
      <c r="A555" s="1">
        <v>552</v>
      </c>
      <c r="B555" s="1">
        <v>1</v>
      </c>
      <c r="C555" s="98" t="s">
        <v>5887</v>
      </c>
      <c r="D555" s="98" t="s">
        <v>668</v>
      </c>
      <c r="E555" s="98" t="s">
        <v>1318</v>
      </c>
      <c r="F555" s="14" t="s">
        <v>1231</v>
      </c>
      <c r="G555" s="14" t="s">
        <v>369</v>
      </c>
      <c r="H555" s="2" t="s">
        <v>370</v>
      </c>
      <c r="I555" s="2" t="s">
        <v>371</v>
      </c>
      <c r="J555" s="2"/>
      <c r="K555" s="14"/>
      <c r="L555" s="98" t="s">
        <v>4090</v>
      </c>
      <c r="M555" s="105" t="s">
        <v>4253</v>
      </c>
    </row>
    <row r="556" spans="1:13" ht="180" hidden="1" outlineLevel="1" x14ac:dyDescent="0.2">
      <c r="A556" s="1">
        <v>553</v>
      </c>
      <c r="B556" s="1">
        <v>2</v>
      </c>
      <c r="C556" s="98" t="s">
        <v>5887</v>
      </c>
      <c r="D556" s="98" t="s">
        <v>668</v>
      </c>
      <c r="E556" s="98" t="s">
        <v>1315</v>
      </c>
      <c r="F556" s="14" t="s">
        <v>1231</v>
      </c>
      <c r="G556" s="14" t="s">
        <v>372</v>
      </c>
      <c r="H556" s="2" t="s">
        <v>373</v>
      </c>
      <c r="I556" s="2" t="s">
        <v>5186</v>
      </c>
      <c r="J556" s="2"/>
      <c r="K556" s="14"/>
      <c r="L556" s="98" t="s">
        <v>4090</v>
      </c>
      <c r="M556" s="105" t="s">
        <v>4254</v>
      </c>
    </row>
    <row r="557" spans="1:13" ht="60" hidden="1" outlineLevel="1" x14ac:dyDescent="0.2">
      <c r="A557" s="1">
        <v>554</v>
      </c>
      <c r="B557" s="1">
        <v>3</v>
      </c>
      <c r="C557" s="98" t="s">
        <v>5887</v>
      </c>
      <c r="D557" s="98" t="s">
        <v>668</v>
      </c>
      <c r="E557" s="98" t="s">
        <v>1295</v>
      </c>
      <c r="F557" s="14" t="s">
        <v>1231</v>
      </c>
      <c r="G557" s="14" t="s">
        <v>374</v>
      </c>
      <c r="H557" s="2" t="s">
        <v>5283</v>
      </c>
      <c r="I557" s="2" t="s">
        <v>375</v>
      </c>
      <c r="J557" s="2"/>
      <c r="K557" s="14"/>
      <c r="L557" s="98" t="s">
        <v>4088</v>
      </c>
      <c r="M557" s="105" t="s">
        <v>4255</v>
      </c>
    </row>
    <row r="558" spans="1:13" ht="96" hidden="1" outlineLevel="1" x14ac:dyDescent="0.2">
      <c r="A558" s="1">
        <v>555</v>
      </c>
      <c r="B558" s="1">
        <v>4</v>
      </c>
      <c r="C558" s="98" t="s">
        <v>5887</v>
      </c>
      <c r="D558" s="98" t="s">
        <v>755</v>
      </c>
      <c r="E558" s="98" t="s">
        <v>1316</v>
      </c>
      <c r="F558" s="14" t="s">
        <v>1231</v>
      </c>
      <c r="G558" s="14" t="s">
        <v>376</v>
      </c>
      <c r="H558" s="2" t="s">
        <v>377</v>
      </c>
      <c r="I558" s="2" t="s">
        <v>378</v>
      </c>
      <c r="J558" s="2"/>
      <c r="K558" s="14"/>
      <c r="L558" s="98" t="s">
        <v>4088</v>
      </c>
      <c r="M558" s="105" t="s">
        <v>4256</v>
      </c>
    </row>
    <row r="559" spans="1:13" ht="84" hidden="1" outlineLevel="1" x14ac:dyDescent="0.2">
      <c r="A559" s="1">
        <v>556</v>
      </c>
      <c r="B559" s="1">
        <v>5</v>
      </c>
      <c r="C559" s="98" t="s">
        <v>5887</v>
      </c>
      <c r="D559" s="98" t="s">
        <v>668</v>
      </c>
      <c r="E559" s="98" t="s">
        <v>1367</v>
      </c>
      <c r="F559" s="14" t="s">
        <v>1231</v>
      </c>
      <c r="G559" s="14" t="s">
        <v>379</v>
      </c>
      <c r="H559" s="2" t="s">
        <v>380</v>
      </c>
      <c r="I559" s="2" t="s">
        <v>5284</v>
      </c>
      <c r="J559" s="2"/>
      <c r="K559" s="14"/>
      <c r="L559" s="98" t="s">
        <v>4088</v>
      </c>
      <c r="M559" s="105" t="s">
        <v>4257</v>
      </c>
    </row>
    <row r="560" spans="1:13" ht="84" hidden="1" outlineLevel="1" x14ac:dyDescent="0.2">
      <c r="A560" s="1">
        <v>557</v>
      </c>
      <c r="B560" s="1">
        <v>6</v>
      </c>
      <c r="C560" s="98" t="s">
        <v>5887</v>
      </c>
      <c r="D560" s="98" t="s">
        <v>755</v>
      </c>
      <c r="E560" s="98" t="s">
        <v>1316</v>
      </c>
      <c r="F560" s="14" t="s">
        <v>1231</v>
      </c>
      <c r="G560" s="14" t="s">
        <v>376</v>
      </c>
      <c r="H560" s="2" t="s">
        <v>381</v>
      </c>
      <c r="I560" s="2" t="s">
        <v>382</v>
      </c>
      <c r="J560" s="2"/>
      <c r="K560" s="14"/>
      <c r="L560" s="98" t="s">
        <v>4088</v>
      </c>
      <c r="M560" s="105" t="s">
        <v>4258</v>
      </c>
    </row>
    <row r="561" spans="1:13" ht="156" hidden="1" outlineLevel="1" x14ac:dyDescent="0.2">
      <c r="A561" s="1">
        <v>558</v>
      </c>
      <c r="B561" s="1">
        <v>7</v>
      </c>
      <c r="C561" s="98" t="s">
        <v>5887</v>
      </c>
      <c r="D561" s="98" t="s">
        <v>755</v>
      </c>
      <c r="E561" s="98" t="s">
        <v>1286</v>
      </c>
      <c r="F561" s="14" t="s">
        <v>1231</v>
      </c>
      <c r="G561" s="14" t="s">
        <v>383</v>
      </c>
      <c r="H561" s="2" t="s">
        <v>5187</v>
      </c>
      <c r="I561" s="2" t="s">
        <v>384</v>
      </c>
      <c r="J561" s="2"/>
      <c r="K561" s="14"/>
      <c r="L561" s="98" t="s">
        <v>4088</v>
      </c>
      <c r="M561" s="105" t="s">
        <v>4259</v>
      </c>
    </row>
    <row r="562" spans="1:13" ht="228" hidden="1" outlineLevel="1" x14ac:dyDescent="0.2">
      <c r="A562" s="1">
        <v>559</v>
      </c>
      <c r="B562" s="1">
        <v>8</v>
      </c>
      <c r="C562" s="98" t="s">
        <v>5887</v>
      </c>
      <c r="D562" s="98" t="s">
        <v>755</v>
      </c>
      <c r="E562" s="98" t="s">
        <v>1287</v>
      </c>
      <c r="F562" s="14" t="s">
        <v>1231</v>
      </c>
      <c r="G562" s="14" t="s">
        <v>385</v>
      </c>
      <c r="H562" s="2" t="s">
        <v>5285</v>
      </c>
      <c r="I562" s="2" t="s">
        <v>386</v>
      </c>
      <c r="J562" s="2"/>
      <c r="K562" s="14"/>
      <c r="L562" s="98" t="s">
        <v>4088</v>
      </c>
      <c r="M562" s="105" t="s">
        <v>4260</v>
      </c>
    </row>
    <row r="563" spans="1:13" ht="72" hidden="1" outlineLevel="1" x14ac:dyDescent="0.2">
      <c r="A563" s="1">
        <v>560</v>
      </c>
      <c r="B563" s="1">
        <v>9</v>
      </c>
      <c r="C563" s="98" t="s">
        <v>5887</v>
      </c>
      <c r="D563" s="98" t="s">
        <v>755</v>
      </c>
      <c r="E563" s="98" t="s">
        <v>1285</v>
      </c>
      <c r="F563" s="14" t="s">
        <v>1231</v>
      </c>
      <c r="G563" s="14" t="s">
        <v>387</v>
      </c>
      <c r="H563" s="2" t="s">
        <v>388</v>
      </c>
      <c r="I563" s="2" t="s">
        <v>389</v>
      </c>
      <c r="J563" s="2"/>
      <c r="K563" s="14"/>
      <c r="L563" s="98" t="s">
        <v>4088</v>
      </c>
      <c r="M563" s="105" t="s">
        <v>4261</v>
      </c>
    </row>
    <row r="564" spans="1:13" ht="84" hidden="1" outlineLevel="1" x14ac:dyDescent="0.2">
      <c r="A564" s="1">
        <v>561</v>
      </c>
      <c r="B564" s="1">
        <v>10</v>
      </c>
      <c r="C564" s="98" t="s">
        <v>5887</v>
      </c>
      <c r="D564" s="98" t="s">
        <v>755</v>
      </c>
      <c r="E564" s="98" t="s">
        <v>1322</v>
      </c>
      <c r="F564" s="14" t="s">
        <v>1231</v>
      </c>
      <c r="G564" s="14" t="s">
        <v>390</v>
      </c>
      <c r="H564" s="2" t="s">
        <v>5286</v>
      </c>
      <c r="I564" s="2" t="s">
        <v>391</v>
      </c>
      <c r="J564" s="2"/>
      <c r="K564" s="14"/>
      <c r="L564" s="98" t="s">
        <v>4088</v>
      </c>
      <c r="M564" s="105" t="s">
        <v>4123</v>
      </c>
    </row>
    <row r="565" spans="1:13" ht="120" hidden="1" outlineLevel="1" x14ac:dyDescent="0.2">
      <c r="A565" s="1">
        <v>562</v>
      </c>
      <c r="B565" s="1">
        <v>11</v>
      </c>
      <c r="C565" s="98" t="s">
        <v>5887</v>
      </c>
      <c r="D565" s="98" t="s">
        <v>755</v>
      </c>
      <c r="E565" s="98" t="s">
        <v>1322</v>
      </c>
      <c r="F565" s="14" t="s">
        <v>1231</v>
      </c>
      <c r="G565" s="14" t="s">
        <v>390</v>
      </c>
      <c r="H565" s="2" t="s">
        <v>5188</v>
      </c>
      <c r="I565" s="2" t="s">
        <v>392</v>
      </c>
      <c r="J565" s="2"/>
      <c r="K565" s="14"/>
      <c r="L565" s="98" t="s">
        <v>4088</v>
      </c>
      <c r="M565" s="105" t="s">
        <v>4262</v>
      </c>
    </row>
    <row r="566" spans="1:13" ht="132" hidden="1" outlineLevel="1" x14ac:dyDescent="0.2">
      <c r="A566" s="1">
        <v>563</v>
      </c>
      <c r="B566" s="1">
        <v>12</v>
      </c>
      <c r="C566" s="98" t="s">
        <v>5887</v>
      </c>
      <c r="D566" s="98" t="s">
        <v>755</v>
      </c>
      <c r="E566" s="98" t="s">
        <v>1322</v>
      </c>
      <c r="F566" s="14" t="s">
        <v>1231</v>
      </c>
      <c r="G566" s="14" t="s">
        <v>390</v>
      </c>
      <c r="H566" s="2" t="s">
        <v>5189</v>
      </c>
      <c r="I566" s="2" t="s">
        <v>393</v>
      </c>
      <c r="J566" s="2"/>
      <c r="K566" s="14"/>
      <c r="L566" s="98" t="s">
        <v>4088</v>
      </c>
      <c r="M566" s="105" t="s">
        <v>4262</v>
      </c>
    </row>
    <row r="567" spans="1:13" ht="120" hidden="1" outlineLevel="1" x14ac:dyDescent="0.2">
      <c r="A567" s="1">
        <v>564</v>
      </c>
      <c r="B567" s="1">
        <v>13</v>
      </c>
      <c r="C567" s="98" t="s">
        <v>5887</v>
      </c>
      <c r="D567" s="98" t="s">
        <v>755</v>
      </c>
      <c r="E567" s="98" t="s">
        <v>1322</v>
      </c>
      <c r="F567" s="14" t="s">
        <v>1231</v>
      </c>
      <c r="G567" s="14" t="s">
        <v>390</v>
      </c>
      <c r="H567" s="2" t="s">
        <v>5190</v>
      </c>
      <c r="I567" s="2" t="s">
        <v>394</v>
      </c>
      <c r="J567" s="2"/>
      <c r="K567" s="14"/>
      <c r="L567" s="98" t="s">
        <v>4088</v>
      </c>
      <c r="M567" s="105" t="s">
        <v>4262</v>
      </c>
    </row>
    <row r="568" spans="1:13" ht="132" hidden="1" outlineLevel="1" x14ac:dyDescent="0.2">
      <c r="A568" s="1">
        <v>565</v>
      </c>
      <c r="B568" s="1">
        <v>14</v>
      </c>
      <c r="C568" s="98" t="s">
        <v>5887</v>
      </c>
      <c r="D568" s="98" t="s">
        <v>755</v>
      </c>
      <c r="E568" s="98" t="s">
        <v>1322</v>
      </c>
      <c r="F568" s="14" t="s">
        <v>1231</v>
      </c>
      <c r="G568" s="14" t="s">
        <v>390</v>
      </c>
      <c r="H568" s="2" t="s">
        <v>5191</v>
      </c>
      <c r="I568" s="2" t="s">
        <v>395</v>
      </c>
      <c r="J568" s="2"/>
      <c r="K568" s="14"/>
      <c r="L568" s="98" t="s">
        <v>4088</v>
      </c>
      <c r="M568" s="105" t="s">
        <v>4123</v>
      </c>
    </row>
    <row r="569" spans="1:13" ht="132" hidden="1" outlineLevel="1" x14ac:dyDescent="0.2">
      <c r="A569" s="1">
        <v>566</v>
      </c>
      <c r="B569" s="1">
        <v>15</v>
      </c>
      <c r="C569" s="98" t="s">
        <v>5887</v>
      </c>
      <c r="D569" s="98" t="s">
        <v>755</v>
      </c>
      <c r="E569" s="98" t="s">
        <v>1279</v>
      </c>
      <c r="F569" s="14" t="s">
        <v>1231</v>
      </c>
      <c r="G569" s="14" t="s">
        <v>396</v>
      </c>
      <c r="H569" s="2" t="s">
        <v>397</v>
      </c>
      <c r="I569" s="2" t="s">
        <v>398</v>
      </c>
      <c r="J569" s="2"/>
      <c r="K569" s="14"/>
      <c r="L569" s="98" t="s">
        <v>4088</v>
      </c>
      <c r="M569" s="105" t="s">
        <v>4263</v>
      </c>
    </row>
    <row r="570" spans="1:13" ht="96" hidden="1" outlineLevel="1" x14ac:dyDescent="0.2">
      <c r="A570" s="1">
        <v>567</v>
      </c>
      <c r="B570" s="1">
        <v>16</v>
      </c>
      <c r="C570" s="98" t="s">
        <v>5887</v>
      </c>
      <c r="D570" s="98" t="s">
        <v>755</v>
      </c>
      <c r="E570" s="98" t="s">
        <v>1279</v>
      </c>
      <c r="F570" s="14" t="s">
        <v>1231</v>
      </c>
      <c r="G570" s="14" t="s">
        <v>396</v>
      </c>
      <c r="H570" s="2" t="s">
        <v>399</v>
      </c>
      <c r="I570" s="2" t="s">
        <v>5192</v>
      </c>
      <c r="J570" s="2"/>
      <c r="K570" s="14"/>
      <c r="L570" s="98" t="s">
        <v>4088</v>
      </c>
      <c r="M570" s="105" t="s">
        <v>4264</v>
      </c>
    </row>
    <row r="571" spans="1:13" ht="168" hidden="1" outlineLevel="1" x14ac:dyDescent="0.2">
      <c r="A571" s="1">
        <v>568</v>
      </c>
      <c r="B571" s="1">
        <v>17</v>
      </c>
      <c r="C571" s="98" t="s">
        <v>5887</v>
      </c>
      <c r="D571" s="98" t="s">
        <v>755</v>
      </c>
      <c r="E571" s="98" t="s">
        <v>1279</v>
      </c>
      <c r="F571" s="14" t="s">
        <v>1231</v>
      </c>
      <c r="G571" s="14" t="s">
        <v>396</v>
      </c>
      <c r="H571" s="2" t="s">
        <v>5287</v>
      </c>
      <c r="I571" s="2" t="s">
        <v>400</v>
      </c>
      <c r="J571" s="2"/>
      <c r="K571" s="14"/>
      <c r="L571" s="98" t="s">
        <v>4088</v>
      </c>
      <c r="M571" s="105" t="s">
        <v>4265</v>
      </c>
    </row>
    <row r="572" spans="1:13" ht="180" hidden="1" outlineLevel="1" x14ac:dyDescent="0.2">
      <c r="A572" s="1">
        <v>569</v>
      </c>
      <c r="B572" s="1">
        <v>18</v>
      </c>
      <c r="C572" s="98" t="s">
        <v>5887</v>
      </c>
      <c r="D572" s="98" t="s">
        <v>1283</v>
      </c>
      <c r="E572" s="98" t="s">
        <v>1328</v>
      </c>
      <c r="F572" s="14" t="s">
        <v>1231</v>
      </c>
      <c r="G572" s="14" t="s">
        <v>401</v>
      </c>
      <c r="H572" s="2" t="s">
        <v>5288</v>
      </c>
      <c r="I572" s="2" t="s">
        <v>402</v>
      </c>
      <c r="J572" s="2"/>
      <c r="K572" s="14"/>
      <c r="L572" s="98" t="s">
        <v>4088</v>
      </c>
      <c r="M572" s="105" t="s">
        <v>4266</v>
      </c>
    </row>
    <row r="573" spans="1:13" ht="180" hidden="1" outlineLevel="1" x14ac:dyDescent="0.2">
      <c r="A573" s="1">
        <v>570</v>
      </c>
      <c r="B573" s="1">
        <v>19</v>
      </c>
      <c r="C573" s="98" t="s">
        <v>5887</v>
      </c>
      <c r="D573" s="98" t="s">
        <v>1283</v>
      </c>
      <c r="E573" s="98" t="s">
        <v>1328</v>
      </c>
      <c r="F573" s="14" t="s">
        <v>1231</v>
      </c>
      <c r="G573" s="14" t="s">
        <v>401</v>
      </c>
      <c r="H573" s="2" t="s">
        <v>5289</v>
      </c>
      <c r="I573" s="2" t="s">
        <v>403</v>
      </c>
      <c r="J573" s="2"/>
      <c r="K573" s="14"/>
      <c r="L573" s="98" t="s">
        <v>4088</v>
      </c>
      <c r="M573" s="105" t="s">
        <v>4266</v>
      </c>
    </row>
    <row r="574" spans="1:13" ht="156" hidden="1" outlineLevel="1" x14ac:dyDescent="0.2">
      <c r="A574" s="1">
        <v>571</v>
      </c>
      <c r="B574" s="1">
        <v>20</v>
      </c>
      <c r="C574" s="98" t="s">
        <v>5887</v>
      </c>
      <c r="D574" s="98" t="s">
        <v>1283</v>
      </c>
      <c r="E574" s="98" t="s">
        <v>1328</v>
      </c>
      <c r="F574" s="14" t="s">
        <v>1231</v>
      </c>
      <c r="G574" s="14" t="s">
        <v>404</v>
      </c>
      <c r="H574" s="2" t="s">
        <v>5290</v>
      </c>
      <c r="I574" s="2" t="s">
        <v>403</v>
      </c>
      <c r="J574" s="2"/>
      <c r="K574" s="14"/>
      <c r="L574" s="98" t="s">
        <v>4088</v>
      </c>
      <c r="M574" s="105" t="s">
        <v>4266</v>
      </c>
    </row>
    <row r="575" spans="1:13" ht="72" hidden="1" outlineLevel="1" x14ac:dyDescent="0.2">
      <c r="A575" s="1">
        <v>572</v>
      </c>
      <c r="B575" s="1">
        <v>21</v>
      </c>
      <c r="C575" s="98" t="s">
        <v>5887</v>
      </c>
      <c r="D575" s="98" t="s">
        <v>1283</v>
      </c>
      <c r="E575" s="98" t="s">
        <v>1317</v>
      </c>
      <c r="F575" s="14" t="s">
        <v>1231</v>
      </c>
      <c r="G575" s="14" t="s">
        <v>405</v>
      </c>
      <c r="H575" s="2" t="s">
        <v>5291</v>
      </c>
      <c r="I575" s="2" t="s">
        <v>406</v>
      </c>
      <c r="J575" s="2"/>
      <c r="K575" s="14"/>
      <c r="L575" s="98" t="s">
        <v>4088</v>
      </c>
      <c r="M575" s="105" t="s">
        <v>4267</v>
      </c>
    </row>
    <row r="576" spans="1:13" ht="180" hidden="1" outlineLevel="1" x14ac:dyDescent="0.2">
      <c r="A576" s="1">
        <v>573</v>
      </c>
      <c r="B576" s="1">
        <v>22</v>
      </c>
      <c r="C576" s="98" t="s">
        <v>5887</v>
      </c>
      <c r="D576" s="98" t="s">
        <v>1283</v>
      </c>
      <c r="E576" s="98" t="s">
        <v>1328</v>
      </c>
      <c r="F576" s="14" t="s">
        <v>1231</v>
      </c>
      <c r="G576" s="14" t="s">
        <v>407</v>
      </c>
      <c r="H576" s="2" t="s">
        <v>5292</v>
      </c>
      <c r="I576" s="2" t="s">
        <v>402</v>
      </c>
      <c r="J576" s="2"/>
      <c r="K576" s="14"/>
      <c r="L576" s="98" t="s">
        <v>4088</v>
      </c>
      <c r="M576" s="105" t="s">
        <v>4266</v>
      </c>
    </row>
    <row r="577" spans="1:13" ht="84" hidden="1" outlineLevel="1" x14ac:dyDescent="0.2">
      <c r="A577" s="1">
        <v>574</v>
      </c>
      <c r="B577" s="1">
        <v>23</v>
      </c>
      <c r="C577" s="98" t="s">
        <v>5887</v>
      </c>
      <c r="D577" s="98" t="s">
        <v>1283</v>
      </c>
      <c r="E577" s="98" t="s">
        <v>1328</v>
      </c>
      <c r="F577" s="14" t="s">
        <v>1231</v>
      </c>
      <c r="G577" s="14" t="s">
        <v>407</v>
      </c>
      <c r="H577" s="2" t="s">
        <v>5193</v>
      </c>
      <c r="I577" s="2" t="s">
        <v>408</v>
      </c>
      <c r="J577" s="2"/>
      <c r="K577" s="14"/>
      <c r="L577" s="98" t="s">
        <v>4088</v>
      </c>
      <c r="M577" s="105" t="s">
        <v>4268</v>
      </c>
    </row>
    <row r="578" spans="1:13" ht="156" hidden="1" outlineLevel="1" x14ac:dyDescent="0.2">
      <c r="A578" s="1">
        <v>575</v>
      </c>
      <c r="B578" s="1">
        <v>24</v>
      </c>
      <c r="C578" s="98" t="s">
        <v>5887</v>
      </c>
      <c r="D578" s="98" t="s">
        <v>755</v>
      </c>
      <c r="E578" s="98" t="s">
        <v>1279</v>
      </c>
      <c r="F578" s="14" t="s">
        <v>1231</v>
      </c>
      <c r="G578" s="14" t="s">
        <v>409</v>
      </c>
      <c r="H578" s="2" t="s">
        <v>5293</v>
      </c>
      <c r="I578" s="2" t="s">
        <v>410</v>
      </c>
      <c r="J578" s="2"/>
      <c r="K578" s="14"/>
      <c r="L578" s="98" t="s">
        <v>4088</v>
      </c>
      <c r="M578" s="105" t="s">
        <v>4269</v>
      </c>
    </row>
    <row r="579" spans="1:13" ht="168" hidden="1" outlineLevel="1" x14ac:dyDescent="0.2">
      <c r="A579" s="1">
        <v>576</v>
      </c>
      <c r="B579" s="1">
        <v>25</v>
      </c>
      <c r="C579" s="98" t="s">
        <v>5887</v>
      </c>
      <c r="D579" s="98" t="s">
        <v>755</v>
      </c>
      <c r="E579" s="98" t="s">
        <v>1279</v>
      </c>
      <c r="F579" s="14" t="s">
        <v>1231</v>
      </c>
      <c r="G579" s="14" t="s">
        <v>409</v>
      </c>
      <c r="H579" s="2" t="s">
        <v>5294</v>
      </c>
      <c r="I579" s="2" t="s">
        <v>411</v>
      </c>
      <c r="J579" s="2"/>
      <c r="K579" s="14"/>
      <c r="L579" s="98" t="s">
        <v>4088</v>
      </c>
      <c r="M579" s="105" t="s">
        <v>4270</v>
      </c>
    </row>
    <row r="580" spans="1:13" ht="108" hidden="1" outlineLevel="1" x14ac:dyDescent="0.2">
      <c r="A580" s="1">
        <v>577</v>
      </c>
      <c r="B580" s="1">
        <v>26</v>
      </c>
      <c r="C580" s="98" t="s">
        <v>5887</v>
      </c>
      <c r="D580" s="98" t="s">
        <v>755</v>
      </c>
      <c r="E580" s="98" t="s">
        <v>1322</v>
      </c>
      <c r="F580" s="14" t="s">
        <v>1231</v>
      </c>
      <c r="G580" s="14" t="s">
        <v>412</v>
      </c>
      <c r="H580" s="2" t="s">
        <v>1363</v>
      </c>
      <c r="I580" s="2" t="s">
        <v>413</v>
      </c>
      <c r="J580" s="2"/>
      <c r="K580" s="14"/>
      <c r="L580" s="98" t="s">
        <v>4088</v>
      </c>
      <c r="M580" s="105" t="s">
        <v>4271</v>
      </c>
    </row>
    <row r="581" spans="1:13" ht="120" hidden="1" outlineLevel="1" x14ac:dyDescent="0.2">
      <c r="A581" s="1">
        <v>578</v>
      </c>
      <c r="B581" s="1">
        <v>27</v>
      </c>
      <c r="C581" s="98" t="s">
        <v>5887</v>
      </c>
      <c r="D581" s="98" t="s">
        <v>1283</v>
      </c>
      <c r="E581" s="98" t="s">
        <v>1365</v>
      </c>
      <c r="F581" s="14" t="s">
        <v>1231</v>
      </c>
      <c r="G581" s="14" t="s">
        <v>414</v>
      </c>
      <c r="H581" s="2" t="s">
        <v>5194</v>
      </c>
      <c r="I581" s="2" t="s">
        <v>5295</v>
      </c>
      <c r="J581" s="2"/>
      <c r="K581" s="14"/>
      <c r="L581" s="98" t="s">
        <v>4088</v>
      </c>
      <c r="M581" s="105" t="s">
        <v>4272</v>
      </c>
    </row>
    <row r="582" spans="1:13" ht="84" hidden="1" outlineLevel="1" x14ac:dyDescent="0.2">
      <c r="A582" s="1">
        <v>579</v>
      </c>
      <c r="B582" s="1">
        <v>28</v>
      </c>
      <c r="C582" s="98" t="s">
        <v>5887</v>
      </c>
      <c r="D582" s="98" t="s">
        <v>755</v>
      </c>
      <c r="E582" s="98" t="s">
        <v>1279</v>
      </c>
      <c r="F582" s="14" t="s">
        <v>1231</v>
      </c>
      <c r="G582" s="14" t="s">
        <v>415</v>
      </c>
      <c r="H582" s="2" t="s">
        <v>416</v>
      </c>
      <c r="I582" s="2" t="s">
        <v>417</v>
      </c>
      <c r="J582" s="2"/>
      <c r="K582" s="14"/>
      <c r="L582" s="98" t="s">
        <v>4088</v>
      </c>
      <c r="M582" s="105" t="s">
        <v>4273</v>
      </c>
    </row>
    <row r="583" spans="1:13" ht="60" hidden="1" outlineLevel="1" x14ac:dyDescent="0.2">
      <c r="A583" s="1">
        <v>580</v>
      </c>
      <c r="B583" s="1">
        <v>29</v>
      </c>
      <c r="C583" s="98" t="s">
        <v>5887</v>
      </c>
      <c r="D583" s="98" t="s">
        <v>755</v>
      </c>
      <c r="E583" s="98" t="s">
        <v>1322</v>
      </c>
      <c r="F583" s="14" t="s">
        <v>1231</v>
      </c>
      <c r="G583" s="14" t="s">
        <v>418</v>
      </c>
      <c r="H583" s="2" t="s">
        <v>419</v>
      </c>
      <c r="I583" s="2" t="s">
        <v>420</v>
      </c>
      <c r="J583" s="2"/>
      <c r="K583" s="14"/>
      <c r="L583" s="98" t="s">
        <v>4088</v>
      </c>
      <c r="M583" s="105" t="s">
        <v>4274</v>
      </c>
    </row>
    <row r="584" spans="1:13" ht="180" hidden="1" outlineLevel="1" x14ac:dyDescent="0.2">
      <c r="A584" s="1">
        <v>581</v>
      </c>
      <c r="B584" s="1">
        <v>30</v>
      </c>
      <c r="C584" s="98" t="s">
        <v>5887</v>
      </c>
      <c r="D584" s="98" t="s">
        <v>755</v>
      </c>
      <c r="E584" s="98" t="s">
        <v>1322</v>
      </c>
      <c r="F584" s="14" t="s">
        <v>1231</v>
      </c>
      <c r="G584" s="14" t="s">
        <v>390</v>
      </c>
      <c r="H584" s="2" t="s">
        <v>5296</v>
      </c>
      <c r="I584" s="2" t="s">
        <v>5297</v>
      </c>
      <c r="J584" s="2"/>
      <c r="K584" s="14"/>
      <c r="L584" s="98" t="s">
        <v>4088</v>
      </c>
      <c r="M584" s="105" t="s">
        <v>4123</v>
      </c>
    </row>
    <row r="585" spans="1:13" ht="36" hidden="1" outlineLevel="1" x14ac:dyDescent="0.2">
      <c r="A585" s="1">
        <v>582</v>
      </c>
      <c r="B585" s="1">
        <v>31</v>
      </c>
      <c r="C585" s="98" t="s">
        <v>5887</v>
      </c>
      <c r="D585" s="98" t="s">
        <v>755</v>
      </c>
      <c r="E585" s="98" t="s">
        <v>1286</v>
      </c>
      <c r="F585" s="14" t="s">
        <v>1231</v>
      </c>
      <c r="G585" s="14" t="s">
        <v>421</v>
      </c>
      <c r="H585" s="2" t="s">
        <v>422</v>
      </c>
      <c r="I585" s="2" t="s">
        <v>423</v>
      </c>
      <c r="J585" s="2"/>
      <c r="K585" s="14"/>
      <c r="L585" s="98" t="s">
        <v>4088</v>
      </c>
      <c r="M585" s="105" t="s">
        <v>4276</v>
      </c>
    </row>
    <row r="586" spans="1:13" ht="36" hidden="1" outlineLevel="1" x14ac:dyDescent="0.2">
      <c r="A586" s="1">
        <v>583</v>
      </c>
      <c r="B586" s="1">
        <v>32</v>
      </c>
      <c r="C586" s="98" t="s">
        <v>5887</v>
      </c>
      <c r="D586" s="98" t="s">
        <v>755</v>
      </c>
      <c r="E586" s="98" t="s">
        <v>1289</v>
      </c>
      <c r="F586" s="14" t="s">
        <v>1231</v>
      </c>
      <c r="G586" s="14" t="s">
        <v>424</v>
      </c>
      <c r="H586" s="2" t="s">
        <v>425</v>
      </c>
      <c r="I586" s="2" t="s">
        <v>426</v>
      </c>
      <c r="J586" s="2"/>
      <c r="K586" s="14"/>
      <c r="L586" s="98" t="s">
        <v>4088</v>
      </c>
      <c r="M586" s="105" t="s">
        <v>4277</v>
      </c>
    </row>
    <row r="587" spans="1:13" ht="108" hidden="1" outlineLevel="1" x14ac:dyDescent="0.2">
      <c r="A587" s="1">
        <v>584</v>
      </c>
      <c r="B587" s="1">
        <v>33</v>
      </c>
      <c r="C587" s="98" t="s">
        <v>5887</v>
      </c>
      <c r="D587" s="98" t="s">
        <v>668</v>
      </c>
      <c r="E587" s="98" t="s">
        <v>1299</v>
      </c>
      <c r="F587" s="14" t="s">
        <v>1231</v>
      </c>
      <c r="G587" s="14" t="s">
        <v>427</v>
      </c>
      <c r="H587" s="2" t="s">
        <v>5298</v>
      </c>
      <c r="I587" s="2" t="s">
        <v>428</v>
      </c>
      <c r="J587" s="2"/>
      <c r="K587" s="14"/>
      <c r="L587" s="98" t="s">
        <v>4088</v>
      </c>
      <c r="M587" s="105" t="s">
        <v>4278</v>
      </c>
    </row>
    <row r="588" spans="1:13" ht="48" hidden="1" outlineLevel="1" x14ac:dyDescent="0.2">
      <c r="A588" s="1">
        <v>585</v>
      </c>
      <c r="B588" s="1">
        <v>34</v>
      </c>
      <c r="C588" s="98" t="s">
        <v>5887</v>
      </c>
      <c r="D588" s="98" t="s">
        <v>668</v>
      </c>
      <c r="E588" s="98" t="s">
        <v>1299</v>
      </c>
      <c r="F588" s="14" t="s">
        <v>1231</v>
      </c>
      <c r="G588" s="14" t="s">
        <v>427</v>
      </c>
      <c r="H588" s="2" t="s">
        <v>429</v>
      </c>
      <c r="I588" s="2" t="s">
        <v>430</v>
      </c>
      <c r="J588" s="2"/>
      <c r="K588" s="14"/>
      <c r="L588" s="98" t="s">
        <v>4088</v>
      </c>
      <c r="M588" s="105" t="s">
        <v>4279</v>
      </c>
    </row>
    <row r="589" spans="1:13" ht="60" hidden="1" outlineLevel="1" x14ac:dyDescent="0.2">
      <c r="A589" s="1">
        <v>586</v>
      </c>
      <c r="B589" s="1">
        <v>35</v>
      </c>
      <c r="C589" s="98" t="s">
        <v>5887</v>
      </c>
      <c r="D589" s="98" t="s">
        <v>668</v>
      </c>
      <c r="E589" s="98" t="s">
        <v>1299</v>
      </c>
      <c r="F589" s="14" t="s">
        <v>1231</v>
      </c>
      <c r="G589" s="14" t="s">
        <v>431</v>
      </c>
      <c r="H589" s="2" t="s">
        <v>432</v>
      </c>
      <c r="I589" s="2" t="s">
        <v>433</v>
      </c>
      <c r="J589" s="2"/>
      <c r="K589" s="14"/>
      <c r="L589" s="98" t="s">
        <v>4088</v>
      </c>
      <c r="M589" s="105" t="s">
        <v>4280</v>
      </c>
    </row>
    <row r="590" spans="1:13" ht="72" hidden="1" outlineLevel="1" x14ac:dyDescent="0.2">
      <c r="A590" s="1">
        <v>587</v>
      </c>
      <c r="B590" s="1">
        <v>36</v>
      </c>
      <c r="C590" s="98" t="s">
        <v>5887</v>
      </c>
      <c r="D590" s="98" t="s">
        <v>668</v>
      </c>
      <c r="E590" s="98" t="s">
        <v>1299</v>
      </c>
      <c r="F590" s="14" t="s">
        <v>1231</v>
      </c>
      <c r="G590" s="14" t="s">
        <v>434</v>
      </c>
      <c r="H590" s="2" t="s">
        <v>5299</v>
      </c>
      <c r="I590" s="2" t="s">
        <v>435</v>
      </c>
      <c r="J590" s="2"/>
      <c r="K590" s="14"/>
      <c r="L590" s="98" t="s">
        <v>4088</v>
      </c>
      <c r="M590" s="105" t="s">
        <v>4281</v>
      </c>
    </row>
    <row r="591" spans="1:13" ht="72" hidden="1" outlineLevel="1" x14ac:dyDescent="0.2">
      <c r="A591" s="1">
        <v>588</v>
      </c>
      <c r="B591" s="1">
        <v>37</v>
      </c>
      <c r="C591" s="98" t="s">
        <v>5887</v>
      </c>
      <c r="D591" s="98" t="s">
        <v>668</v>
      </c>
      <c r="E591" s="98" t="s">
        <v>1293</v>
      </c>
      <c r="F591" s="14" t="s">
        <v>1231</v>
      </c>
      <c r="G591" s="14" t="s">
        <v>436</v>
      </c>
      <c r="H591" s="2" t="s">
        <v>437</v>
      </c>
      <c r="I591" s="2" t="s">
        <v>438</v>
      </c>
      <c r="J591" s="2"/>
      <c r="K591" s="14"/>
      <c r="L591" s="98" t="s">
        <v>4168</v>
      </c>
      <c r="M591" s="105" t="s">
        <v>4282</v>
      </c>
    </row>
    <row r="592" spans="1:13" ht="96" hidden="1" outlineLevel="1" x14ac:dyDescent="0.2">
      <c r="A592" s="1">
        <v>589</v>
      </c>
      <c r="B592" s="1">
        <v>38</v>
      </c>
      <c r="C592" s="98" t="s">
        <v>5887</v>
      </c>
      <c r="D592" s="98" t="s">
        <v>668</v>
      </c>
      <c r="E592" s="98" t="s">
        <v>1304</v>
      </c>
      <c r="F592" s="14" t="s">
        <v>1231</v>
      </c>
      <c r="G592" s="14" t="s">
        <v>439</v>
      </c>
      <c r="H592" s="2" t="s">
        <v>5300</v>
      </c>
      <c r="I592" s="2" t="s">
        <v>440</v>
      </c>
      <c r="J592" s="2"/>
      <c r="K592" s="14"/>
      <c r="L592" s="98" t="s">
        <v>4088</v>
      </c>
      <c r="M592" s="105" t="s">
        <v>4452</v>
      </c>
    </row>
    <row r="593" spans="1:13" ht="48" hidden="1" outlineLevel="1" x14ac:dyDescent="0.2">
      <c r="A593" s="1">
        <v>590</v>
      </c>
      <c r="B593" s="1">
        <v>39</v>
      </c>
      <c r="C593" s="98" t="s">
        <v>5887</v>
      </c>
      <c r="D593" s="98" t="s">
        <v>668</v>
      </c>
      <c r="E593" s="98" t="s">
        <v>1297</v>
      </c>
      <c r="F593" s="14" t="s">
        <v>1231</v>
      </c>
      <c r="G593" s="14" t="s">
        <v>441</v>
      </c>
      <c r="H593" s="2" t="s">
        <v>442</v>
      </c>
      <c r="I593" s="2" t="s">
        <v>443</v>
      </c>
      <c r="J593" s="2"/>
      <c r="K593" s="14"/>
      <c r="L593" s="98" t="s">
        <v>4090</v>
      </c>
      <c r="M593" s="105" t="s">
        <v>4284</v>
      </c>
    </row>
    <row r="594" spans="1:13" ht="36" hidden="1" outlineLevel="1" x14ac:dyDescent="0.2">
      <c r="A594" s="1">
        <v>591</v>
      </c>
      <c r="B594" s="1">
        <v>40</v>
      </c>
      <c r="C594" s="98" t="s">
        <v>5887</v>
      </c>
      <c r="D594" s="98" t="s">
        <v>668</v>
      </c>
      <c r="E594" s="98" t="s">
        <v>1297</v>
      </c>
      <c r="F594" s="14" t="s">
        <v>1231</v>
      </c>
      <c r="G594" s="14" t="s">
        <v>441</v>
      </c>
      <c r="H594" s="2" t="s">
        <v>5301</v>
      </c>
      <c r="I594" s="2" t="s">
        <v>444</v>
      </c>
      <c r="J594" s="2"/>
      <c r="K594" s="14"/>
      <c r="L594" s="98" t="s">
        <v>4088</v>
      </c>
      <c r="M594" s="105" t="s">
        <v>4285</v>
      </c>
    </row>
    <row r="595" spans="1:13" ht="120" hidden="1" outlineLevel="1" x14ac:dyDescent="0.2">
      <c r="A595" s="1">
        <v>592</v>
      </c>
      <c r="B595" s="1">
        <v>41</v>
      </c>
      <c r="C595" s="98" t="s">
        <v>5887</v>
      </c>
      <c r="D595" s="98" t="s">
        <v>668</v>
      </c>
      <c r="E595" s="98" t="s">
        <v>1306</v>
      </c>
      <c r="F595" s="14" t="s">
        <v>1231</v>
      </c>
      <c r="G595" s="14" t="s">
        <v>445</v>
      </c>
      <c r="H595" s="2" t="s">
        <v>5302</v>
      </c>
      <c r="I595" s="2" t="s">
        <v>446</v>
      </c>
      <c r="J595" s="2"/>
      <c r="K595" s="14"/>
      <c r="L595" s="98" t="s">
        <v>4092</v>
      </c>
      <c r="M595" s="105" t="s">
        <v>4453</v>
      </c>
    </row>
    <row r="596" spans="1:13" ht="72" hidden="1" outlineLevel="1" x14ac:dyDescent="0.2">
      <c r="A596" s="1">
        <v>593</v>
      </c>
      <c r="B596" s="1">
        <v>42</v>
      </c>
      <c r="C596" s="98" t="s">
        <v>5887</v>
      </c>
      <c r="D596" s="98" t="s">
        <v>668</v>
      </c>
      <c r="E596" s="98" t="s">
        <v>1312</v>
      </c>
      <c r="F596" s="14" t="s">
        <v>1231</v>
      </c>
      <c r="G596" s="14" t="s">
        <v>447</v>
      </c>
      <c r="H596" s="2" t="s">
        <v>448</v>
      </c>
      <c r="I596" s="2" t="s">
        <v>449</v>
      </c>
      <c r="J596" s="2"/>
      <c r="K596" s="14"/>
      <c r="L596" s="98" t="s">
        <v>4092</v>
      </c>
      <c r="M596" s="105" t="s">
        <v>4287</v>
      </c>
    </row>
    <row r="597" spans="1:13" ht="36" hidden="1" outlineLevel="1" x14ac:dyDescent="0.2">
      <c r="A597" s="1">
        <v>594</v>
      </c>
      <c r="B597" s="1">
        <v>43</v>
      </c>
      <c r="C597" s="98" t="s">
        <v>5887</v>
      </c>
      <c r="D597" s="98" t="s">
        <v>668</v>
      </c>
      <c r="E597" s="98" t="s">
        <v>1318</v>
      </c>
      <c r="F597" s="14" t="s">
        <v>1231</v>
      </c>
      <c r="G597" s="14" t="s">
        <v>450</v>
      </c>
      <c r="H597" s="2" t="s">
        <v>451</v>
      </c>
      <c r="I597" s="2" t="s">
        <v>452</v>
      </c>
      <c r="J597" s="2"/>
      <c r="K597" s="14"/>
      <c r="L597" s="98" t="s">
        <v>4088</v>
      </c>
      <c r="M597" s="105" t="s">
        <v>4288</v>
      </c>
    </row>
    <row r="598" spans="1:13" ht="96" hidden="1" outlineLevel="1" x14ac:dyDescent="0.2">
      <c r="A598" s="1">
        <v>595</v>
      </c>
      <c r="B598" s="1">
        <v>44</v>
      </c>
      <c r="C598" s="98" t="s">
        <v>5887</v>
      </c>
      <c r="D598" s="98" t="s">
        <v>668</v>
      </c>
      <c r="E598" s="98" t="s">
        <v>1299</v>
      </c>
      <c r="F598" s="14" t="s">
        <v>1231</v>
      </c>
      <c r="G598" s="14" t="s">
        <v>453</v>
      </c>
      <c r="H598" s="2" t="s">
        <v>454</v>
      </c>
      <c r="I598" s="2" t="s">
        <v>455</v>
      </c>
      <c r="J598" s="2"/>
      <c r="K598" s="14"/>
      <c r="L598" s="98" t="s">
        <v>4088</v>
      </c>
      <c r="M598" s="105" t="s">
        <v>4289</v>
      </c>
    </row>
    <row r="599" spans="1:13" ht="72" hidden="1" outlineLevel="1" x14ac:dyDescent="0.2">
      <c r="A599" s="1">
        <v>596</v>
      </c>
      <c r="B599" s="1">
        <v>45</v>
      </c>
      <c r="C599" s="98" t="s">
        <v>5887</v>
      </c>
      <c r="D599" s="98" t="s">
        <v>668</v>
      </c>
      <c r="E599" s="98" t="s">
        <v>1295</v>
      </c>
      <c r="F599" s="14" t="s">
        <v>1231</v>
      </c>
      <c r="G599" s="14" t="s">
        <v>456</v>
      </c>
      <c r="H599" s="2" t="s">
        <v>5303</v>
      </c>
      <c r="I599" s="2" t="s">
        <v>457</v>
      </c>
      <c r="J599" s="2"/>
      <c r="K599" s="14"/>
      <c r="L599" s="98" t="s">
        <v>4088</v>
      </c>
      <c r="M599" s="105" t="s">
        <v>4290</v>
      </c>
    </row>
    <row r="600" spans="1:13" ht="48" hidden="1" outlineLevel="1" x14ac:dyDescent="0.2">
      <c r="A600" s="1">
        <v>597</v>
      </c>
      <c r="B600" s="1">
        <v>46</v>
      </c>
      <c r="C600" s="98" t="s">
        <v>5887</v>
      </c>
      <c r="D600" s="98" t="s">
        <v>755</v>
      </c>
      <c r="E600" s="98" t="s">
        <v>1287</v>
      </c>
      <c r="F600" s="14" t="s">
        <v>1231</v>
      </c>
      <c r="G600" s="14" t="s">
        <v>458</v>
      </c>
      <c r="H600" s="2" t="s">
        <v>459</v>
      </c>
      <c r="I600" s="2" t="s">
        <v>460</v>
      </c>
      <c r="J600" s="2"/>
      <c r="K600" s="14"/>
      <c r="L600" s="98" t="s">
        <v>4088</v>
      </c>
      <c r="M600" s="105" t="s">
        <v>4291</v>
      </c>
    </row>
    <row r="601" spans="1:13" ht="36" hidden="1" outlineLevel="1" x14ac:dyDescent="0.2">
      <c r="A601" s="1">
        <v>598</v>
      </c>
      <c r="B601" s="1">
        <v>47</v>
      </c>
      <c r="C601" s="98" t="s">
        <v>5887</v>
      </c>
      <c r="D601" s="98" t="s">
        <v>755</v>
      </c>
      <c r="E601" s="98" t="s">
        <v>1287</v>
      </c>
      <c r="F601" s="14" t="s">
        <v>1231</v>
      </c>
      <c r="G601" s="14" t="s">
        <v>461</v>
      </c>
      <c r="H601" s="2" t="s">
        <v>462</v>
      </c>
      <c r="I601" s="2" t="s">
        <v>463</v>
      </c>
      <c r="J601" s="2"/>
      <c r="K601" s="14"/>
      <c r="L601" s="98" t="s">
        <v>4088</v>
      </c>
      <c r="M601" s="105" t="s">
        <v>4292</v>
      </c>
    </row>
    <row r="602" spans="1:13" ht="48" hidden="1" outlineLevel="1" x14ac:dyDescent="0.2">
      <c r="A602" s="1">
        <v>599</v>
      </c>
      <c r="B602" s="1">
        <v>48</v>
      </c>
      <c r="C602" s="98" t="s">
        <v>5887</v>
      </c>
      <c r="D602" s="98" t="s">
        <v>755</v>
      </c>
      <c r="E602" s="98" t="s">
        <v>1287</v>
      </c>
      <c r="F602" s="14" t="s">
        <v>1231</v>
      </c>
      <c r="G602" s="14" t="s">
        <v>461</v>
      </c>
      <c r="H602" s="2" t="s">
        <v>464</v>
      </c>
      <c r="I602" s="2" t="s">
        <v>465</v>
      </c>
      <c r="J602" s="2"/>
      <c r="K602" s="14"/>
      <c r="L602" s="98" t="s">
        <v>4088</v>
      </c>
      <c r="M602" s="105" t="s">
        <v>4293</v>
      </c>
    </row>
    <row r="603" spans="1:13" ht="36" hidden="1" outlineLevel="1" x14ac:dyDescent="0.2">
      <c r="A603" s="1">
        <v>600</v>
      </c>
      <c r="B603" s="1">
        <v>49</v>
      </c>
      <c r="C603" s="98" t="s">
        <v>5887</v>
      </c>
      <c r="D603" s="98" t="s">
        <v>755</v>
      </c>
      <c r="E603" s="98" t="s">
        <v>1287</v>
      </c>
      <c r="F603" s="14" t="s">
        <v>1231</v>
      </c>
      <c r="G603" s="14" t="s">
        <v>461</v>
      </c>
      <c r="H603" s="2" t="s">
        <v>466</v>
      </c>
      <c r="I603" s="2" t="s">
        <v>467</v>
      </c>
      <c r="J603" s="2"/>
      <c r="K603" s="14"/>
      <c r="L603" s="98" t="s">
        <v>4088</v>
      </c>
      <c r="M603" s="105" t="s">
        <v>4294</v>
      </c>
    </row>
    <row r="604" spans="1:13" ht="48" hidden="1" outlineLevel="1" x14ac:dyDescent="0.2">
      <c r="A604" s="1">
        <v>601</v>
      </c>
      <c r="B604" s="1">
        <v>50</v>
      </c>
      <c r="C604" s="98" t="s">
        <v>5887</v>
      </c>
      <c r="D604" s="98" t="s">
        <v>755</v>
      </c>
      <c r="E604" s="98" t="s">
        <v>1286</v>
      </c>
      <c r="F604" s="14" t="s">
        <v>1231</v>
      </c>
      <c r="G604" s="14" t="s">
        <v>468</v>
      </c>
      <c r="H604" s="2" t="s">
        <v>469</v>
      </c>
      <c r="I604" s="2" t="s">
        <v>470</v>
      </c>
      <c r="J604" s="2"/>
      <c r="K604" s="14"/>
      <c r="L604" s="98" t="s">
        <v>4088</v>
      </c>
      <c r="M604" s="105" t="s">
        <v>4291</v>
      </c>
    </row>
    <row r="605" spans="1:13" ht="36" hidden="1" outlineLevel="1" x14ac:dyDescent="0.2">
      <c r="A605" s="1">
        <v>602</v>
      </c>
      <c r="B605" s="1">
        <v>51</v>
      </c>
      <c r="C605" s="98" t="s">
        <v>5887</v>
      </c>
      <c r="D605" s="98" t="s">
        <v>755</v>
      </c>
      <c r="E605" s="98" t="s">
        <v>1286</v>
      </c>
      <c r="F605" s="14" t="s">
        <v>1231</v>
      </c>
      <c r="G605" s="14" t="s">
        <v>471</v>
      </c>
      <c r="H605" s="2" t="s">
        <v>472</v>
      </c>
      <c r="I605" s="2" t="s">
        <v>473</v>
      </c>
      <c r="J605" s="2"/>
      <c r="K605" s="14"/>
      <c r="L605" s="98" t="s">
        <v>4088</v>
      </c>
      <c r="M605" s="105" t="s">
        <v>4291</v>
      </c>
    </row>
    <row r="606" spans="1:13" ht="36" hidden="1" outlineLevel="1" x14ac:dyDescent="0.2">
      <c r="A606" s="1">
        <v>603</v>
      </c>
      <c r="B606" s="1">
        <v>52</v>
      </c>
      <c r="C606" s="98" t="s">
        <v>5887</v>
      </c>
      <c r="D606" s="98" t="s">
        <v>755</v>
      </c>
      <c r="E606" s="98" t="s">
        <v>1286</v>
      </c>
      <c r="F606" s="14" t="s">
        <v>1231</v>
      </c>
      <c r="G606" s="14" t="s">
        <v>471</v>
      </c>
      <c r="H606" s="2" t="s">
        <v>474</v>
      </c>
      <c r="I606" s="2" t="s">
        <v>475</v>
      </c>
      <c r="J606" s="2"/>
      <c r="K606" s="14"/>
      <c r="L606" s="98" t="s">
        <v>4088</v>
      </c>
      <c r="M606" s="105" t="s">
        <v>4294</v>
      </c>
    </row>
    <row r="607" spans="1:13" ht="84" hidden="1" outlineLevel="1" x14ac:dyDescent="0.2">
      <c r="A607" s="1">
        <v>604</v>
      </c>
      <c r="B607" s="1">
        <v>53</v>
      </c>
      <c r="C607" s="98" t="s">
        <v>5887</v>
      </c>
      <c r="D607" s="98" t="s">
        <v>755</v>
      </c>
      <c r="E607" s="98" t="s">
        <v>1289</v>
      </c>
      <c r="F607" s="14" t="s">
        <v>1231</v>
      </c>
      <c r="G607" s="14" t="s">
        <v>476</v>
      </c>
      <c r="H607" s="2" t="s">
        <v>477</v>
      </c>
      <c r="I607" s="2" t="s">
        <v>478</v>
      </c>
      <c r="J607" s="2"/>
      <c r="K607" s="14"/>
      <c r="L607" s="98" t="s">
        <v>4088</v>
      </c>
      <c r="M607" s="105" t="s">
        <v>4295</v>
      </c>
    </row>
    <row r="608" spans="1:13" ht="48" hidden="1" outlineLevel="1" x14ac:dyDescent="0.2">
      <c r="A608" s="1">
        <v>605</v>
      </c>
      <c r="B608" s="1">
        <v>54</v>
      </c>
      <c r="C608" s="98" t="s">
        <v>5887</v>
      </c>
      <c r="D608" s="98" t="s">
        <v>755</v>
      </c>
      <c r="E608" s="98" t="s">
        <v>1289</v>
      </c>
      <c r="F608" s="14" t="s">
        <v>1231</v>
      </c>
      <c r="G608" s="14" t="s">
        <v>476</v>
      </c>
      <c r="H608" s="2" t="s">
        <v>479</v>
      </c>
      <c r="I608" s="2" t="s">
        <v>480</v>
      </c>
      <c r="J608" s="2"/>
      <c r="K608" s="14"/>
      <c r="L608" s="98" t="s">
        <v>4088</v>
      </c>
      <c r="M608" s="105" t="s">
        <v>4454</v>
      </c>
    </row>
    <row r="609" spans="1:13" ht="36" hidden="1" outlineLevel="1" x14ac:dyDescent="0.2">
      <c r="A609" s="1">
        <v>606</v>
      </c>
      <c r="B609" s="1">
        <v>55</v>
      </c>
      <c r="C609" s="98" t="s">
        <v>5887</v>
      </c>
      <c r="D609" s="98" t="s">
        <v>755</v>
      </c>
      <c r="E609" s="98" t="s">
        <v>1289</v>
      </c>
      <c r="F609" s="14" t="s">
        <v>1231</v>
      </c>
      <c r="G609" s="14" t="s">
        <v>476</v>
      </c>
      <c r="H609" s="2" t="s">
        <v>481</v>
      </c>
      <c r="I609" s="2" t="s">
        <v>482</v>
      </c>
      <c r="J609" s="2"/>
      <c r="K609" s="14"/>
      <c r="L609" s="98" t="s">
        <v>4088</v>
      </c>
      <c r="M609" s="105" t="s">
        <v>4297</v>
      </c>
    </row>
    <row r="610" spans="1:13" ht="72" hidden="1" outlineLevel="1" x14ac:dyDescent="0.2">
      <c r="A610" s="1">
        <v>607</v>
      </c>
      <c r="B610" s="1">
        <v>56</v>
      </c>
      <c r="C610" s="98" t="s">
        <v>5887</v>
      </c>
      <c r="D610" s="98" t="s">
        <v>755</v>
      </c>
      <c r="E610" s="98" t="s">
        <v>1285</v>
      </c>
      <c r="F610" s="14" t="s">
        <v>1231</v>
      </c>
      <c r="G610" s="14" t="s">
        <v>483</v>
      </c>
      <c r="H610" s="2" t="s">
        <v>484</v>
      </c>
      <c r="I610" s="2" t="s">
        <v>485</v>
      </c>
      <c r="J610" s="2"/>
      <c r="K610" s="14"/>
      <c r="L610" s="98" t="s">
        <v>4088</v>
      </c>
      <c r="M610" s="105" t="s">
        <v>4291</v>
      </c>
    </row>
    <row r="611" spans="1:13" ht="36" hidden="1" outlineLevel="1" x14ac:dyDescent="0.2">
      <c r="A611" s="1">
        <v>608</v>
      </c>
      <c r="B611" s="1">
        <v>57</v>
      </c>
      <c r="C611" s="98" t="s">
        <v>5887</v>
      </c>
      <c r="D611" s="98" t="s">
        <v>755</v>
      </c>
      <c r="E611" s="98" t="s">
        <v>1290</v>
      </c>
      <c r="F611" s="14" t="s">
        <v>1231</v>
      </c>
      <c r="G611" s="14" t="s">
        <v>483</v>
      </c>
      <c r="H611" s="2" t="s">
        <v>486</v>
      </c>
      <c r="I611" s="2" t="s">
        <v>487</v>
      </c>
      <c r="J611" s="2"/>
      <c r="K611" s="14"/>
      <c r="L611" s="98" t="s">
        <v>4088</v>
      </c>
      <c r="M611" s="105" t="s">
        <v>4298</v>
      </c>
    </row>
    <row r="612" spans="1:13" ht="36" hidden="1" outlineLevel="1" x14ac:dyDescent="0.2">
      <c r="A612" s="1">
        <v>609</v>
      </c>
      <c r="B612" s="1">
        <v>58</v>
      </c>
      <c r="C612" s="98" t="s">
        <v>5887</v>
      </c>
      <c r="D612" s="98" t="s">
        <v>755</v>
      </c>
      <c r="E612" s="98" t="s">
        <v>1290</v>
      </c>
      <c r="F612" s="14" t="s">
        <v>1231</v>
      </c>
      <c r="G612" s="14" t="s">
        <v>483</v>
      </c>
      <c r="H612" s="2" t="s">
        <v>488</v>
      </c>
      <c r="I612" s="2" t="s">
        <v>489</v>
      </c>
      <c r="J612" s="2"/>
      <c r="K612" s="14"/>
      <c r="L612" s="98" t="s">
        <v>4088</v>
      </c>
      <c r="M612" s="105" t="s">
        <v>4299</v>
      </c>
    </row>
    <row r="613" spans="1:13" ht="60" hidden="1" outlineLevel="1" x14ac:dyDescent="0.2">
      <c r="A613" s="1">
        <v>610</v>
      </c>
      <c r="B613" s="1">
        <v>59</v>
      </c>
      <c r="C613" s="98" t="s">
        <v>5887</v>
      </c>
      <c r="D613" s="98" t="s">
        <v>755</v>
      </c>
      <c r="E613" s="98" t="s">
        <v>1290</v>
      </c>
      <c r="F613" s="14" t="s">
        <v>1231</v>
      </c>
      <c r="G613" s="14" t="s">
        <v>483</v>
      </c>
      <c r="H613" s="2" t="s">
        <v>490</v>
      </c>
      <c r="I613" s="2" t="s">
        <v>491</v>
      </c>
      <c r="J613" s="2"/>
      <c r="K613" s="14"/>
      <c r="L613" s="98" t="s">
        <v>4088</v>
      </c>
      <c r="M613" s="105" t="s">
        <v>4138</v>
      </c>
    </row>
    <row r="614" spans="1:13" ht="36" hidden="1" outlineLevel="1" x14ac:dyDescent="0.2">
      <c r="A614" s="1">
        <v>611</v>
      </c>
      <c r="B614" s="1">
        <v>60</v>
      </c>
      <c r="C614" s="98" t="s">
        <v>5887</v>
      </c>
      <c r="D614" s="98" t="s">
        <v>755</v>
      </c>
      <c r="E614" s="98" t="s">
        <v>1290</v>
      </c>
      <c r="F614" s="14" t="s">
        <v>1231</v>
      </c>
      <c r="G614" s="14" t="s">
        <v>483</v>
      </c>
      <c r="H614" s="2" t="s">
        <v>492</v>
      </c>
      <c r="I614" s="2" t="s">
        <v>493</v>
      </c>
      <c r="J614" s="2"/>
      <c r="K614" s="14"/>
      <c r="L614" s="98" t="s">
        <v>4088</v>
      </c>
      <c r="M614" s="105" t="s">
        <v>4300</v>
      </c>
    </row>
    <row r="615" spans="1:13" ht="180" hidden="1" outlineLevel="1" x14ac:dyDescent="0.2">
      <c r="A615" s="1">
        <v>612</v>
      </c>
      <c r="B615" s="1">
        <v>61</v>
      </c>
      <c r="C615" s="98" t="s">
        <v>5887</v>
      </c>
      <c r="D615" s="98" t="s">
        <v>668</v>
      </c>
      <c r="E615" s="98" t="s">
        <v>1319</v>
      </c>
      <c r="F615" s="14" t="s">
        <v>1231</v>
      </c>
      <c r="G615" s="14" t="s">
        <v>497</v>
      </c>
      <c r="H615" s="2" t="s">
        <v>5314</v>
      </c>
      <c r="I615" s="2" t="s">
        <v>498</v>
      </c>
      <c r="J615" s="2"/>
      <c r="K615" s="14"/>
      <c r="L615" s="98" t="s">
        <v>4088</v>
      </c>
      <c r="M615" s="105" t="s">
        <v>4302</v>
      </c>
    </row>
    <row r="616" spans="1:13" ht="108" hidden="1" outlineLevel="1" x14ac:dyDescent="0.2">
      <c r="A616" s="1">
        <v>613</v>
      </c>
      <c r="B616" s="1">
        <v>62</v>
      </c>
      <c r="C616" s="98" t="s">
        <v>5887</v>
      </c>
      <c r="D616" s="98" t="s">
        <v>668</v>
      </c>
      <c r="E616" s="98" t="s">
        <v>1319</v>
      </c>
      <c r="F616" s="14" t="s">
        <v>1231</v>
      </c>
      <c r="G616" s="14" t="s">
        <v>499</v>
      </c>
      <c r="H616" s="2" t="s">
        <v>500</v>
      </c>
      <c r="I616" s="2" t="s">
        <v>501</v>
      </c>
      <c r="J616" s="2"/>
      <c r="K616" s="14"/>
      <c r="L616" s="98" t="s">
        <v>4088</v>
      </c>
      <c r="M616" s="105" t="s">
        <v>4303</v>
      </c>
    </row>
    <row r="617" spans="1:13" ht="96" hidden="1" outlineLevel="1" x14ac:dyDescent="0.2">
      <c r="A617" s="1">
        <v>614</v>
      </c>
      <c r="B617" s="1">
        <v>63</v>
      </c>
      <c r="C617" s="98" t="s">
        <v>5887</v>
      </c>
      <c r="D617" s="98" t="s">
        <v>668</v>
      </c>
      <c r="E617" s="98" t="s">
        <v>1295</v>
      </c>
      <c r="F617" s="14" t="s">
        <v>1231</v>
      </c>
      <c r="G617" s="14" t="s">
        <v>499</v>
      </c>
      <c r="H617" s="2" t="s">
        <v>502</v>
      </c>
      <c r="I617" s="2" t="s">
        <v>503</v>
      </c>
      <c r="J617" s="2"/>
      <c r="K617" s="14"/>
      <c r="L617" s="98" t="s">
        <v>4088</v>
      </c>
      <c r="M617" s="105" t="s">
        <v>4304</v>
      </c>
    </row>
    <row r="618" spans="1:13" ht="84" hidden="1" outlineLevel="1" x14ac:dyDescent="0.2">
      <c r="A618" s="1">
        <v>615</v>
      </c>
      <c r="B618" s="1">
        <v>64</v>
      </c>
      <c r="C618" s="98" t="s">
        <v>5887</v>
      </c>
      <c r="D618" s="98" t="s">
        <v>668</v>
      </c>
      <c r="E618" s="98" t="s">
        <v>1297</v>
      </c>
      <c r="F618" s="14" t="s">
        <v>1231</v>
      </c>
      <c r="G618" s="14" t="s">
        <v>504</v>
      </c>
      <c r="H618" s="2" t="s">
        <v>505</v>
      </c>
      <c r="I618" s="2" t="s">
        <v>506</v>
      </c>
      <c r="J618" s="2"/>
      <c r="K618" s="14"/>
      <c r="L618" s="98" t="s">
        <v>4088</v>
      </c>
      <c r="M618" s="105" t="s">
        <v>4198</v>
      </c>
    </row>
    <row r="619" spans="1:13" ht="120" hidden="1" outlineLevel="1" x14ac:dyDescent="0.2">
      <c r="A619" s="1">
        <v>616</v>
      </c>
      <c r="B619" s="1">
        <v>65</v>
      </c>
      <c r="C619" s="98" t="s">
        <v>5887</v>
      </c>
      <c r="D619" s="98" t="s">
        <v>6</v>
      </c>
      <c r="E619" s="98" t="s">
        <v>1321</v>
      </c>
      <c r="F619" s="14" t="s">
        <v>1231</v>
      </c>
      <c r="G619" s="14" t="s">
        <v>507</v>
      </c>
      <c r="H619" s="2" t="s">
        <v>5195</v>
      </c>
      <c r="I619" s="2" t="s">
        <v>5196</v>
      </c>
      <c r="J619" s="2"/>
      <c r="K619" s="14"/>
      <c r="L619" s="98" t="s">
        <v>4088</v>
      </c>
      <c r="M619" s="105" t="s">
        <v>4087</v>
      </c>
    </row>
    <row r="620" spans="1:13" ht="36" hidden="1" outlineLevel="1" x14ac:dyDescent="0.2">
      <c r="A620" s="1">
        <v>617</v>
      </c>
      <c r="B620" s="1">
        <v>66</v>
      </c>
      <c r="C620" s="98" t="s">
        <v>5887</v>
      </c>
      <c r="D620" s="98" t="s">
        <v>755</v>
      </c>
      <c r="E620" s="98" t="s">
        <v>1327</v>
      </c>
      <c r="F620" s="14" t="s">
        <v>1231</v>
      </c>
      <c r="G620" s="14" t="s">
        <v>1232</v>
      </c>
      <c r="H620" s="2" t="s">
        <v>1233</v>
      </c>
      <c r="I620" s="2" t="s">
        <v>1234</v>
      </c>
      <c r="J620" s="2"/>
      <c r="K620" s="14"/>
      <c r="L620" s="98" t="s">
        <v>4086</v>
      </c>
      <c r="M620" s="105" t="s">
        <v>4275</v>
      </c>
    </row>
    <row r="621" spans="1:13" ht="36" hidden="1" outlineLevel="1" x14ac:dyDescent="0.2">
      <c r="A621" s="1">
        <v>618</v>
      </c>
      <c r="B621" s="1">
        <v>67</v>
      </c>
      <c r="C621" s="98" t="s">
        <v>5887</v>
      </c>
      <c r="D621" s="98" t="s">
        <v>668</v>
      </c>
      <c r="E621" s="98" t="s">
        <v>1320</v>
      </c>
      <c r="F621" s="14" t="s">
        <v>1231</v>
      </c>
      <c r="G621" s="14" t="s">
        <v>513</v>
      </c>
      <c r="H621" s="2" t="s">
        <v>1235</v>
      </c>
      <c r="I621" s="2" t="s">
        <v>1236</v>
      </c>
      <c r="J621" s="2"/>
      <c r="K621" s="14"/>
      <c r="L621" s="98" t="s">
        <v>4088</v>
      </c>
      <c r="M621" s="105" t="s">
        <v>4455</v>
      </c>
    </row>
    <row r="622" spans="1:13" ht="312" hidden="1" outlineLevel="1" x14ac:dyDescent="0.2">
      <c r="A622" s="1">
        <v>619</v>
      </c>
      <c r="B622" s="1">
        <v>68</v>
      </c>
      <c r="C622" s="98" t="s">
        <v>5887</v>
      </c>
      <c r="D622" s="98" t="s">
        <v>1283</v>
      </c>
      <c r="E622" s="89" t="s">
        <v>1365</v>
      </c>
      <c r="F622" s="14" t="s">
        <v>1231</v>
      </c>
      <c r="G622" s="14" t="s">
        <v>516</v>
      </c>
      <c r="H622" s="2" t="s">
        <v>1237</v>
      </c>
      <c r="I622" s="2" t="s">
        <v>518</v>
      </c>
      <c r="J622" s="2"/>
      <c r="K622" s="14"/>
      <c r="L622" s="98" t="s">
        <v>4088</v>
      </c>
      <c r="M622" s="105" t="s">
        <v>4456</v>
      </c>
    </row>
    <row r="623" spans="1:13" ht="156" hidden="1" outlineLevel="1" x14ac:dyDescent="0.2">
      <c r="A623" s="1">
        <v>620</v>
      </c>
      <c r="B623" s="1">
        <v>69</v>
      </c>
      <c r="C623" s="98" t="s">
        <v>5887</v>
      </c>
      <c r="D623" s="98" t="s">
        <v>1283</v>
      </c>
      <c r="E623" s="98" t="s">
        <v>1328</v>
      </c>
      <c r="F623" s="14" t="s">
        <v>1231</v>
      </c>
      <c r="G623" s="14" t="s">
        <v>516</v>
      </c>
      <c r="H623" s="2" t="s">
        <v>1238</v>
      </c>
      <c r="I623" s="2" t="s">
        <v>526</v>
      </c>
      <c r="J623" s="2"/>
      <c r="K623" s="14"/>
      <c r="L623" s="98" t="s">
        <v>4088</v>
      </c>
      <c r="M623" s="105" t="s">
        <v>4311</v>
      </c>
    </row>
    <row r="624" spans="1:13" ht="84" hidden="1" outlineLevel="1" x14ac:dyDescent="0.2">
      <c r="A624" s="1">
        <v>621</v>
      </c>
      <c r="B624" s="1">
        <v>1</v>
      </c>
      <c r="C624" s="98" t="s">
        <v>5887</v>
      </c>
      <c r="D624" s="98" t="s">
        <v>668</v>
      </c>
      <c r="E624" s="98" t="s">
        <v>1299</v>
      </c>
      <c r="F624" s="14" t="s">
        <v>1240</v>
      </c>
      <c r="G624" s="14" t="s">
        <v>369</v>
      </c>
      <c r="H624" s="2" t="s">
        <v>1241</v>
      </c>
      <c r="I624" s="2" t="s">
        <v>1242</v>
      </c>
      <c r="J624" s="2"/>
      <c r="K624" s="14"/>
      <c r="L624" s="98" t="s">
        <v>4090</v>
      </c>
      <c r="M624" s="105" t="s">
        <v>4457</v>
      </c>
    </row>
    <row r="625" spans="1:13" ht="180" hidden="1" outlineLevel="1" x14ac:dyDescent="0.2">
      <c r="A625" s="1">
        <v>622</v>
      </c>
      <c r="B625" s="1">
        <v>2</v>
      </c>
      <c r="C625" s="98" t="s">
        <v>5887</v>
      </c>
      <c r="D625" s="98" t="s">
        <v>668</v>
      </c>
      <c r="E625" s="98" t="s">
        <v>1315</v>
      </c>
      <c r="F625" s="14" t="s">
        <v>1240</v>
      </c>
      <c r="G625" s="14" t="s">
        <v>372</v>
      </c>
      <c r="H625" s="2" t="s">
        <v>1243</v>
      </c>
      <c r="I625" s="2" t="s">
        <v>1244</v>
      </c>
      <c r="J625" s="2"/>
      <c r="K625" s="14"/>
      <c r="L625" s="98" t="s">
        <v>4090</v>
      </c>
      <c r="M625" s="105" t="s">
        <v>4254</v>
      </c>
    </row>
    <row r="626" spans="1:13" ht="60" hidden="1" outlineLevel="1" x14ac:dyDescent="0.2">
      <c r="A626" s="1">
        <v>623</v>
      </c>
      <c r="B626" s="1">
        <v>3</v>
      </c>
      <c r="C626" s="98" t="s">
        <v>5887</v>
      </c>
      <c r="D626" s="98" t="s">
        <v>668</v>
      </c>
      <c r="E626" s="98" t="s">
        <v>1295</v>
      </c>
      <c r="F626" s="14" t="s">
        <v>1240</v>
      </c>
      <c r="G626" s="14" t="s">
        <v>374</v>
      </c>
      <c r="H626" s="2" t="s">
        <v>5283</v>
      </c>
      <c r="I626" s="2" t="s">
        <v>375</v>
      </c>
      <c r="J626" s="2"/>
      <c r="K626" s="14"/>
      <c r="L626" s="98" t="s">
        <v>4088</v>
      </c>
      <c r="M626" s="105" t="s">
        <v>4255</v>
      </c>
    </row>
    <row r="627" spans="1:13" ht="96" hidden="1" outlineLevel="1" x14ac:dyDescent="0.2">
      <c r="A627" s="1">
        <v>624</v>
      </c>
      <c r="B627" s="1">
        <v>4</v>
      </c>
      <c r="C627" s="98" t="s">
        <v>5887</v>
      </c>
      <c r="D627" s="98" t="s">
        <v>755</v>
      </c>
      <c r="E627" s="98" t="s">
        <v>1316</v>
      </c>
      <c r="F627" s="14" t="s">
        <v>1240</v>
      </c>
      <c r="G627" s="14" t="s">
        <v>376</v>
      </c>
      <c r="H627" s="2" t="s">
        <v>377</v>
      </c>
      <c r="I627" s="2" t="s">
        <v>378</v>
      </c>
      <c r="J627" s="2"/>
      <c r="K627" s="14"/>
      <c r="L627" s="98" t="s">
        <v>4088</v>
      </c>
      <c r="M627" s="105" t="s">
        <v>4256</v>
      </c>
    </row>
    <row r="628" spans="1:13" ht="84" hidden="1" outlineLevel="1" x14ac:dyDescent="0.2">
      <c r="A628" s="1">
        <v>625</v>
      </c>
      <c r="B628" s="1">
        <v>5</v>
      </c>
      <c r="C628" s="98" t="s">
        <v>5887</v>
      </c>
      <c r="D628" s="98" t="s">
        <v>668</v>
      </c>
      <c r="E628" s="98" t="s">
        <v>1367</v>
      </c>
      <c r="F628" s="14" t="s">
        <v>1240</v>
      </c>
      <c r="G628" s="14" t="s">
        <v>379</v>
      </c>
      <c r="H628" s="2" t="s">
        <v>380</v>
      </c>
      <c r="I628" s="2" t="s">
        <v>5284</v>
      </c>
      <c r="J628" s="2"/>
      <c r="K628" s="14"/>
      <c r="L628" s="98" t="s">
        <v>4088</v>
      </c>
      <c r="M628" s="105" t="s">
        <v>4257</v>
      </c>
    </row>
    <row r="629" spans="1:13" ht="84" hidden="1" outlineLevel="1" x14ac:dyDescent="0.2">
      <c r="A629" s="1">
        <v>626</v>
      </c>
      <c r="B629" s="1">
        <v>6</v>
      </c>
      <c r="C629" s="98" t="s">
        <v>5887</v>
      </c>
      <c r="D629" s="98" t="s">
        <v>755</v>
      </c>
      <c r="E629" s="98" t="s">
        <v>1316</v>
      </c>
      <c r="F629" s="14" t="s">
        <v>1240</v>
      </c>
      <c r="G629" s="14" t="s">
        <v>376</v>
      </c>
      <c r="H629" s="2" t="s">
        <v>381</v>
      </c>
      <c r="I629" s="2" t="s">
        <v>382</v>
      </c>
      <c r="J629" s="2"/>
      <c r="K629" s="14"/>
      <c r="L629" s="98" t="s">
        <v>4088</v>
      </c>
      <c r="M629" s="105" t="s">
        <v>4258</v>
      </c>
    </row>
    <row r="630" spans="1:13" ht="156" hidden="1" outlineLevel="1" x14ac:dyDescent="0.2">
      <c r="A630" s="1">
        <v>627</v>
      </c>
      <c r="B630" s="1">
        <v>7</v>
      </c>
      <c r="C630" s="98" t="s">
        <v>5887</v>
      </c>
      <c r="D630" s="98" t="s">
        <v>755</v>
      </c>
      <c r="E630" s="98" t="s">
        <v>1286</v>
      </c>
      <c r="F630" s="14" t="s">
        <v>1240</v>
      </c>
      <c r="G630" s="14" t="s">
        <v>383</v>
      </c>
      <c r="H630" s="2" t="s">
        <v>5201</v>
      </c>
      <c r="I630" s="2" t="s">
        <v>384</v>
      </c>
      <c r="J630" s="2"/>
      <c r="K630" s="14"/>
      <c r="L630" s="98" t="s">
        <v>4088</v>
      </c>
      <c r="M630" s="105" t="s">
        <v>4259</v>
      </c>
    </row>
    <row r="631" spans="1:13" ht="228" hidden="1" outlineLevel="1" x14ac:dyDescent="0.2">
      <c r="A631" s="1">
        <v>628</v>
      </c>
      <c r="B631" s="1">
        <v>8</v>
      </c>
      <c r="C631" s="98" t="s">
        <v>5887</v>
      </c>
      <c r="D631" s="98" t="s">
        <v>755</v>
      </c>
      <c r="E631" s="98" t="s">
        <v>1287</v>
      </c>
      <c r="F631" s="14" t="s">
        <v>1240</v>
      </c>
      <c r="G631" s="14" t="s">
        <v>385</v>
      </c>
      <c r="H631" s="2" t="s">
        <v>5315</v>
      </c>
      <c r="I631" s="2" t="s">
        <v>386</v>
      </c>
      <c r="J631" s="2"/>
      <c r="K631" s="14"/>
      <c r="L631" s="98" t="s">
        <v>4088</v>
      </c>
      <c r="M631" s="105" t="s">
        <v>4260</v>
      </c>
    </row>
    <row r="632" spans="1:13" ht="72" hidden="1" outlineLevel="1" x14ac:dyDescent="0.2">
      <c r="A632" s="1">
        <v>629</v>
      </c>
      <c r="B632" s="1">
        <v>9</v>
      </c>
      <c r="C632" s="98" t="s">
        <v>5887</v>
      </c>
      <c r="D632" s="98" t="s">
        <v>755</v>
      </c>
      <c r="E632" s="98" t="s">
        <v>1285</v>
      </c>
      <c r="F632" s="14" t="s">
        <v>1240</v>
      </c>
      <c r="G632" s="14" t="s">
        <v>387</v>
      </c>
      <c r="H632" s="2" t="s">
        <v>388</v>
      </c>
      <c r="I632" s="2" t="s">
        <v>389</v>
      </c>
      <c r="J632" s="2"/>
      <c r="K632" s="14"/>
      <c r="L632" s="98" t="s">
        <v>4088</v>
      </c>
      <c r="M632" s="105" t="s">
        <v>4261</v>
      </c>
    </row>
    <row r="633" spans="1:13" ht="84" hidden="1" outlineLevel="1" x14ac:dyDescent="0.2">
      <c r="A633" s="1">
        <v>630</v>
      </c>
      <c r="B633" s="1">
        <v>10</v>
      </c>
      <c r="C633" s="98" t="s">
        <v>5887</v>
      </c>
      <c r="D633" s="98" t="s">
        <v>755</v>
      </c>
      <c r="E633" s="98" t="s">
        <v>1322</v>
      </c>
      <c r="F633" s="14" t="s">
        <v>1240</v>
      </c>
      <c r="G633" s="14" t="s">
        <v>390</v>
      </c>
      <c r="H633" s="2" t="s">
        <v>5316</v>
      </c>
      <c r="I633" s="2" t="s">
        <v>391</v>
      </c>
      <c r="J633" s="2"/>
      <c r="K633" s="14"/>
      <c r="L633" s="98" t="s">
        <v>4088</v>
      </c>
      <c r="M633" s="105" t="s">
        <v>4123</v>
      </c>
    </row>
    <row r="634" spans="1:13" ht="120" hidden="1" outlineLevel="1" x14ac:dyDescent="0.2">
      <c r="A634" s="1">
        <v>631</v>
      </c>
      <c r="B634" s="1">
        <v>11</v>
      </c>
      <c r="C634" s="98" t="s">
        <v>5887</v>
      </c>
      <c r="D634" s="98" t="s">
        <v>755</v>
      </c>
      <c r="E634" s="98" t="s">
        <v>1322</v>
      </c>
      <c r="F634" s="14" t="s">
        <v>1240</v>
      </c>
      <c r="G634" s="14" t="s">
        <v>390</v>
      </c>
      <c r="H634" s="2" t="s">
        <v>5188</v>
      </c>
      <c r="I634" s="2" t="s">
        <v>392</v>
      </c>
      <c r="J634" s="2"/>
      <c r="K634" s="14"/>
      <c r="L634" s="98" t="s">
        <v>4088</v>
      </c>
      <c r="M634" s="105" t="s">
        <v>4262</v>
      </c>
    </row>
    <row r="635" spans="1:13" ht="132" hidden="1" outlineLevel="1" x14ac:dyDescent="0.2">
      <c r="A635" s="1">
        <v>632</v>
      </c>
      <c r="B635" s="1">
        <v>12</v>
      </c>
      <c r="C635" s="98" t="s">
        <v>5887</v>
      </c>
      <c r="D635" s="98" t="s">
        <v>755</v>
      </c>
      <c r="E635" s="98" t="s">
        <v>1322</v>
      </c>
      <c r="F635" s="14" t="s">
        <v>1240</v>
      </c>
      <c r="G635" s="14" t="s">
        <v>390</v>
      </c>
      <c r="H635" s="2" t="s">
        <v>5202</v>
      </c>
      <c r="I635" s="2" t="s">
        <v>393</v>
      </c>
      <c r="J635" s="2"/>
      <c r="K635" s="14"/>
      <c r="L635" s="98" t="s">
        <v>4088</v>
      </c>
      <c r="M635" s="105" t="s">
        <v>4262</v>
      </c>
    </row>
    <row r="636" spans="1:13" ht="120" hidden="1" outlineLevel="1" x14ac:dyDescent="0.2">
      <c r="A636" s="1">
        <v>633</v>
      </c>
      <c r="B636" s="1">
        <v>13</v>
      </c>
      <c r="C636" s="98" t="s">
        <v>5887</v>
      </c>
      <c r="D636" s="98" t="s">
        <v>755</v>
      </c>
      <c r="E636" s="98" t="s">
        <v>1322</v>
      </c>
      <c r="F636" s="14" t="s">
        <v>1240</v>
      </c>
      <c r="G636" s="14" t="s">
        <v>390</v>
      </c>
      <c r="H636" s="2" t="s">
        <v>5190</v>
      </c>
      <c r="I636" s="2" t="s">
        <v>394</v>
      </c>
      <c r="J636" s="2"/>
      <c r="K636" s="14"/>
      <c r="L636" s="98" t="s">
        <v>4088</v>
      </c>
      <c r="M636" s="105" t="s">
        <v>4262</v>
      </c>
    </row>
    <row r="637" spans="1:13" ht="132" hidden="1" outlineLevel="1" x14ac:dyDescent="0.2">
      <c r="A637" s="1">
        <v>634</v>
      </c>
      <c r="B637" s="1">
        <v>14</v>
      </c>
      <c r="C637" s="98" t="s">
        <v>5887</v>
      </c>
      <c r="D637" s="98" t="s">
        <v>755</v>
      </c>
      <c r="E637" s="98" t="s">
        <v>1322</v>
      </c>
      <c r="F637" s="14" t="s">
        <v>1240</v>
      </c>
      <c r="G637" s="14" t="s">
        <v>390</v>
      </c>
      <c r="H637" s="2" t="s">
        <v>5191</v>
      </c>
      <c r="I637" s="2" t="s">
        <v>395</v>
      </c>
      <c r="J637" s="2"/>
      <c r="K637" s="14"/>
      <c r="L637" s="98" t="s">
        <v>4088</v>
      </c>
      <c r="M637" s="105" t="s">
        <v>4123</v>
      </c>
    </row>
    <row r="638" spans="1:13" ht="132" hidden="1" outlineLevel="1" x14ac:dyDescent="0.2">
      <c r="A638" s="1">
        <v>635</v>
      </c>
      <c r="B638" s="1">
        <v>15</v>
      </c>
      <c r="C638" s="98" t="s">
        <v>5887</v>
      </c>
      <c r="D638" s="98" t="s">
        <v>755</v>
      </c>
      <c r="E638" s="98" t="s">
        <v>1279</v>
      </c>
      <c r="F638" s="14" t="s">
        <v>1240</v>
      </c>
      <c r="G638" s="14" t="s">
        <v>396</v>
      </c>
      <c r="H638" s="2" t="s">
        <v>1245</v>
      </c>
      <c r="I638" s="2" t="s">
        <v>398</v>
      </c>
      <c r="J638" s="2"/>
      <c r="K638" s="14"/>
      <c r="L638" s="98" t="s">
        <v>4088</v>
      </c>
      <c r="M638" s="105" t="s">
        <v>4263</v>
      </c>
    </row>
    <row r="639" spans="1:13" ht="96" hidden="1" outlineLevel="1" x14ac:dyDescent="0.2">
      <c r="A639" s="1">
        <v>636</v>
      </c>
      <c r="B639" s="1">
        <v>16</v>
      </c>
      <c r="C639" s="98" t="s">
        <v>5887</v>
      </c>
      <c r="D639" s="98" t="s">
        <v>755</v>
      </c>
      <c r="E639" s="98" t="s">
        <v>1279</v>
      </c>
      <c r="F639" s="14" t="s">
        <v>1240</v>
      </c>
      <c r="G639" s="14" t="s">
        <v>396</v>
      </c>
      <c r="H639" s="2" t="s">
        <v>1246</v>
      </c>
      <c r="I639" s="2" t="s">
        <v>5192</v>
      </c>
      <c r="J639" s="2"/>
      <c r="K639" s="14"/>
      <c r="L639" s="98" t="s">
        <v>4088</v>
      </c>
      <c r="M639" s="105" t="s">
        <v>4265</v>
      </c>
    </row>
    <row r="640" spans="1:13" ht="168" hidden="1" outlineLevel="1" x14ac:dyDescent="0.2">
      <c r="A640" s="1">
        <v>637</v>
      </c>
      <c r="B640" s="1">
        <v>17</v>
      </c>
      <c r="C640" s="98" t="s">
        <v>5887</v>
      </c>
      <c r="D640" s="98" t="s">
        <v>755</v>
      </c>
      <c r="E640" s="98" t="s">
        <v>1279</v>
      </c>
      <c r="F640" s="14" t="s">
        <v>1240</v>
      </c>
      <c r="G640" s="14" t="s">
        <v>396</v>
      </c>
      <c r="H640" s="2" t="s">
        <v>5287</v>
      </c>
      <c r="I640" s="2" t="s">
        <v>400</v>
      </c>
      <c r="J640" s="2"/>
      <c r="K640" s="14"/>
      <c r="L640" s="98" t="s">
        <v>4088</v>
      </c>
      <c r="M640" s="105" t="s">
        <v>4265</v>
      </c>
    </row>
    <row r="641" spans="1:13" ht="180" hidden="1" outlineLevel="1" x14ac:dyDescent="0.2">
      <c r="A641" s="1">
        <v>638</v>
      </c>
      <c r="B641" s="1">
        <v>18</v>
      </c>
      <c r="C641" s="98" t="s">
        <v>5887</v>
      </c>
      <c r="D641" s="98" t="s">
        <v>1283</v>
      </c>
      <c r="E641" s="98" t="s">
        <v>1328</v>
      </c>
      <c r="F641" s="14" t="s">
        <v>1240</v>
      </c>
      <c r="G641" s="14" t="s">
        <v>401</v>
      </c>
      <c r="H641" s="2" t="s">
        <v>5288</v>
      </c>
      <c r="I641" s="2" t="s">
        <v>402</v>
      </c>
      <c r="J641" s="2"/>
      <c r="K641" s="14"/>
      <c r="L641" s="98" t="s">
        <v>4088</v>
      </c>
      <c r="M641" s="105" t="s">
        <v>4266</v>
      </c>
    </row>
    <row r="642" spans="1:13" ht="180" hidden="1" outlineLevel="1" x14ac:dyDescent="0.2">
      <c r="A642" s="1">
        <v>639</v>
      </c>
      <c r="B642" s="1">
        <v>19</v>
      </c>
      <c r="C642" s="98" t="s">
        <v>5887</v>
      </c>
      <c r="D642" s="98" t="s">
        <v>1283</v>
      </c>
      <c r="E642" s="98" t="s">
        <v>1328</v>
      </c>
      <c r="F642" s="14" t="s">
        <v>1240</v>
      </c>
      <c r="G642" s="14" t="s">
        <v>401</v>
      </c>
      <c r="H642" s="2" t="s">
        <v>5289</v>
      </c>
      <c r="I642" s="2" t="s">
        <v>403</v>
      </c>
      <c r="J642" s="2"/>
      <c r="K642" s="14"/>
      <c r="L642" s="98" t="s">
        <v>4088</v>
      </c>
      <c r="M642" s="105" t="s">
        <v>4266</v>
      </c>
    </row>
    <row r="643" spans="1:13" ht="156" hidden="1" outlineLevel="1" x14ac:dyDescent="0.2">
      <c r="A643" s="1">
        <v>640</v>
      </c>
      <c r="B643" s="1">
        <v>20</v>
      </c>
      <c r="C643" s="98" t="s">
        <v>5887</v>
      </c>
      <c r="D643" s="98" t="s">
        <v>1283</v>
      </c>
      <c r="E643" s="98" t="s">
        <v>1328</v>
      </c>
      <c r="F643" s="14" t="s">
        <v>1240</v>
      </c>
      <c r="G643" s="14" t="s">
        <v>404</v>
      </c>
      <c r="H643" s="2" t="s">
        <v>5290</v>
      </c>
      <c r="I643" s="2" t="s">
        <v>403</v>
      </c>
      <c r="J643" s="2"/>
      <c r="K643" s="14"/>
      <c r="L643" s="98" t="s">
        <v>4088</v>
      </c>
      <c r="M643" s="105" t="s">
        <v>4266</v>
      </c>
    </row>
    <row r="644" spans="1:13" ht="72" hidden="1" outlineLevel="1" x14ac:dyDescent="0.2">
      <c r="A644" s="1">
        <v>641</v>
      </c>
      <c r="B644" s="1">
        <v>21</v>
      </c>
      <c r="C644" s="98" t="s">
        <v>5887</v>
      </c>
      <c r="D644" s="98" t="s">
        <v>1283</v>
      </c>
      <c r="E644" s="98" t="s">
        <v>1317</v>
      </c>
      <c r="F644" s="14" t="s">
        <v>1240</v>
      </c>
      <c r="G644" s="14" t="s">
        <v>405</v>
      </c>
      <c r="H644" s="2" t="s">
        <v>5291</v>
      </c>
      <c r="I644" s="2" t="s">
        <v>406</v>
      </c>
      <c r="J644" s="2"/>
      <c r="K644" s="14"/>
      <c r="L644" s="98" t="s">
        <v>4088</v>
      </c>
      <c r="M644" s="105" t="s">
        <v>4267</v>
      </c>
    </row>
    <row r="645" spans="1:13" ht="180" hidden="1" outlineLevel="1" x14ac:dyDescent="0.2">
      <c r="A645" s="1">
        <v>642</v>
      </c>
      <c r="B645" s="1">
        <v>22</v>
      </c>
      <c r="C645" s="98" t="s">
        <v>5887</v>
      </c>
      <c r="D645" s="98" t="s">
        <v>1283</v>
      </c>
      <c r="E645" s="98" t="s">
        <v>1328</v>
      </c>
      <c r="F645" s="14" t="s">
        <v>1240</v>
      </c>
      <c r="G645" s="14" t="s">
        <v>407</v>
      </c>
      <c r="H645" s="2" t="s">
        <v>5317</v>
      </c>
      <c r="I645" s="2" t="s">
        <v>402</v>
      </c>
      <c r="J645" s="2"/>
      <c r="K645" s="14"/>
      <c r="L645" s="98" t="s">
        <v>4088</v>
      </c>
      <c r="M645" s="105" t="s">
        <v>4266</v>
      </c>
    </row>
    <row r="646" spans="1:13" ht="84" hidden="1" outlineLevel="1" x14ac:dyDescent="0.2">
      <c r="A646" s="1">
        <v>643</v>
      </c>
      <c r="B646" s="1">
        <v>23</v>
      </c>
      <c r="C646" s="98" t="s">
        <v>5887</v>
      </c>
      <c r="D646" s="98" t="s">
        <v>1283</v>
      </c>
      <c r="E646" s="98" t="s">
        <v>1328</v>
      </c>
      <c r="F646" s="14" t="s">
        <v>1240</v>
      </c>
      <c r="G646" s="14" t="s">
        <v>407</v>
      </c>
      <c r="H646" s="2" t="s">
        <v>5193</v>
      </c>
      <c r="I646" s="2" t="s">
        <v>408</v>
      </c>
      <c r="J646" s="2"/>
      <c r="K646" s="14"/>
      <c r="L646" s="98" t="s">
        <v>4088</v>
      </c>
      <c r="M646" s="105" t="s">
        <v>4268</v>
      </c>
    </row>
    <row r="647" spans="1:13" ht="156" hidden="1" outlineLevel="1" x14ac:dyDescent="0.2">
      <c r="A647" s="1">
        <v>644</v>
      </c>
      <c r="B647" s="1">
        <v>24</v>
      </c>
      <c r="C647" s="98" t="s">
        <v>5887</v>
      </c>
      <c r="D647" s="98" t="s">
        <v>755</v>
      </c>
      <c r="E647" s="98" t="s">
        <v>1279</v>
      </c>
      <c r="F647" s="14" t="s">
        <v>1240</v>
      </c>
      <c r="G647" s="14" t="s">
        <v>409</v>
      </c>
      <c r="H647" s="2" t="s">
        <v>5293</v>
      </c>
      <c r="I647" s="2" t="s">
        <v>1247</v>
      </c>
      <c r="J647" s="2"/>
      <c r="K647" s="14"/>
      <c r="L647" s="98" t="s">
        <v>4088</v>
      </c>
      <c r="M647" s="105" t="s">
        <v>4269</v>
      </c>
    </row>
    <row r="648" spans="1:13" ht="168" hidden="1" outlineLevel="1" x14ac:dyDescent="0.2">
      <c r="A648" s="1">
        <v>645</v>
      </c>
      <c r="B648" s="1">
        <v>25</v>
      </c>
      <c r="C648" s="98" t="s">
        <v>5887</v>
      </c>
      <c r="D648" s="98" t="s">
        <v>755</v>
      </c>
      <c r="E648" s="98" t="s">
        <v>1279</v>
      </c>
      <c r="F648" s="14" t="s">
        <v>1240</v>
      </c>
      <c r="G648" s="14" t="s">
        <v>409</v>
      </c>
      <c r="H648" s="2" t="s">
        <v>5294</v>
      </c>
      <c r="I648" s="2" t="s">
        <v>411</v>
      </c>
      <c r="J648" s="2"/>
      <c r="K648" s="14"/>
      <c r="L648" s="98" t="s">
        <v>4088</v>
      </c>
      <c r="M648" s="105" t="s">
        <v>4270</v>
      </c>
    </row>
    <row r="649" spans="1:13" ht="108" hidden="1" outlineLevel="1" x14ac:dyDescent="0.2">
      <c r="A649" s="1">
        <v>646</v>
      </c>
      <c r="B649" s="1">
        <v>26</v>
      </c>
      <c r="C649" s="98" t="s">
        <v>5887</v>
      </c>
      <c r="D649" s="98" t="s">
        <v>755</v>
      </c>
      <c r="E649" s="98" t="s">
        <v>1322</v>
      </c>
      <c r="F649" s="14" t="s">
        <v>1240</v>
      </c>
      <c r="G649" s="14" t="s">
        <v>412</v>
      </c>
      <c r="H649" s="2" t="s">
        <v>1363</v>
      </c>
      <c r="I649" s="2" t="s">
        <v>413</v>
      </c>
      <c r="J649" s="2"/>
      <c r="K649" s="14"/>
      <c r="L649" s="98" t="s">
        <v>4088</v>
      </c>
      <c r="M649" s="105" t="s">
        <v>4271</v>
      </c>
    </row>
    <row r="650" spans="1:13" ht="120" hidden="1" outlineLevel="1" x14ac:dyDescent="0.2">
      <c r="A650" s="1">
        <v>647</v>
      </c>
      <c r="B650" s="1">
        <v>27</v>
      </c>
      <c r="C650" s="98" t="s">
        <v>5887</v>
      </c>
      <c r="D650" s="98" t="s">
        <v>1283</v>
      </c>
      <c r="E650" s="98" t="s">
        <v>1365</v>
      </c>
      <c r="F650" s="14" t="s">
        <v>1240</v>
      </c>
      <c r="G650" s="14" t="s">
        <v>414</v>
      </c>
      <c r="H650" s="2" t="s">
        <v>5194</v>
      </c>
      <c r="I650" s="2" t="s">
        <v>5295</v>
      </c>
      <c r="J650" s="2"/>
      <c r="K650" s="14"/>
      <c r="L650" s="98" t="s">
        <v>4088</v>
      </c>
      <c r="M650" s="105" t="s">
        <v>4272</v>
      </c>
    </row>
    <row r="651" spans="1:13" ht="84" hidden="1" outlineLevel="1" x14ac:dyDescent="0.2">
      <c r="A651" s="1">
        <v>648</v>
      </c>
      <c r="B651" s="1">
        <v>28</v>
      </c>
      <c r="C651" s="98" t="s">
        <v>5887</v>
      </c>
      <c r="D651" s="98" t="s">
        <v>755</v>
      </c>
      <c r="E651" s="98" t="s">
        <v>1279</v>
      </c>
      <c r="F651" s="14" t="s">
        <v>1240</v>
      </c>
      <c r="G651" s="14" t="s">
        <v>415</v>
      </c>
      <c r="H651" s="2" t="s">
        <v>1248</v>
      </c>
      <c r="I651" s="2" t="s">
        <v>417</v>
      </c>
      <c r="J651" s="2"/>
      <c r="K651" s="14"/>
      <c r="L651" s="98" t="s">
        <v>4088</v>
      </c>
      <c r="M651" s="105" t="s">
        <v>4273</v>
      </c>
    </row>
    <row r="652" spans="1:13" ht="60" hidden="1" outlineLevel="1" x14ac:dyDescent="0.2">
      <c r="A652" s="1">
        <v>649</v>
      </c>
      <c r="B652" s="1">
        <v>29</v>
      </c>
      <c r="C652" s="98" t="s">
        <v>5887</v>
      </c>
      <c r="D652" s="98" t="s">
        <v>755</v>
      </c>
      <c r="E652" s="98" t="s">
        <v>1322</v>
      </c>
      <c r="F652" s="14" t="s">
        <v>1240</v>
      </c>
      <c r="G652" s="14" t="s">
        <v>418</v>
      </c>
      <c r="H652" s="2" t="s">
        <v>419</v>
      </c>
      <c r="I652" s="2" t="s">
        <v>420</v>
      </c>
      <c r="J652" s="2"/>
      <c r="K652" s="14"/>
      <c r="L652" s="98" t="s">
        <v>4088</v>
      </c>
      <c r="M652" s="105" t="s">
        <v>4274</v>
      </c>
    </row>
    <row r="653" spans="1:13" ht="180" hidden="1" outlineLevel="1" x14ac:dyDescent="0.2">
      <c r="A653" s="1">
        <v>650</v>
      </c>
      <c r="B653" s="1">
        <v>30</v>
      </c>
      <c r="C653" s="98" t="s">
        <v>5887</v>
      </c>
      <c r="D653" s="98" t="s">
        <v>755</v>
      </c>
      <c r="E653" s="98" t="s">
        <v>1322</v>
      </c>
      <c r="F653" s="14" t="s">
        <v>1240</v>
      </c>
      <c r="G653" s="14" t="s">
        <v>390</v>
      </c>
      <c r="H653" s="2" t="s">
        <v>5296</v>
      </c>
      <c r="I653" s="2" t="s">
        <v>5297</v>
      </c>
      <c r="J653" s="2"/>
      <c r="K653" s="14"/>
      <c r="L653" s="98" t="s">
        <v>4088</v>
      </c>
      <c r="M653" s="105" t="s">
        <v>4123</v>
      </c>
    </row>
    <row r="654" spans="1:13" ht="36" hidden="1" outlineLevel="1" x14ac:dyDescent="0.2">
      <c r="A654" s="1">
        <v>651</v>
      </c>
      <c r="B654" s="1">
        <v>31</v>
      </c>
      <c r="C654" s="98" t="s">
        <v>5887</v>
      </c>
      <c r="D654" s="98" t="s">
        <v>755</v>
      </c>
      <c r="E654" s="98" t="s">
        <v>1286</v>
      </c>
      <c r="F654" s="14" t="s">
        <v>1240</v>
      </c>
      <c r="G654" s="14" t="s">
        <v>421</v>
      </c>
      <c r="H654" s="2" t="s">
        <v>422</v>
      </c>
      <c r="I654" s="2" t="s">
        <v>423</v>
      </c>
      <c r="J654" s="2"/>
      <c r="K654" s="14"/>
      <c r="L654" s="98" t="s">
        <v>4088</v>
      </c>
      <c r="M654" s="105" t="s">
        <v>4276</v>
      </c>
    </row>
    <row r="655" spans="1:13" ht="36" hidden="1" outlineLevel="1" x14ac:dyDescent="0.2">
      <c r="A655" s="1">
        <v>652</v>
      </c>
      <c r="B655" s="1">
        <v>32</v>
      </c>
      <c r="C655" s="98" t="s">
        <v>5887</v>
      </c>
      <c r="D655" s="98" t="s">
        <v>755</v>
      </c>
      <c r="E655" s="98" t="s">
        <v>1289</v>
      </c>
      <c r="F655" s="14" t="s">
        <v>1240</v>
      </c>
      <c r="G655" s="14" t="s">
        <v>424</v>
      </c>
      <c r="H655" s="2" t="s">
        <v>425</v>
      </c>
      <c r="I655" s="2" t="s">
        <v>426</v>
      </c>
      <c r="J655" s="2"/>
      <c r="K655" s="14"/>
      <c r="L655" s="98" t="s">
        <v>4088</v>
      </c>
      <c r="M655" s="105" t="s">
        <v>4277</v>
      </c>
    </row>
    <row r="656" spans="1:13" ht="108" hidden="1" outlineLevel="1" x14ac:dyDescent="0.2">
      <c r="A656" s="1">
        <v>653</v>
      </c>
      <c r="B656" s="1">
        <v>33</v>
      </c>
      <c r="C656" s="98" t="s">
        <v>5887</v>
      </c>
      <c r="D656" s="98" t="s">
        <v>668</v>
      </c>
      <c r="E656" s="98" t="s">
        <v>1299</v>
      </c>
      <c r="F656" s="14" t="s">
        <v>1240</v>
      </c>
      <c r="G656" s="14" t="s">
        <v>427</v>
      </c>
      <c r="H656" s="2" t="s">
        <v>5298</v>
      </c>
      <c r="I656" s="2" t="s">
        <v>428</v>
      </c>
      <c r="J656" s="2"/>
      <c r="K656" s="14"/>
      <c r="L656" s="98" t="s">
        <v>4088</v>
      </c>
      <c r="M656" s="105" t="s">
        <v>4278</v>
      </c>
    </row>
    <row r="657" spans="1:13" ht="48" hidden="1" outlineLevel="1" x14ac:dyDescent="0.2">
      <c r="A657" s="1">
        <v>654</v>
      </c>
      <c r="B657" s="1">
        <v>34</v>
      </c>
      <c r="C657" s="98" t="s">
        <v>5887</v>
      </c>
      <c r="D657" s="98" t="s">
        <v>668</v>
      </c>
      <c r="E657" s="98" t="s">
        <v>1299</v>
      </c>
      <c r="F657" s="14" t="s">
        <v>1240</v>
      </c>
      <c r="G657" s="14" t="s">
        <v>427</v>
      </c>
      <c r="H657" s="2" t="s">
        <v>429</v>
      </c>
      <c r="I657" s="2" t="s">
        <v>1249</v>
      </c>
      <c r="J657" s="2"/>
      <c r="K657" s="14"/>
      <c r="L657" s="98" t="s">
        <v>4088</v>
      </c>
      <c r="M657" s="105" t="s">
        <v>4279</v>
      </c>
    </row>
    <row r="658" spans="1:13" ht="60" hidden="1" outlineLevel="1" x14ac:dyDescent="0.2">
      <c r="A658" s="1">
        <v>655</v>
      </c>
      <c r="B658" s="1">
        <v>35</v>
      </c>
      <c r="C658" s="98" t="s">
        <v>5887</v>
      </c>
      <c r="D658" s="98" t="s">
        <v>668</v>
      </c>
      <c r="E658" s="98" t="s">
        <v>1299</v>
      </c>
      <c r="F658" s="14" t="s">
        <v>1240</v>
      </c>
      <c r="G658" s="14" t="s">
        <v>431</v>
      </c>
      <c r="H658" s="2" t="s">
        <v>432</v>
      </c>
      <c r="I658" s="2" t="s">
        <v>433</v>
      </c>
      <c r="J658" s="2"/>
      <c r="K658" s="14"/>
      <c r="L658" s="98" t="s">
        <v>4088</v>
      </c>
      <c r="M658" s="105" t="s">
        <v>4280</v>
      </c>
    </row>
    <row r="659" spans="1:13" ht="72" hidden="1" outlineLevel="1" x14ac:dyDescent="0.2">
      <c r="A659" s="1">
        <v>656</v>
      </c>
      <c r="B659" s="1">
        <v>36</v>
      </c>
      <c r="C659" s="98" t="s">
        <v>5887</v>
      </c>
      <c r="D659" s="98" t="s">
        <v>668</v>
      </c>
      <c r="E659" s="98" t="s">
        <v>1299</v>
      </c>
      <c r="F659" s="14" t="s">
        <v>1240</v>
      </c>
      <c r="G659" s="14" t="s">
        <v>434</v>
      </c>
      <c r="H659" s="2" t="s">
        <v>5299</v>
      </c>
      <c r="I659" s="2" t="s">
        <v>435</v>
      </c>
      <c r="J659" s="2"/>
      <c r="K659" s="14"/>
      <c r="L659" s="98" t="s">
        <v>4088</v>
      </c>
      <c r="M659" s="105" t="s">
        <v>4281</v>
      </c>
    </row>
    <row r="660" spans="1:13" ht="72" hidden="1" outlineLevel="1" x14ac:dyDescent="0.2">
      <c r="A660" s="1">
        <v>657</v>
      </c>
      <c r="B660" s="1">
        <v>37</v>
      </c>
      <c r="C660" s="98" t="s">
        <v>5887</v>
      </c>
      <c r="D660" s="98" t="s">
        <v>668</v>
      </c>
      <c r="E660" s="98" t="s">
        <v>1293</v>
      </c>
      <c r="F660" s="14" t="s">
        <v>1240</v>
      </c>
      <c r="G660" s="14" t="s">
        <v>436</v>
      </c>
      <c r="H660" s="2" t="s">
        <v>1250</v>
      </c>
      <c r="I660" s="2" t="s">
        <v>438</v>
      </c>
      <c r="J660" s="2"/>
      <c r="K660" s="14"/>
      <c r="L660" s="98" t="s">
        <v>4092</v>
      </c>
      <c r="M660" s="105" t="s">
        <v>4282</v>
      </c>
    </row>
    <row r="661" spans="1:13" ht="96" hidden="1" outlineLevel="1" x14ac:dyDescent="0.2">
      <c r="A661" s="1">
        <v>658</v>
      </c>
      <c r="B661" s="1">
        <v>38</v>
      </c>
      <c r="C661" s="98" t="s">
        <v>5887</v>
      </c>
      <c r="D661" s="98" t="s">
        <v>668</v>
      </c>
      <c r="E661" s="98" t="s">
        <v>1304</v>
      </c>
      <c r="F661" s="14" t="s">
        <v>1240</v>
      </c>
      <c r="G661" s="14" t="s">
        <v>439</v>
      </c>
      <c r="H661" s="2" t="s">
        <v>5300</v>
      </c>
      <c r="I661" s="2" t="s">
        <v>440</v>
      </c>
      <c r="J661" s="2"/>
      <c r="K661" s="14"/>
      <c r="L661" s="98" t="s">
        <v>4088</v>
      </c>
      <c r="M661" s="105" t="s">
        <v>4452</v>
      </c>
    </row>
    <row r="662" spans="1:13" ht="48" hidden="1" outlineLevel="1" x14ac:dyDescent="0.2">
      <c r="A662" s="1">
        <v>659</v>
      </c>
      <c r="B662" s="1">
        <v>39</v>
      </c>
      <c r="C662" s="98" t="s">
        <v>5887</v>
      </c>
      <c r="D662" s="98" t="s">
        <v>668</v>
      </c>
      <c r="E662" s="98" t="s">
        <v>1297</v>
      </c>
      <c r="F662" s="14" t="s">
        <v>1240</v>
      </c>
      <c r="G662" s="14" t="s">
        <v>441</v>
      </c>
      <c r="H662" s="2" t="s">
        <v>442</v>
      </c>
      <c r="I662" s="2" t="s">
        <v>443</v>
      </c>
      <c r="J662" s="2"/>
      <c r="K662" s="14"/>
      <c r="L662" s="98" t="s">
        <v>4090</v>
      </c>
      <c r="M662" s="105" t="s">
        <v>4284</v>
      </c>
    </row>
    <row r="663" spans="1:13" ht="36" hidden="1" outlineLevel="1" x14ac:dyDescent="0.2">
      <c r="A663" s="1">
        <v>660</v>
      </c>
      <c r="B663" s="1">
        <v>40</v>
      </c>
      <c r="C663" s="98" t="s">
        <v>5887</v>
      </c>
      <c r="D663" s="98" t="s">
        <v>668</v>
      </c>
      <c r="E663" s="98" t="s">
        <v>1297</v>
      </c>
      <c r="F663" s="14" t="s">
        <v>1240</v>
      </c>
      <c r="G663" s="14" t="s">
        <v>441</v>
      </c>
      <c r="H663" s="2" t="s">
        <v>5301</v>
      </c>
      <c r="I663" s="2" t="s">
        <v>444</v>
      </c>
      <c r="J663" s="2"/>
      <c r="K663" s="14"/>
      <c r="L663" s="98" t="s">
        <v>4088</v>
      </c>
      <c r="M663" s="105" t="s">
        <v>4285</v>
      </c>
    </row>
    <row r="664" spans="1:13" ht="120" hidden="1" outlineLevel="1" x14ac:dyDescent="0.2">
      <c r="A664" s="1">
        <v>661</v>
      </c>
      <c r="B664" s="1">
        <v>41</v>
      </c>
      <c r="C664" s="98" t="s">
        <v>5887</v>
      </c>
      <c r="D664" s="98" t="s">
        <v>668</v>
      </c>
      <c r="E664" s="98" t="s">
        <v>1306</v>
      </c>
      <c r="F664" s="14" t="s">
        <v>1240</v>
      </c>
      <c r="G664" s="14" t="s">
        <v>445</v>
      </c>
      <c r="H664" s="2" t="s">
        <v>5318</v>
      </c>
      <c r="I664" s="2" t="s">
        <v>446</v>
      </c>
      <c r="J664" s="2"/>
      <c r="K664" s="14"/>
      <c r="L664" s="98" t="s">
        <v>4092</v>
      </c>
      <c r="M664" s="105" t="s">
        <v>4286</v>
      </c>
    </row>
    <row r="665" spans="1:13" ht="72" hidden="1" outlineLevel="1" x14ac:dyDescent="0.2">
      <c r="A665" s="1">
        <v>662</v>
      </c>
      <c r="B665" s="1">
        <v>42</v>
      </c>
      <c r="C665" s="98" t="s">
        <v>5887</v>
      </c>
      <c r="D665" s="98" t="s">
        <v>668</v>
      </c>
      <c r="E665" s="98" t="s">
        <v>1312</v>
      </c>
      <c r="F665" s="14" t="s">
        <v>1240</v>
      </c>
      <c r="G665" s="14" t="s">
        <v>447</v>
      </c>
      <c r="H665" s="2" t="s">
        <v>448</v>
      </c>
      <c r="I665" s="2" t="s">
        <v>449</v>
      </c>
      <c r="J665" s="2"/>
      <c r="K665" s="14"/>
      <c r="L665" s="98" t="s">
        <v>4092</v>
      </c>
      <c r="M665" s="105" t="s">
        <v>4287</v>
      </c>
    </row>
    <row r="666" spans="1:13" ht="36" hidden="1" outlineLevel="1" x14ac:dyDescent="0.2">
      <c r="A666" s="1">
        <v>663</v>
      </c>
      <c r="B666" s="1">
        <v>43</v>
      </c>
      <c r="C666" s="98" t="s">
        <v>5887</v>
      </c>
      <c r="D666" s="98" t="s">
        <v>668</v>
      </c>
      <c r="E666" s="98" t="s">
        <v>1318</v>
      </c>
      <c r="F666" s="14" t="s">
        <v>1240</v>
      </c>
      <c r="G666" s="14" t="s">
        <v>450</v>
      </c>
      <c r="H666" s="2" t="s">
        <v>451</v>
      </c>
      <c r="I666" s="2" t="s">
        <v>452</v>
      </c>
      <c r="J666" s="2"/>
      <c r="K666" s="14"/>
      <c r="L666" s="98" t="s">
        <v>4088</v>
      </c>
      <c r="M666" s="105" t="s">
        <v>4288</v>
      </c>
    </row>
    <row r="667" spans="1:13" ht="96" hidden="1" outlineLevel="1" x14ac:dyDescent="0.2">
      <c r="A667" s="1">
        <v>664</v>
      </c>
      <c r="B667" s="1">
        <v>44</v>
      </c>
      <c r="C667" s="98" t="s">
        <v>5887</v>
      </c>
      <c r="D667" s="98" t="s">
        <v>668</v>
      </c>
      <c r="E667" s="98" t="s">
        <v>1299</v>
      </c>
      <c r="F667" s="14" t="s">
        <v>1240</v>
      </c>
      <c r="G667" s="14" t="s">
        <v>453</v>
      </c>
      <c r="H667" s="2" t="s">
        <v>454</v>
      </c>
      <c r="I667" s="2" t="s">
        <v>455</v>
      </c>
      <c r="J667" s="2"/>
      <c r="K667" s="14"/>
      <c r="L667" s="98" t="s">
        <v>4088</v>
      </c>
      <c r="M667" s="105" t="s">
        <v>4289</v>
      </c>
    </row>
    <row r="668" spans="1:13" ht="72" hidden="1" outlineLevel="1" x14ac:dyDescent="0.2">
      <c r="A668" s="1">
        <v>665</v>
      </c>
      <c r="B668" s="1">
        <v>45</v>
      </c>
      <c r="C668" s="98" t="s">
        <v>5887</v>
      </c>
      <c r="D668" s="98" t="s">
        <v>668</v>
      </c>
      <c r="E668" s="98" t="s">
        <v>1295</v>
      </c>
      <c r="F668" s="14" t="s">
        <v>1240</v>
      </c>
      <c r="G668" s="14" t="s">
        <v>456</v>
      </c>
      <c r="H668" s="2" t="s">
        <v>5319</v>
      </c>
      <c r="I668" s="2" t="s">
        <v>457</v>
      </c>
      <c r="J668" s="2"/>
      <c r="K668" s="14"/>
      <c r="L668" s="98" t="s">
        <v>4088</v>
      </c>
      <c r="M668" s="105" t="s">
        <v>4408</v>
      </c>
    </row>
    <row r="669" spans="1:13" ht="48" hidden="1" outlineLevel="1" x14ac:dyDescent="0.2">
      <c r="A669" s="1">
        <v>666</v>
      </c>
      <c r="B669" s="1">
        <v>46</v>
      </c>
      <c r="C669" s="98" t="s">
        <v>5887</v>
      </c>
      <c r="D669" s="98" t="s">
        <v>755</v>
      </c>
      <c r="E669" s="98" t="s">
        <v>1287</v>
      </c>
      <c r="F669" s="14" t="s">
        <v>1240</v>
      </c>
      <c r="G669" s="14" t="s">
        <v>458</v>
      </c>
      <c r="H669" s="2" t="s">
        <v>459</v>
      </c>
      <c r="I669" s="2" t="s">
        <v>460</v>
      </c>
      <c r="J669" s="2"/>
      <c r="K669" s="14"/>
      <c r="L669" s="98" t="s">
        <v>4088</v>
      </c>
      <c r="M669" s="105" t="s">
        <v>4291</v>
      </c>
    </row>
    <row r="670" spans="1:13" ht="36" hidden="1" outlineLevel="1" x14ac:dyDescent="0.2">
      <c r="A670" s="1">
        <v>667</v>
      </c>
      <c r="B670" s="1">
        <v>47</v>
      </c>
      <c r="C670" s="98" t="s">
        <v>5887</v>
      </c>
      <c r="D670" s="98" t="s">
        <v>755</v>
      </c>
      <c r="E670" s="98" t="s">
        <v>1287</v>
      </c>
      <c r="F670" s="14" t="s">
        <v>1240</v>
      </c>
      <c r="G670" s="14" t="s">
        <v>461</v>
      </c>
      <c r="H670" s="2" t="s">
        <v>462</v>
      </c>
      <c r="I670" s="2" t="s">
        <v>463</v>
      </c>
      <c r="J670" s="2"/>
      <c r="K670" s="14"/>
      <c r="L670" s="98" t="s">
        <v>4088</v>
      </c>
      <c r="M670" s="105" t="s">
        <v>4292</v>
      </c>
    </row>
    <row r="671" spans="1:13" ht="48" hidden="1" outlineLevel="1" x14ac:dyDescent="0.2">
      <c r="A671" s="1">
        <v>668</v>
      </c>
      <c r="B671" s="1">
        <v>48</v>
      </c>
      <c r="C671" s="98" t="s">
        <v>5887</v>
      </c>
      <c r="D671" s="98" t="s">
        <v>755</v>
      </c>
      <c r="E671" s="98" t="s">
        <v>1287</v>
      </c>
      <c r="F671" s="14" t="s">
        <v>1240</v>
      </c>
      <c r="G671" s="14" t="s">
        <v>461</v>
      </c>
      <c r="H671" s="2" t="s">
        <v>464</v>
      </c>
      <c r="I671" s="2" t="s">
        <v>465</v>
      </c>
      <c r="J671" s="2"/>
      <c r="K671" s="14"/>
      <c r="L671" s="98" t="s">
        <v>4088</v>
      </c>
      <c r="M671" s="105" t="s">
        <v>4293</v>
      </c>
    </row>
    <row r="672" spans="1:13" ht="36" hidden="1" outlineLevel="1" x14ac:dyDescent="0.2">
      <c r="A672" s="1">
        <v>669</v>
      </c>
      <c r="B672" s="1">
        <v>49</v>
      </c>
      <c r="C672" s="98" t="s">
        <v>5887</v>
      </c>
      <c r="D672" s="98" t="s">
        <v>755</v>
      </c>
      <c r="E672" s="98" t="s">
        <v>1287</v>
      </c>
      <c r="F672" s="14" t="s">
        <v>1240</v>
      </c>
      <c r="G672" s="14" t="s">
        <v>461</v>
      </c>
      <c r="H672" s="2" t="s">
        <v>1251</v>
      </c>
      <c r="I672" s="2" t="s">
        <v>467</v>
      </c>
      <c r="J672" s="2"/>
      <c r="K672" s="14"/>
      <c r="L672" s="98" t="s">
        <v>4088</v>
      </c>
      <c r="M672" s="105" t="s">
        <v>4294</v>
      </c>
    </row>
    <row r="673" spans="1:13" ht="48" hidden="1" outlineLevel="1" x14ac:dyDescent="0.2">
      <c r="A673" s="1">
        <v>670</v>
      </c>
      <c r="B673" s="1">
        <v>50</v>
      </c>
      <c r="C673" s="98" t="s">
        <v>5887</v>
      </c>
      <c r="D673" s="98" t="s">
        <v>755</v>
      </c>
      <c r="E673" s="98" t="s">
        <v>1286</v>
      </c>
      <c r="F673" s="14" t="s">
        <v>1240</v>
      </c>
      <c r="G673" s="14" t="s">
        <v>468</v>
      </c>
      <c r="H673" s="2" t="s">
        <v>469</v>
      </c>
      <c r="I673" s="2" t="s">
        <v>470</v>
      </c>
      <c r="J673" s="2"/>
      <c r="K673" s="14"/>
      <c r="L673" s="98" t="s">
        <v>4088</v>
      </c>
      <c r="M673" s="105" t="s">
        <v>4291</v>
      </c>
    </row>
    <row r="674" spans="1:13" ht="36" hidden="1" outlineLevel="1" x14ac:dyDescent="0.2">
      <c r="A674" s="1">
        <v>671</v>
      </c>
      <c r="B674" s="1">
        <v>51</v>
      </c>
      <c r="C674" s="98" t="s">
        <v>5887</v>
      </c>
      <c r="D674" s="98" t="s">
        <v>755</v>
      </c>
      <c r="E674" s="98" t="s">
        <v>1286</v>
      </c>
      <c r="F674" s="14" t="s">
        <v>1240</v>
      </c>
      <c r="G674" s="14" t="s">
        <v>471</v>
      </c>
      <c r="H674" s="2" t="s">
        <v>472</v>
      </c>
      <c r="I674" s="2" t="s">
        <v>473</v>
      </c>
      <c r="J674" s="2"/>
      <c r="K674" s="14"/>
      <c r="L674" s="98" t="s">
        <v>4088</v>
      </c>
      <c r="M674" s="105" t="s">
        <v>4291</v>
      </c>
    </row>
    <row r="675" spans="1:13" ht="36" hidden="1" outlineLevel="1" x14ac:dyDescent="0.2">
      <c r="A675" s="1">
        <v>672</v>
      </c>
      <c r="B675" s="1">
        <v>52</v>
      </c>
      <c r="C675" s="98" t="s">
        <v>5887</v>
      </c>
      <c r="D675" s="98" t="s">
        <v>755</v>
      </c>
      <c r="E675" s="98" t="s">
        <v>1286</v>
      </c>
      <c r="F675" s="14" t="s">
        <v>1240</v>
      </c>
      <c r="G675" s="14" t="s">
        <v>471</v>
      </c>
      <c r="H675" s="2" t="s">
        <v>474</v>
      </c>
      <c r="I675" s="2" t="s">
        <v>475</v>
      </c>
      <c r="J675" s="2"/>
      <c r="K675" s="14"/>
      <c r="L675" s="98" t="s">
        <v>4088</v>
      </c>
      <c r="M675" s="105" t="s">
        <v>4294</v>
      </c>
    </row>
    <row r="676" spans="1:13" ht="84" hidden="1" outlineLevel="1" x14ac:dyDescent="0.2">
      <c r="A676" s="1">
        <v>673</v>
      </c>
      <c r="B676" s="1">
        <v>53</v>
      </c>
      <c r="C676" s="98" t="s">
        <v>5887</v>
      </c>
      <c r="D676" s="98" t="s">
        <v>755</v>
      </c>
      <c r="E676" s="98" t="s">
        <v>1289</v>
      </c>
      <c r="F676" s="14" t="s">
        <v>1240</v>
      </c>
      <c r="G676" s="14" t="s">
        <v>476</v>
      </c>
      <c r="H676" s="2" t="s">
        <v>477</v>
      </c>
      <c r="I676" s="2" t="s">
        <v>478</v>
      </c>
      <c r="J676" s="2"/>
      <c r="K676" s="14"/>
      <c r="L676" s="98" t="s">
        <v>4088</v>
      </c>
      <c r="M676" s="105" t="s">
        <v>4295</v>
      </c>
    </row>
    <row r="677" spans="1:13" ht="48" hidden="1" outlineLevel="1" x14ac:dyDescent="0.2">
      <c r="A677" s="1">
        <v>674</v>
      </c>
      <c r="B677" s="1">
        <v>54</v>
      </c>
      <c r="C677" s="98" t="s">
        <v>5887</v>
      </c>
      <c r="D677" s="98" t="s">
        <v>755</v>
      </c>
      <c r="E677" s="98" t="s">
        <v>1289</v>
      </c>
      <c r="F677" s="14" t="s">
        <v>1240</v>
      </c>
      <c r="G677" s="14" t="s">
        <v>476</v>
      </c>
      <c r="H677" s="2" t="s">
        <v>479</v>
      </c>
      <c r="I677" s="2" t="s">
        <v>480</v>
      </c>
      <c r="J677" s="2"/>
      <c r="K677" s="14"/>
      <c r="L677" s="98" t="s">
        <v>4088</v>
      </c>
      <c r="M677" s="105" t="s">
        <v>4454</v>
      </c>
    </row>
    <row r="678" spans="1:13" ht="36" hidden="1" outlineLevel="1" x14ac:dyDescent="0.2">
      <c r="A678" s="1">
        <v>675</v>
      </c>
      <c r="B678" s="1">
        <v>55</v>
      </c>
      <c r="C678" s="98" t="s">
        <v>5887</v>
      </c>
      <c r="D678" s="98" t="s">
        <v>755</v>
      </c>
      <c r="E678" s="98" t="s">
        <v>1289</v>
      </c>
      <c r="F678" s="14" t="s">
        <v>1240</v>
      </c>
      <c r="G678" s="14" t="s">
        <v>476</v>
      </c>
      <c r="H678" s="2" t="s">
        <v>481</v>
      </c>
      <c r="I678" s="2" t="s">
        <v>482</v>
      </c>
      <c r="J678" s="2"/>
      <c r="K678" s="14"/>
      <c r="L678" s="98" t="s">
        <v>4088</v>
      </c>
      <c r="M678" s="105" t="s">
        <v>4297</v>
      </c>
    </row>
    <row r="679" spans="1:13" ht="72" hidden="1" outlineLevel="1" x14ac:dyDescent="0.2">
      <c r="A679" s="1">
        <v>676</v>
      </c>
      <c r="B679" s="1">
        <v>56</v>
      </c>
      <c r="C679" s="98" t="s">
        <v>5887</v>
      </c>
      <c r="D679" s="98" t="s">
        <v>755</v>
      </c>
      <c r="E679" s="98" t="s">
        <v>1290</v>
      </c>
      <c r="F679" s="14" t="s">
        <v>1240</v>
      </c>
      <c r="G679" s="14" t="s">
        <v>483</v>
      </c>
      <c r="H679" s="2" t="s">
        <v>484</v>
      </c>
      <c r="I679" s="2" t="s">
        <v>485</v>
      </c>
      <c r="J679" s="2"/>
      <c r="K679" s="14"/>
      <c r="L679" s="98" t="s">
        <v>4088</v>
      </c>
      <c r="M679" s="105" t="s">
        <v>4291</v>
      </c>
    </row>
    <row r="680" spans="1:13" ht="36" hidden="1" outlineLevel="1" x14ac:dyDescent="0.2">
      <c r="A680" s="1">
        <v>677</v>
      </c>
      <c r="B680" s="1">
        <v>57</v>
      </c>
      <c r="C680" s="98" t="s">
        <v>5887</v>
      </c>
      <c r="D680" s="98" t="s">
        <v>755</v>
      </c>
      <c r="E680" s="98" t="s">
        <v>1290</v>
      </c>
      <c r="F680" s="14" t="s">
        <v>1240</v>
      </c>
      <c r="G680" s="14" t="s">
        <v>483</v>
      </c>
      <c r="H680" s="2" t="s">
        <v>486</v>
      </c>
      <c r="I680" s="2" t="s">
        <v>487</v>
      </c>
      <c r="J680" s="2"/>
      <c r="K680" s="14"/>
      <c r="L680" s="98" t="s">
        <v>4088</v>
      </c>
      <c r="M680" s="105" t="s">
        <v>4298</v>
      </c>
    </row>
    <row r="681" spans="1:13" ht="36" hidden="1" outlineLevel="1" x14ac:dyDescent="0.2">
      <c r="A681" s="1">
        <v>678</v>
      </c>
      <c r="B681" s="1">
        <v>58</v>
      </c>
      <c r="C681" s="98" t="s">
        <v>5887</v>
      </c>
      <c r="D681" s="98" t="s">
        <v>755</v>
      </c>
      <c r="E681" s="98" t="s">
        <v>1290</v>
      </c>
      <c r="F681" s="14" t="s">
        <v>1240</v>
      </c>
      <c r="G681" s="14" t="s">
        <v>483</v>
      </c>
      <c r="H681" s="2" t="s">
        <v>488</v>
      </c>
      <c r="I681" s="2" t="s">
        <v>489</v>
      </c>
      <c r="J681" s="2"/>
      <c r="K681" s="14"/>
      <c r="L681" s="98" t="s">
        <v>4088</v>
      </c>
      <c r="M681" s="105" t="s">
        <v>4299</v>
      </c>
    </row>
    <row r="682" spans="1:13" ht="60" hidden="1" outlineLevel="1" x14ac:dyDescent="0.2">
      <c r="A682" s="1">
        <v>679</v>
      </c>
      <c r="B682" s="1">
        <v>59</v>
      </c>
      <c r="C682" s="98" t="s">
        <v>5887</v>
      </c>
      <c r="D682" s="98" t="s">
        <v>755</v>
      </c>
      <c r="E682" s="98" t="s">
        <v>1290</v>
      </c>
      <c r="F682" s="14" t="s">
        <v>1240</v>
      </c>
      <c r="G682" s="14" t="s">
        <v>483</v>
      </c>
      <c r="H682" s="2" t="s">
        <v>1252</v>
      </c>
      <c r="I682" s="2" t="s">
        <v>1253</v>
      </c>
      <c r="J682" s="2"/>
      <c r="K682" s="14"/>
      <c r="L682" s="98" t="s">
        <v>4088</v>
      </c>
      <c r="M682" s="105" t="s">
        <v>4138</v>
      </c>
    </row>
    <row r="683" spans="1:13" ht="36" hidden="1" outlineLevel="1" x14ac:dyDescent="0.2">
      <c r="A683" s="1">
        <v>680</v>
      </c>
      <c r="B683" s="1">
        <v>60</v>
      </c>
      <c r="C683" s="98" t="s">
        <v>5887</v>
      </c>
      <c r="D683" s="98" t="s">
        <v>755</v>
      </c>
      <c r="E683" s="98" t="s">
        <v>1290</v>
      </c>
      <c r="F683" s="14" t="s">
        <v>1240</v>
      </c>
      <c r="G683" s="14" t="s">
        <v>483</v>
      </c>
      <c r="H683" s="2" t="s">
        <v>492</v>
      </c>
      <c r="I683" s="2" t="s">
        <v>493</v>
      </c>
      <c r="J683" s="2"/>
      <c r="K683" s="14"/>
      <c r="L683" s="98" t="s">
        <v>4088</v>
      </c>
      <c r="M683" s="105" t="s">
        <v>4300</v>
      </c>
    </row>
    <row r="684" spans="1:13" ht="108" hidden="1" outlineLevel="1" x14ac:dyDescent="0.2">
      <c r="A684" s="1">
        <v>681</v>
      </c>
      <c r="B684" s="1">
        <v>61</v>
      </c>
      <c r="C684" s="98" t="s">
        <v>5887</v>
      </c>
      <c r="D684" s="98" t="s">
        <v>668</v>
      </c>
      <c r="E684" s="98" t="s">
        <v>1319</v>
      </c>
      <c r="F684" s="14" t="s">
        <v>1240</v>
      </c>
      <c r="G684" s="14" t="s">
        <v>499</v>
      </c>
      <c r="H684" s="2" t="s">
        <v>500</v>
      </c>
      <c r="I684" s="2" t="s">
        <v>501</v>
      </c>
      <c r="J684" s="2"/>
      <c r="K684" s="14"/>
      <c r="L684" s="98" t="s">
        <v>4088</v>
      </c>
      <c r="M684" s="105" t="s">
        <v>4303</v>
      </c>
    </row>
    <row r="685" spans="1:13" ht="96" hidden="1" outlineLevel="1" x14ac:dyDescent="0.2">
      <c r="A685" s="1">
        <v>682</v>
      </c>
      <c r="B685" s="1">
        <v>62</v>
      </c>
      <c r="C685" s="98" t="s">
        <v>5887</v>
      </c>
      <c r="D685" s="98" t="s">
        <v>668</v>
      </c>
      <c r="E685" s="98" t="s">
        <v>1295</v>
      </c>
      <c r="F685" s="14" t="s">
        <v>1240</v>
      </c>
      <c r="G685" s="14" t="s">
        <v>499</v>
      </c>
      <c r="H685" s="2" t="s">
        <v>502</v>
      </c>
      <c r="I685" s="2" t="s">
        <v>503</v>
      </c>
      <c r="J685" s="2"/>
      <c r="K685" s="14"/>
      <c r="L685" s="98" t="s">
        <v>4088</v>
      </c>
      <c r="M685" s="105" t="s">
        <v>4304</v>
      </c>
    </row>
    <row r="686" spans="1:13" ht="84" hidden="1" outlineLevel="1" x14ac:dyDescent="0.2">
      <c r="A686" s="1">
        <v>683</v>
      </c>
      <c r="B686" s="1">
        <v>63</v>
      </c>
      <c r="C686" s="98" t="s">
        <v>5887</v>
      </c>
      <c r="D686" s="98" t="s">
        <v>668</v>
      </c>
      <c r="E686" s="98" t="s">
        <v>1297</v>
      </c>
      <c r="F686" s="14" t="s">
        <v>1240</v>
      </c>
      <c r="G686" s="14" t="s">
        <v>504</v>
      </c>
      <c r="H686" s="2" t="s">
        <v>505</v>
      </c>
      <c r="I686" s="2" t="s">
        <v>506</v>
      </c>
      <c r="J686" s="2"/>
      <c r="K686" s="14"/>
      <c r="L686" s="98" t="s">
        <v>4088</v>
      </c>
      <c r="M686" s="105" t="s">
        <v>4198</v>
      </c>
    </row>
    <row r="687" spans="1:13" ht="120" hidden="1" outlineLevel="1" x14ac:dyDescent="0.2">
      <c r="A687" s="1">
        <v>684</v>
      </c>
      <c r="B687" s="1">
        <v>64</v>
      </c>
      <c r="C687" s="98" t="s">
        <v>5887</v>
      </c>
      <c r="D687" s="98" t="s">
        <v>6</v>
      </c>
      <c r="E687" s="98" t="s">
        <v>1321</v>
      </c>
      <c r="F687" s="14" t="s">
        <v>1240</v>
      </c>
      <c r="G687" s="14" t="s">
        <v>507</v>
      </c>
      <c r="H687" s="2" t="s">
        <v>5195</v>
      </c>
      <c r="I687" s="2" t="s">
        <v>5203</v>
      </c>
      <c r="J687" s="2"/>
      <c r="K687" s="14"/>
      <c r="L687" s="98" t="s">
        <v>4088</v>
      </c>
      <c r="M687" s="105" t="s">
        <v>4087</v>
      </c>
    </row>
    <row r="688" spans="1:13" ht="144" hidden="1" outlineLevel="1" x14ac:dyDescent="0.2">
      <c r="A688" s="1">
        <v>685</v>
      </c>
      <c r="B688" s="1">
        <v>65</v>
      </c>
      <c r="C688" s="98" t="s">
        <v>5887</v>
      </c>
      <c r="D688" s="98" t="s">
        <v>1283</v>
      </c>
      <c r="E688" s="98" t="s">
        <v>1365</v>
      </c>
      <c r="F688" s="14" t="s">
        <v>1240</v>
      </c>
      <c r="G688" s="14" t="s">
        <v>1254</v>
      </c>
      <c r="H688" s="2" t="s">
        <v>1255</v>
      </c>
      <c r="I688" s="2" t="s">
        <v>1256</v>
      </c>
      <c r="J688" s="2"/>
      <c r="K688" s="14"/>
      <c r="L688" s="98" t="s">
        <v>4088</v>
      </c>
      <c r="M688" s="105" t="s">
        <v>4458</v>
      </c>
    </row>
    <row r="689" spans="1:13" ht="60" hidden="1" outlineLevel="1" x14ac:dyDescent="0.2">
      <c r="A689" s="1">
        <v>686</v>
      </c>
      <c r="B689" s="1">
        <v>66</v>
      </c>
      <c r="C689" s="98" t="s">
        <v>5887</v>
      </c>
      <c r="D689" s="98" t="s">
        <v>1283</v>
      </c>
      <c r="E689" s="98" t="s">
        <v>1365</v>
      </c>
      <c r="F689" s="14" t="s">
        <v>1240</v>
      </c>
      <c r="G689" s="14" t="s">
        <v>1254</v>
      </c>
      <c r="H689" s="2" t="s">
        <v>1257</v>
      </c>
      <c r="I689" s="2" t="s">
        <v>1258</v>
      </c>
      <c r="J689" s="2"/>
      <c r="K689" s="14"/>
      <c r="L689" s="98" t="s">
        <v>4090</v>
      </c>
      <c r="M689" s="105" t="s">
        <v>4459</v>
      </c>
    </row>
    <row r="690" spans="1:13" ht="48" hidden="1" outlineLevel="1" x14ac:dyDescent="0.2">
      <c r="A690" s="1">
        <v>687</v>
      </c>
      <c r="B690" s="1">
        <v>67</v>
      </c>
      <c r="C690" s="98" t="s">
        <v>5887</v>
      </c>
      <c r="D690" s="98" t="s">
        <v>1283</v>
      </c>
      <c r="E690" s="98" t="s">
        <v>1365</v>
      </c>
      <c r="F690" s="14" t="s">
        <v>1240</v>
      </c>
      <c r="G690" s="14" t="s">
        <v>1259</v>
      </c>
      <c r="H690" s="2" t="s">
        <v>1260</v>
      </c>
      <c r="I690" s="2" t="s">
        <v>1261</v>
      </c>
      <c r="J690" s="2"/>
      <c r="K690" s="14"/>
      <c r="L690" s="98" t="s">
        <v>4088</v>
      </c>
      <c r="M690" s="105" t="s">
        <v>4458</v>
      </c>
    </row>
    <row r="691" spans="1:13" ht="60" hidden="1" outlineLevel="1" x14ac:dyDescent="0.2">
      <c r="A691" s="1">
        <v>688</v>
      </c>
      <c r="B691" s="1">
        <v>68</v>
      </c>
      <c r="C691" s="98" t="s">
        <v>5887</v>
      </c>
      <c r="D691" s="98" t="s">
        <v>1283</v>
      </c>
      <c r="E691" s="98" t="s">
        <v>1365</v>
      </c>
      <c r="F691" s="14" t="s">
        <v>1240</v>
      </c>
      <c r="G691" s="14" t="s">
        <v>1262</v>
      </c>
      <c r="H691" s="2" t="s">
        <v>1263</v>
      </c>
      <c r="I691" s="2" t="s">
        <v>1264</v>
      </c>
      <c r="J691" s="2"/>
      <c r="K691" s="14"/>
      <c r="L691" s="98" t="s">
        <v>4088</v>
      </c>
      <c r="M691" s="105" t="s">
        <v>4460</v>
      </c>
    </row>
    <row r="692" spans="1:13" ht="48" hidden="1" outlineLevel="1" x14ac:dyDescent="0.2">
      <c r="A692" s="1">
        <v>689</v>
      </c>
      <c r="B692" s="1">
        <v>69</v>
      </c>
      <c r="C692" s="98" t="s">
        <v>5887</v>
      </c>
      <c r="D692" s="98" t="s">
        <v>1283</v>
      </c>
      <c r="E692" s="98" t="s">
        <v>1365</v>
      </c>
      <c r="F692" s="14" t="s">
        <v>1240</v>
      </c>
      <c r="G692" s="14" t="s">
        <v>1262</v>
      </c>
      <c r="H692" s="2" t="s">
        <v>1265</v>
      </c>
      <c r="I692" s="2" t="s">
        <v>1266</v>
      </c>
      <c r="J692" s="2"/>
      <c r="K692" s="14"/>
      <c r="L692" s="98" t="s">
        <v>4088</v>
      </c>
      <c r="M692" s="105" t="s">
        <v>4461</v>
      </c>
    </row>
    <row r="693" spans="1:13" ht="72" hidden="1" outlineLevel="1" x14ac:dyDescent="0.2">
      <c r="A693" s="1">
        <v>690</v>
      </c>
      <c r="B693" s="1">
        <v>70</v>
      </c>
      <c r="C693" s="98" t="s">
        <v>5887</v>
      </c>
      <c r="D693" s="98" t="s">
        <v>6</v>
      </c>
      <c r="E693" s="98" t="s">
        <v>1321</v>
      </c>
      <c r="F693" s="14" t="s">
        <v>1240</v>
      </c>
      <c r="G693" s="14" t="s">
        <v>1267</v>
      </c>
      <c r="H693" s="2" t="s">
        <v>1268</v>
      </c>
      <c r="I693" s="2" t="s">
        <v>1269</v>
      </c>
      <c r="J693" s="2"/>
      <c r="K693" s="14"/>
      <c r="L693" s="98" t="s">
        <v>4086</v>
      </c>
      <c r="M693" s="105" t="s">
        <v>4087</v>
      </c>
    </row>
    <row r="694" spans="1:13" ht="252" hidden="1" outlineLevel="1" x14ac:dyDescent="0.2">
      <c r="A694" s="1">
        <v>691</v>
      </c>
      <c r="B694" s="1">
        <v>71</v>
      </c>
      <c r="C694" s="98" t="s">
        <v>5887</v>
      </c>
      <c r="D694" s="98" t="s">
        <v>1283</v>
      </c>
      <c r="E694" s="98" t="s">
        <v>1365</v>
      </c>
      <c r="F694" s="14" t="s">
        <v>1240</v>
      </c>
      <c r="G694" s="14" t="s">
        <v>1270</v>
      </c>
      <c r="H694" s="2" t="s">
        <v>1271</v>
      </c>
      <c r="I694" s="2" t="s">
        <v>1272</v>
      </c>
      <c r="J694" s="2"/>
      <c r="K694" s="14"/>
      <c r="L694" s="98" t="s">
        <v>4088</v>
      </c>
      <c r="M694" s="105" t="s">
        <v>4462</v>
      </c>
    </row>
    <row r="695" spans="1:13" ht="60" hidden="1" outlineLevel="1" x14ac:dyDescent="0.2">
      <c r="A695" s="1">
        <v>692</v>
      </c>
      <c r="B695" s="1">
        <v>1</v>
      </c>
      <c r="C695" s="98" t="s">
        <v>5888</v>
      </c>
      <c r="D695" s="98" t="s">
        <v>1283</v>
      </c>
      <c r="E695" s="98" t="s">
        <v>1328</v>
      </c>
      <c r="F695" s="37" t="s">
        <v>1104</v>
      </c>
      <c r="G695" s="38" t="s">
        <v>1105</v>
      </c>
      <c r="H695" s="19" t="s">
        <v>5320</v>
      </c>
      <c r="I695" s="19" t="s">
        <v>5321</v>
      </c>
      <c r="J695" s="2"/>
      <c r="K695" s="14"/>
      <c r="L695" s="98" t="s">
        <v>4088</v>
      </c>
      <c r="M695" s="105" t="s">
        <v>4419</v>
      </c>
    </row>
    <row r="696" spans="1:13" ht="36" hidden="1" outlineLevel="1" x14ac:dyDescent="0.2">
      <c r="A696" s="1">
        <v>693</v>
      </c>
      <c r="B696" s="1">
        <v>2</v>
      </c>
      <c r="C696" s="98" t="s">
        <v>5888</v>
      </c>
      <c r="D696" s="98" t="s">
        <v>1283</v>
      </c>
      <c r="E696" s="98" t="s">
        <v>1328</v>
      </c>
      <c r="F696" s="37" t="s">
        <v>1104</v>
      </c>
      <c r="G696" s="38" t="s">
        <v>1369</v>
      </c>
      <c r="H696" s="19" t="s">
        <v>1370</v>
      </c>
      <c r="I696" s="19" t="s">
        <v>5322</v>
      </c>
      <c r="J696" s="2"/>
      <c r="K696" s="14"/>
      <c r="L696" s="98" t="s">
        <v>4088</v>
      </c>
      <c r="M696" s="105" t="s">
        <v>4311</v>
      </c>
    </row>
    <row r="697" spans="1:13" ht="36" hidden="1" outlineLevel="1" x14ac:dyDescent="0.2">
      <c r="A697" s="1">
        <v>694</v>
      </c>
      <c r="B697" s="1">
        <v>1</v>
      </c>
      <c r="C697" s="98" t="s">
        <v>5888</v>
      </c>
      <c r="D697" s="98" t="s">
        <v>1283</v>
      </c>
      <c r="E697" s="98" t="s">
        <v>1365</v>
      </c>
      <c r="F697" s="14" t="s">
        <v>1273</v>
      </c>
      <c r="G697" s="14" t="s">
        <v>6</v>
      </c>
      <c r="H697" s="2" t="s">
        <v>1388</v>
      </c>
      <c r="I697" s="2" t="s">
        <v>1371</v>
      </c>
      <c r="J697" s="2"/>
      <c r="K697" s="14"/>
      <c r="L697" s="98" t="s">
        <v>4090</v>
      </c>
      <c r="M697" s="105" t="s">
        <v>4463</v>
      </c>
    </row>
    <row r="698" spans="1:13" ht="60" hidden="1" outlineLevel="1" x14ac:dyDescent="0.2">
      <c r="A698" s="1">
        <v>695</v>
      </c>
      <c r="B698" s="1">
        <v>2</v>
      </c>
      <c r="C698" s="98" t="s">
        <v>5888</v>
      </c>
      <c r="D698" s="98" t="s">
        <v>1283</v>
      </c>
      <c r="E698" s="98" t="s">
        <v>1365</v>
      </c>
      <c r="F698" s="14" t="s">
        <v>1273</v>
      </c>
      <c r="G698" s="14" t="s">
        <v>1372</v>
      </c>
      <c r="H698" s="2" t="s">
        <v>1373</v>
      </c>
      <c r="I698" s="2" t="s">
        <v>1374</v>
      </c>
      <c r="J698" s="2"/>
      <c r="K698" s="14"/>
      <c r="L698" s="98" t="s">
        <v>4090</v>
      </c>
      <c r="M698" s="105" t="s">
        <v>4464</v>
      </c>
    </row>
    <row r="699" spans="1:13" ht="72" hidden="1" outlineLevel="1" x14ac:dyDescent="0.2">
      <c r="A699" s="1">
        <v>696</v>
      </c>
      <c r="B699" s="1">
        <v>3</v>
      </c>
      <c r="C699" s="98" t="s">
        <v>5888</v>
      </c>
      <c r="D699" s="98" t="s">
        <v>1283</v>
      </c>
      <c r="E699" s="98" t="s">
        <v>1365</v>
      </c>
      <c r="F699" s="14" t="s">
        <v>1273</v>
      </c>
      <c r="G699" s="14" t="s">
        <v>1375</v>
      </c>
      <c r="H699" s="2" t="s">
        <v>1373</v>
      </c>
      <c r="I699" s="2" t="s">
        <v>1374</v>
      </c>
      <c r="J699" s="2"/>
      <c r="K699" s="14"/>
      <c r="L699" s="98" t="s">
        <v>4090</v>
      </c>
      <c r="M699" s="105" t="s">
        <v>4464</v>
      </c>
    </row>
    <row r="700" spans="1:13" ht="84" hidden="1" outlineLevel="1" x14ac:dyDescent="0.2">
      <c r="A700" s="1">
        <v>697</v>
      </c>
      <c r="B700" s="1">
        <v>4</v>
      </c>
      <c r="C700" s="98" t="s">
        <v>5888</v>
      </c>
      <c r="D700" s="98" t="s">
        <v>1283</v>
      </c>
      <c r="E700" s="98" t="s">
        <v>1365</v>
      </c>
      <c r="F700" s="14" t="s">
        <v>1273</v>
      </c>
      <c r="G700" s="14" t="s">
        <v>1376</v>
      </c>
      <c r="H700" s="2" t="s">
        <v>1377</v>
      </c>
      <c r="I700" s="2" t="s">
        <v>1378</v>
      </c>
      <c r="J700" s="2"/>
      <c r="K700" s="14"/>
      <c r="L700" s="98" t="s">
        <v>4088</v>
      </c>
      <c r="M700" s="105" t="s">
        <v>4465</v>
      </c>
    </row>
    <row r="701" spans="1:13" ht="144" hidden="1" outlineLevel="1" x14ac:dyDescent="0.2">
      <c r="A701" s="1">
        <v>698</v>
      </c>
      <c r="B701" s="1">
        <v>5</v>
      </c>
      <c r="C701" s="98" t="s">
        <v>5888</v>
      </c>
      <c r="D701" s="98" t="s">
        <v>755</v>
      </c>
      <c r="E701" s="98" t="s">
        <v>1327</v>
      </c>
      <c r="F701" s="14" t="s">
        <v>1273</v>
      </c>
      <c r="G701" s="14" t="s">
        <v>1379</v>
      </c>
      <c r="H701" s="2" t="s">
        <v>750</v>
      </c>
      <c r="I701" s="2" t="s">
        <v>1380</v>
      </c>
      <c r="J701" s="2"/>
      <c r="K701" s="14"/>
      <c r="L701" s="98" t="s">
        <v>4088</v>
      </c>
      <c r="M701" s="105" t="s">
        <v>4361</v>
      </c>
    </row>
    <row r="702" spans="1:13" ht="48" hidden="1" outlineLevel="1" x14ac:dyDescent="0.2">
      <c r="A702" s="1">
        <v>699</v>
      </c>
      <c r="B702" s="1">
        <v>6</v>
      </c>
      <c r="C702" s="98" t="s">
        <v>5888</v>
      </c>
      <c r="D702" s="98" t="s">
        <v>1283</v>
      </c>
      <c r="E702" s="98" t="s">
        <v>1365</v>
      </c>
      <c r="F702" s="14" t="s">
        <v>1273</v>
      </c>
      <c r="G702" s="14" t="s">
        <v>1381</v>
      </c>
      <c r="H702" s="2" t="s">
        <v>1382</v>
      </c>
      <c r="I702" s="2" t="s">
        <v>1383</v>
      </c>
      <c r="J702" s="2"/>
      <c r="K702" s="14"/>
      <c r="L702" s="98" t="s">
        <v>4088</v>
      </c>
      <c r="M702" s="105" t="s">
        <v>4465</v>
      </c>
    </row>
    <row r="703" spans="1:13" ht="60" hidden="1" outlineLevel="1" x14ac:dyDescent="0.2">
      <c r="A703" s="1">
        <v>700</v>
      </c>
      <c r="B703" s="1">
        <v>7</v>
      </c>
      <c r="C703" s="98" t="s">
        <v>5888</v>
      </c>
      <c r="D703" s="98" t="s">
        <v>1283</v>
      </c>
      <c r="E703" s="98" t="s">
        <v>1365</v>
      </c>
      <c r="F703" s="14" t="s">
        <v>1273</v>
      </c>
      <c r="G703" s="14" t="s">
        <v>1384</v>
      </c>
      <c r="H703" s="2" t="s">
        <v>1385</v>
      </c>
      <c r="I703" s="2" t="s">
        <v>1383</v>
      </c>
      <c r="J703" s="2"/>
      <c r="K703" s="14"/>
      <c r="L703" s="98" t="s">
        <v>4088</v>
      </c>
      <c r="M703" s="105" t="s">
        <v>4465</v>
      </c>
    </row>
    <row r="704" spans="1:13" ht="48" hidden="1" outlineLevel="1" x14ac:dyDescent="0.2">
      <c r="A704" s="1">
        <v>701</v>
      </c>
      <c r="B704" s="1">
        <v>8</v>
      </c>
      <c r="C704" s="98" t="s">
        <v>5888</v>
      </c>
      <c r="D704" s="98" t="s">
        <v>1283</v>
      </c>
      <c r="E704" s="98" t="s">
        <v>1365</v>
      </c>
      <c r="F704" s="14" t="s">
        <v>1273</v>
      </c>
      <c r="G704" s="14" t="s">
        <v>1386</v>
      </c>
      <c r="H704" s="2" t="s">
        <v>1387</v>
      </c>
      <c r="I704" s="2" t="s">
        <v>1383</v>
      </c>
      <c r="J704" s="2"/>
      <c r="K704" s="14"/>
      <c r="L704" s="98" t="s">
        <v>4088</v>
      </c>
      <c r="M704" s="105" t="s">
        <v>4465</v>
      </c>
    </row>
    <row r="705" spans="1:13" ht="84" hidden="1" outlineLevel="1" x14ac:dyDescent="0.2">
      <c r="A705" s="1">
        <v>702</v>
      </c>
      <c r="B705" s="1">
        <v>1</v>
      </c>
      <c r="C705" s="98" t="s">
        <v>5888</v>
      </c>
      <c r="D705" s="98" t="s">
        <v>755</v>
      </c>
      <c r="E705" s="98" t="s">
        <v>1286</v>
      </c>
      <c r="F705" s="14" t="s">
        <v>758</v>
      </c>
      <c r="G705" s="14" t="s">
        <v>1389</v>
      </c>
      <c r="H705" s="2" t="s">
        <v>1390</v>
      </c>
      <c r="I705" s="2" t="s">
        <v>762</v>
      </c>
      <c r="J705" s="2"/>
      <c r="K705" s="14"/>
      <c r="L705" s="98" t="s">
        <v>4088</v>
      </c>
      <c r="M705" s="105" t="s">
        <v>4363</v>
      </c>
    </row>
    <row r="706" spans="1:13" ht="84" hidden="1" outlineLevel="1" x14ac:dyDescent="0.2">
      <c r="A706" s="1">
        <v>703</v>
      </c>
      <c r="B706" s="1">
        <v>2</v>
      </c>
      <c r="C706" s="98" t="s">
        <v>5888</v>
      </c>
      <c r="D706" s="98" t="s">
        <v>755</v>
      </c>
      <c r="E706" s="98" t="s">
        <v>1286</v>
      </c>
      <c r="F706" s="14" t="s">
        <v>758</v>
      </c>
      <c r="G706" s="14" t="s">
        <v>1391</v>
      </c>
      <c r="H706" s="2" t="s">
        <v>1392</v>
      </c>
      <c r="I706" s="2" t="s">
        <v>1393</v>
      </c>
      <c r="J706" s="2"/>
      <c r="K706" s="14"/>
      <c r="L706" s="98" t="s">
        <v>4086</v>
      </c>
      <c r="M706" s="105" t="s">
        <v>4466</v>
      </c>
    </row>
    <row r="707" spans="1:13" ht="48" hidden="1" outlineLevel="1" x14ac:dyDescent="0.2">
      <c r="A707" s="1">
        <v>704</v>
      </c>
      <c r="B707" s="1">
        <v>3</v>
      </c>
      <c r="C707" s="98" t="s">
        <v>5888</v>
      </c>
      <c r="D707" s="98" t="s">
        <v>755</v>
      </c>
      <c r="E707" s="98" t="s">
        <v>1322</v>
      </c>
      <c r="F707" s="14" t="s">
        <v>758</v>
      </c>
      <c r="G707" s="14" t="s">
        <v>1394</v>
      </c>
      <c r="H707" s="2" t="s">
        <v>1395</v>
      </c>
      <c r="I707" s="2" t="s">
        <v>777</v>
      </c>
      <c r="J707" s="2"/>
      <c r="K707" s="14"/>
      <c r="L707" s="98" t="s">
        <v>4088</v>
      </c>
      <c r="M707" s="105" t="s">
        <v>4365</v>
      </c>
    </row>
    <row r="708" spans="1:13" ht="72" hidden="1" outlineLevel="1" x14ac:dyDescent="0.2">
      <c r="A708" s="1">
        <v>705</v>
      </c>
      <c r="B708" s="1">
        <v>4</v>
      </c>
      <c r="C708" s="98" t="s">
        <v>5888</v>
      </c>
      <c r="D708" s="98" t="s">
        <v>755</v>
      </c>
      <c r="E708" s="98" t="s">
        <v>1322</v>
      </c>
      <c r="F708" s="14" t="s">
        <v>758</v>
      </c>
      <c r="G708" s="14" t="s">
        <v>1396</v>
      </c>
      <c r="H708" s="2" t="s">
        <v>779</v>
      </c>
      <c r="I708" s="2" t="s">
        <v>1397</v>
      </c>
      <c r="J708" s="2"/>
      <c r="K708" s="14"/>
      <c r="L708" s="98" t="s">
        <v>4088</v>
      </c>
      <c r="M708" s="105" t="s">
        <v>4120</v>
      </c>
    </row>
    <row r="709" spans="1:13" ht="36" hidden="1" outlineLevel="1" x14ac:dyDescent="0.2">
      <c r="A709" s="1">
        <v>706</v>
      </c>
      <c r="B709" s="1">
        <v>5</v>
      </c>
      <c r="C709" s="98" t="s">
        <v>5888</v>
      </c>
      <c r="D709" s="98" t="s">
        <v>755</v>
      </c>
      <c r="E709" s="98" t="s">
        <v>1322</v>
      </c>
      <c r="F709" s="14" t="s">
        <v>758</v>
      </c>
      <c r="G709" s="14" t="s">
        <v>1398</v>
      </c>
      <c r="H709" s="2" t="s">
        <v>781</v>
      </c>
      <c r="I709" s="2" t="s">
        <v>1399</v>
      </c>
      <c r="J709" s="2"/>
      <c r="K709" s="14"/>
      <c r="L709" s="98" t="s">
        <v>4088</v>
      </c>
      <c r="M709" s="105" t="s">
        <v>4262</v>
      </c>
    </row>
    <row r="710" spans="1:13" ht="36" hidden="1" outlineLevel="1" x14ac:dyDescent="0.2">
      <c r="A710" s="1">
        <v>707</v>
      </c>
      <c r="B710" s="1">
        <v>6</v>
      </c>
      <c r="C710" s="98" t="s">
        <v>5888</v>
      </c>
      <c r="D710" s="98" t="s">
        <v>755</v>
      </c>
      <c r="E710" s="98" t="s">
        <v>1322</v>
      </c>
      <c r="F710" s="14" t="s">
        <v>758</v>
      </c>
      <c r="G710" s="14" t="s">
        <v>1398</v>
      </c>
      <c r="H710" s="2" t="s">
        <v>1400</v>
      </c>
      <c r="I710" s="2" t="s">
        <v>1401</v>
      </c>
      <c r="J710" s="2"/>
      <c r="K710" s="14"/>
      <c r="L710" s="98" t="s">
        <v>4088</v>
      </c>
      <c r="M710" s="105" t="s">
        <v>4123</v>
      </c>
    </row>
    <row r="711" spans="1:13" ht="48" hidden="1" outlineLevel="1" x14ac:dyDescent="0.2">
      <c r="A711" s="1">
        <v>708</v>
      </c>
      <c r="B711" s="1">
        <v>7</v>
      </c>
      <c r="C711" s="98" t="s">
        <v>5888</v>
      </c>
      <c r="D711" s="98" t="s">
        <v>755</v>
      </c>
      <c r="E711" s="98" t="s">
        <v>1322</v>
      </c>
      <c r="F711" s="14" t="s">
        <v>758</v>
      </c>
      <c r="G711" s="14" t="s">
        <v>1398</v>
      </c>
      <c r="H711" s="2" t="s">
        <v>1402</v>
      </c>
      <c r="I711" s="2" t="s">
        <v>1403</v>
      </c>
      <c r="J711" s="2"/>
      <c r="K711" s="14"/>
      <c r="L711" s="98" t="s">
        <v>4088</v>
      </c>
      <c r="M711" s="105" t="s">
        <v>4123</v>
      </c>
    </row>
    <row r="712" spans="1:13" ht="48" hidden="1" outlineLevel="1" x14ac:dyDescent="0.2">
      <c r="A712" s="1">
        <v>709</v>
      </c>
      <c r="B712" s="1">
        <v>8</v>
      </c>
      <c r="C712" s="98" t="s">
        <v>5888</v>
      </c>
      <c r="D712" s="98" t="s">
        <v>755</v>
      </c>
      <c r="E712" s="98" t="s">
        <v>1322</v>
      </c>
      <c r="F712" s="14" t="s">
        <v>758</v>
      </c>
      <c r="G712" s="14" t="s">
        <v>1398</v>
      </c>
      <c r="H712" s="2" t="s">
        <v>1404</v>
      </c>
      <c r="I712" s="2" t="s">
        <v>1405</v>
      </c>
      <c r="J712" s="2"/>
      <c r="K712" s="14"/>
      <c r="L712" s="98" t="s">
        <v>4088</v>
      </c>
      <c r="M712" s="105" t="s">
        <v>4124</v>
      </c>
    </row>
    <row r="713" spans="1:13" ht="60" hidden="1" outlineLevel="1" x14ac:dyDescent="0.2">
      <c r="A713" s="1">
        <v>710</v>
      </c>
      <c r="B713" s="1">
        <v>9</v>
      </c>
      <c r="C713" s="98" t="s">
        <v>5888</v>
      </c>
      <c r="D713" s="98" t="s">
        <v>755</v>
      </c>
      <c r="E713" s="98" t="s">
        <v>1322</v>
      </c>
      <c r="F713" s="14" t="s">
        <v>758</v>
      </c>
      <c r="G713" s="14" t="s">
        <v>1398</v>
      </c>
      <c r="H713" s="2" t="s">
        <v>1406</v>
      </c>
      <c r="I713" s="2" t="s">
        <v>1407</v>
      </c>
      <c r="J713" s="2"/>
      <c r="K713" s="14"/>
      <c r="L713" s="98" t="s">
        <v>4088</v>
      </c>
      <c r="M713" s="105" t="s">
        <v>4123</v>
      </c>
    </row>
    <row r="714" spans="1:13" ht="60" hidden="1" outlineLevel="1" x14ac:dyDescent="0.2">
      <c r="A714" s="1">
        <v>711</v>
      </c>
      <c r="B714" s="1">
        <v>10</v>
      </c>
      <c r="C714" s="98" t="s">
        <v>5888</v>
      </c>
      <c r="D714" s="98" t="s">
        <v>755</v>
      </c>
      <c r="E714" s="98" t="s">
        <v>1288</v>
      </c>
      <c r="F714" s="14" t="s">
        <v>758</v>
      </c>
      <c r="G714" s="14" t="s">
        <v>799</v>
      </c>
      <c r="H714" s="2" t="s">
        <v>1408</v>
      </c>
      <c r="I714" s="2" t="s">
        <v>801</v>
      </c>
      <c r="J714" s="2"/>
      <c r="K714" s="14"/>
      <c r="L714" s="98" t="s">
        <v>4088</v>
      </c>
      <c r="M714" s="105" t="s">
        <v>4316</v>
      </c>
    </row>
    <row r="715" spans="1:13" ht="48" hidden="1" outlineLevel="1" x14ac:dyDescent="0.2">
      <c r="A715" s="1">
        <v>712</v>
      </c>
      <c r="B715" s="1">
        <v>11</v>
      </c>
      <c r="C715" s="98" t="s">
        <v>5888</v>
      </c>
      <c r="D715" s="98" t="s">
        <v>755</v>
      </c>
      <c r="E715" s="98" t="s">
        <v>1287</v>
      </c>
      <c r="F715" s="14" t="s">
        <v>758</v>
      </c>
      <c r="G715" s="14" t="s">
        <v>1409</v>
      </c>
      <c r="H715" s="2" t="s">
        <v>1410</v>
      </c>
      <c r="I715" s="2" t="s">
        <v>804</v>
      </c>
      <c r="J715" s="2"/>
      <c r="K715" s="14"/>
      <c r="L715" s="98" t="s">
        <v>4088</v>
      </c>
      <c r="M715" s="105" t="s">
        <v>4314</v>
      </c>
    </row>
    <row r="716" spans="1:13" ht="48" hidden="1" outlineLevel="1" x14ac:dyDescent="0.2">
      <c r="A716" s="1">
        <v>713</v>
      </c>
      <c r="B716" s="1">
        <v>12</v>
      </c>
      <c r="C716" s="98" t="s">
        <v>5888</v>
      </c>
      <c r="D716" s="98" t="s">
        <v>755</v>
      </c>
      <c r="E716" s="98" t="s">
        <v>1287</v>
      </c>
      <c r="F716" s="14" t="s">
        <v>758</v>
      </c>
      <c r="G716" s="14" t="s">
        <v>1409</v>
      </c>
      <c r="H716" s="2" t="s">
        <v>805</v>
      </c>
      <c r="I716" s="2" t="s">
        <v>806</v>
      </c>
      <c r="J716" s="2"/>
      <c r="K716" s="14"/>
      <c r="L716" s="98" t="s">
        <v>4088</v>
      </c>
      <c r="M716" s="105" t="s">
        <v>4314</v>
      </c>
    </row>
    <row r="717" spans="1:13" ht="48" hidden="1" outlineLevel="1" x14ac:dyDescent="0.2">
      <c r="A717" s="1">
        <v>714</v>
      </c>
      <c r="B717" s="1">
        <v>13</v>
      </c>
      <c r="C717" s="98" t="s">
        <v>5888</v>
      </c>
      <c r="D717" s="98" t="s">
        <v>755</v>
      </c>
      <c r="E717" s="98" t="s">
        <v>1287</v>
      </c>
      <c r="F717" s="14" t="s">
        <v>758</v>
      </c>
      <c r="G717" s="14" t="s">
        <v>1409</v>
      </c>
      <c r="H717" s="2" t="s">
        <v>809</v>
      </c>
      <c r="I717" s="2" t="s">
        <v>810</v>
      </c>
      <c r="J717" s="2"/>
      <c r="K717" s="14"/>
      <c r="L717" s="98" t="s">
        <v>4088</v>
      </c>
      <c r="M717" s="105" t="s">
        <v>4314</v>
      </c>
    </row>
    <row r="718" spans="1:13" ht="48" hidden="1" outlineLevel="1" x14ac:dyDescent="0.2">
      <c r="A718" s="1">
        <v>715</v>
      </c>
      <c r="B718" s="1">
        <v>14</v>
      </c>
      <c r="C718" s="98" t="s">
        <v>5888</v>
      </c>
      <c r="D718" s="98" t="s">
        <v>755</v>
      </c>
      <c r="E718" s="98" t="s">
        <v>1287</v>
      </c>
      <c r="F718" s="14" t="s">
        <v>758</v>
      </c>
      <c r="G718" s="14" t="s">
        <v>1409</v>
      </c>
      <c r="H718" s="2" t="s">
        <v>813</v>
      </c>
      <c r="I718" s="2" t="s">
        <v>814</v>
      </c>
      <c r="J718" s="2"/>
      <c r="K718" s="14"/>
      <c r="L718" s="98" t="s">
        <v>4088</v>
      </c>
      <c r="M718" s="105" t="s">
        <v>4366</v>
      </c>
    </row>
    <row r="719" spans="1:13" ht="48" hidden="1" outlineLevel="1" x14ac:dyDescent="0.2">
      <c r="A719" s="1">
        <v>716</v>
      </c>
      <c r="B719" s="1">
        <v>15</v>
      </c>
      <c r="C719" s="98" t="s">
        <v>5888</v>
      </c>
      <c r="D719" s="98" t="s">
        <v>755</v>
      </c>
      <c r="E719" s="98" t="s">
        <v>1287</v>
      </c>
      <c r="F719" s="14" t="s">
        <v>758</v>
      </c>
      <c r="G719" s="14" t="s">
        <v>1409</v>
      </c>
      <c r="H719" s="2" t="s">
        <v>815</v>
      </c>
      <c r="I719" s="2" t="s">
        <v>816</v>
      </c>
      <c r="J719" s="2"/>
      <c r="K719" s="14"/>
      <c r="L719" s="98" t="s">
        <v>4088</v>
      </c>
      <c r="M719" s="105" t="s">
        <v>4294</v>
      </c>
    </row>
    <row r="720" spans="1:13" ht="108" hidden="1" outlineLevel="1" x14ac:dyDescent="0.2">
      <c r="A720" s="1">
        <v>717</v>
      </c>
      <c r="B720" s="1">
        <v>16</v>
      </c>
      <c r="C720" s="98" t="s">
        <v>5888</v>
      </c>
      <c r="D720" s="98" t="s">
        <v>755</v>
      </c>
      <c r="E720" s="98" t="s">
        <v>1286</v>
      </c>
      <c r="F720" s="14" t="s">
        <v>758</v>
      </c>
      <c r="G720" s="14" t="s">
        <v>1411</v>
      </c>
      <c r="H720" s="2" t="s">
        <v>818</v>
      </c>
      <c r="I720" s="2" t="s">
        <v>1412</v>
      </c>
      <c r="J720" s="2"/>
      <c r="K720" s="14"/>
      <c r="L720" s="98" t="s">
        <v>4088</v>
      </c>
      <c r="M720" s="105" t="s">
        <v>4367</v>
      </c>
    </row>
    <row r="721" spans="1:13" ht="48" hidden="1" outlineLevel="1" x14ac:dyDescent="0.2">
      <c r="A721" s="1">
        <v>718</v>
      </c>
      <c r="B721" s="1">
        <v>17</v>
      </c>
      <c r="C721" s="98" t="s">
        <v>5888</v>
      </c>
      <c r="D721" s="98" t="s">
        <v>755</v>
      </c>
      <c r="E721" s="98" t="s">
        <v>1286</v>
      </c>
      <c r="F721" s="14" t="s">
        <v>758</v>
      </c>
      <c r="G721" s="14" t="s">
        <v>1411</v>
      </c>
      <c r="H721" s="2" t="s">
        <v>820</v>
      </c>
      <c r="I721" s="2" t="s">
        <v>821</v>
      </c>
      <c r="J721" s="2"/>
      <c r="K721" s="14"/>
      <c r="L721" s="98" t="s">
        <v>4088</v>
      </c>
      <c r="M721" s="105" t="s">
        <v>4134</v>
      </c>
    </row>
    <row r="722" spans="1:13" ht="48" hidden="1" outlineLevel="1" x14ac:dyDescent="0.2">
      <c r="A722" s="1">
        <v>719</v>
      </c>
      <c r="B722" s="1">
        <v>18</v>
      </c>
      <c r="C722" s="98" t="s">
        <v>5888</v>
      </c>
      <c r="D722" s="98" t="s">
        <v>755</v>
      </c>
      <c r="E722" s="98" t="s">
        <v>1286</v>
      </c>
      <c r="F722" s="14" t="s">
        <v>758</v>
      </c>
      <c r="G722" s="14" t="s">
        <v>1411</v>
      </c>
      <c r="H722" s="2" t="s">
        <v>822</v>
      </c>
      <c r="I722" s="2" t="s">
        <v>823</v>
      </c>
      <c r="J722" s="2"/>
      <c r="K722" s="14"/>
      <c r="L722" s="98" t="s">
        <v>4088</v>
      </c>
      <c r="M722" s="105" t="s">
        <v>4317</v>
      </c>
    </row>
    <row r="723" spans="1:13" ht="36" hidden="1" outlineLevel="1" x14ac:dyDescent="0.2">
      <c r="A723" s="1">
        <v>720</v>
      </c>
      <c r="B723" s="1">
        <v>19</v>
      </c>
      <c r="C723" s="98" t="s">
        <v>5888</v>
      </c>
      <c r="D723" s="98" t="s">
        <v>755</v>
      </c>
      <c r="E723" s="98" t="s">
        <v>1289</v>
      </c>
      <c r="F723" s="14" t="s">
        <v>758</v>
      </c>
      <c r="G723" s="14" t="s">
        <v>1413</v>
      </c>
      <c r="H723" s="2" t="s">
        <v>1414</v>
      </c>
      <c r="I723" s="2" t="s">
        <v>1415</v>
      </c>
      <c r="J723" s="2"/>
      <c r="K723" s="14"/>
      <c r="L723" s="98" t="s">
        <v>4088</v>
      </c>
      <c r="M723" s="105" t="s">
        <v>4467</v>
      </c>
    </row>
    <row r="724" spans="1:13" ht="48" hidden="1" outlineLevel="1" x14ac:dyDescent="0.2">
      <c r="A724" s="1">
        <v>721</v>
      </c>
      <c r="B724" s="1">
        <v>20</v>
      </c>
      <c r="C724" s="98" t="s">
        <v>5888</v>
      </c>
      <c r="D724" s="98" t="s">
        <v>755</v>
      </c>
      <c r="E724" s="98" t="s">
        <v>1289</v>
      </c>
      <c r="F724" s="14" t="s">
        <v>758</v>
      </c>
      <c r="G724" s="14" t="s">
        <v>5762</v>
      </c>
      <c r="H724" s="2" t="s">
        <v>827</v>
      </c>
      <c r="I724" s="2" t="s">
        <v>828</v>
      </c>
      <c r="J724" s="2"/>
      <c r="K724" s="14"/>
      <c r="L724" s="98" t="s">
        <v>4088</v>
      </c>
      <c r="M724" s="105" t="s">
        <v>4319</v>
      </c>
    </row>
    <row r="725" spans="1:13" ht="48" hidden="1" outlineLevel="1" x14ac:dyDescent="0.2">
      <c r="A725" s="1">
        <v>722</v>
      </c>
      <c r="B725" s="1">
        <v>21</v>
      </c>
      <c r="C725" s="98" t="s">
        <v>5888</v>
      </c>
      <c r="D725" s="98" t="s">
        <v>755</v>
      </c>
      <c r="E725" s="98" t="s">
        <v>1289</v>
      </c>
      <c r="F725" s="14" t="s">
        <v>758</v>
      </c>
      <c r="G725" s="14" t="s">
        <v>5762</v>
      </c>
      <c r="H725" s="2" t="s">
        <v>829</v>
      </c>
      <c r="I725" s="2" t="s">
        <v>830</v>
      </c>
      <c r="J725" s="2"/>
      <c r="K725" s="14"/>
      <c r="L725" s="98" t="s">
        <v>4088</v>
      </c>
      <c r="M725" s="105" t="s">
        <v>4320</v>
      </c>
    </row>
    <row r="726" spans="1:13" ht="48" hidden="1" outlineLevel="1" x14ac:dyDescent="0.2">
      <c r="A726" s="1">
        <v>723</v>
      </c>
      <c r="B726" s="1">
        <v>22</v>
      </c>
      <c r="C726" s="98" t="s">
        <v>5888</v>
      </c>
      <c r="D726" s="98" t="s">
        <v>755</v>
      </c>
      <c r="E726" s="98" t="s">
        <v>1290</v>
      </c>
      <c r="F726" s="14" t="s">
        <v>758</v>
      </c>
      <c r="G726" s="14" t="s">
        <v>1417</v>
      </c>
      <c r="H726" s="2" t="s">
        <v>1418</v>
      </c>
      <c r="I726" s="2" t="s">
        <v>836</v>
      </c>
      <c r="J726" s="2"/>
      <c r="K726" s="14"/>
      <c r="L726" s="98" t="s">
        <v>4088</v>
      </c>
      <c r="M726" s="105" t="s">
        <v>4139</v>
      </c>
    </row>
    <row r="727" spans="1:13" ht="48" hidden="1" outlineLevel="1" x14ac:dyDescent="0.2">
      <c r="A727" s="1">
        <v>724</v>
      </c>
      <c r="B727" s="1">
        <v>23</v>
      </c>
      <c r="C727" s="98" t="s">
        <v>5888</v>
      </c>
      <c r="D727" s="98" t="s">
        <v>755</v>
      </c>
      <c r="E727" s="98" t="s">
        <v>1290</v>
      </c>
      <c r="F727" s="14" t="s">
        <v>758</v>
      </c>
      <c r="G727" s="14" t="s">
        <v>1417</v>
      </c>
      <c r="H727" s="2" t="s">
        <v>1419</v>
      </c>
      <c r="I727" s="2" t="s">
        <v>1420</v>
      </c>
      <c r="J727" s="2"/>
      <c r="K727" s="14"/>
      <c r="L727" s="98" t="s">
        <v>4088</v>
      </c>
      <c r="M727" s="105" t="s">
        <v>4468</v>
      </c>
    </row>
    <row r="728" spans="1:13" ht="48" hidden="1" outlineLevel="1" x14ac:dyDescent="0.2">
      <c r="A728" s="1">
        <v>725</v>
      </c>
      <c r="B728" s="1">
        <v>24</v>
      </c>
      <c r="C728" s="98" t="s">
        <v>5888</v>
      </c>
      <c r="D728" s="98" t="s">
        <v>755</v>
      </c>
      <c r="E728" s="98" t="s">
        <v>1290</v>
      </c>
      <c r="F728" s="14" t="s">
        <v>758</v>
      </c>
      <c r="G728" s="14" t="s">
        <v>1417</v>
      </c>
      <c r="H728" s="2" t="s">
        <v>1421</v>
      </c>
      <c r="I728" s="2" t="s">
        <v>1422</v>
      </c>
      <c r="J728" s="2"/>
      <c r="K728" s="14"/>
      <c r="L728" s="98" t="s">
        <v>4088</v>
      </c>
      <c r="M728" s="105" t="s">
        <v>4469</v>
      </c>
    </row>
    <row r="729" spans="1:13" ht="48" hidden="1" outlineLevel="1" x14ac:dyDescent="0.2">
      <c r="A729" s="1">
        <v>726</v>
      </c>
      <c r="B729" s="1">
        <v>25</v>
      </c>
      <c r="C729" s="98" t="s">
        <v>5888</v>
      </c>
      <c r="D729" s="98" t="s">
        <v>755</v>
      </c>
      <c r="E729" s="98" t="s">
        <v>1290</v>
      </c>
      <c r="F729" s="14" t="s">
        <v>758</v>
      </c>
      <c r="G729" s="14" t="s">
        <v>1417</v>
      </c>
      <c r="H729" s="2" t="s">
        <v>1423</v>
      </c>
      <c r="I729" s="2" t="s">
        <v>1424</v>
      </c>
      <c r="J729" s="2"/>
      <c r="K729" s="14"/>
      <c r="L729" s="98" t="s">
        <v>4088</v>
      </c>
      <c r="M729" s="105" t="s">
        <v>4470</v>
      </c>
    </row>
    <row r="730" spans="1:13" ht="48" hidden="1" outlineLevel="1" x14ac:dyDescent="0.2">
      <c r="A730" s="1">
        <v>727</v>
      </c>
      <c r="B730" s="1">
        <v>26</v>
      </c>
      <c r="C730" s="98" t="s">
        <v>5888</v>
      </c>
      <c r="D730" s="98" t="s">
        <v>755</v>
      </c>
      <c r="E730" s="98" t="s">
        <v>1290</v>
      </c>
      <c r="F730" s="14" t="s">
        <v>758</v>
      </c>
      <c r="G730" s="14" t="s">
        <v>1417</v>
      </c>
      <c r="H730" s="2" t="s">
        <v>1425</v>
      </c>
      <c r="I730" s="2" t="s">
        <v>1426</v>
      </c>
      <c r="J730" s="2"/>
      <c r="K730" s="14"/>
      <c r="L730" s="98" t="s">
        <v>4088</v>
      </c>
      <c r="M730" s="105" t="s">
        <v>4300</v>
      </c>
    </row>
    <row r="731" spans="1:13" ht="60" hidden="1" outlineLevel="1" x14ac:dyDescent="0.2">
      <c r="A731" s="1">
        <v>728</v>
      </c>
      <c r="B731" s="1">
        <v>27</v>
      </c>
      <c r="C731" s="98" t="s">
        <v>5888</v>
      </c>
      <c r="D731" s="98" t="s">
        <v>755</v>
      </c>
      <c r="E731" s="98" t="s">
        <v>1290</v>
      </c>
      <c r="F731" s="14" t="s">
        <v>758</v>
      </c>
      <c r="G731" s="14" t="s">
        <v>1417</v>
      </c>
      <c r="H731" s="2" t="s">
        <v>1427</v>
      </c>
      <c r="I731" s="2" t="s">
        <v>1428</v>
      </c>
      <c r="J731" s="2"/>
      <c r="K731" s="14"/>
      <c r="L731" s="98" t="s">
        <v>4090</v>
      </c>
      <c r="M731" s="105" t="s">
        <v>4471</v>
      </c>
    </row>
    <row r="732" spans="1:13" ht="48" hidden="1" outlineLevel="1" x14ac:dyDescent="0.2">
      <c r="A732" s="1">
        <v>729</v>
      </c>
      <c r="B732" s="1">
        <v>28</v>
      </c>
      <c r="C732" s="98" t="s">
        <v>5888</v>
      </c>
      <c r="D732" s="98" t="s">
        <v>755</v>
      </c>
      <c r="E732" s="98" t="s">
        <v>1290</v>
      </c>
      <c r="F732" s="14" t="s">
        <v>758</v>
      </c>
      <c r="G732" s="14" t="s">
        <v>1417</v>
      </c>
      <c r="H732" s="2" t="s">
        <v>1429</v>
      </c>
      <c r="I732" s="2" t="s">
        <v>1430</v>
      </c>
      <c r="J732" s="2"/>
      <c r="K732" s="14"/>
      <c r="L732" s="98" t="s">
        <v>4088</v>
      </c>
      <c r="M732" s="105" t="s">
        <v>4472</v>
      </c>
    </row>
    <row r="733" spans="1:13" ht="48" hidden="1" outlineLevel="1" x14ac:dyDescent="0.2">
      <c r="A733" s="1">
        <v>730</v>
      </c>
      <c r="B733" s="1">
        <v>29</v>
      </c>
      <c r="C733" s="98" t="s">
        <v>5888</v>
      </c>
      <c r="D733" s="98" t="s">
        <v>755</v>
      </c>
      <c r="E733" s="98" t="s">
        <v>1290</v>
      </c>
      <c r="F733" s="14" t="s">
        <v>758</v>
      </c>
      <c r="G733" s="14" t="s">
        <v>1417</v>
      </c>
      <c r="H733" s="2" t="s">
        <v>1431</v>
      </c>
      <c r="I733" s="2" t="s">
        <v>1432</v>
      </c>
      <c r="J733" s="2"/>
      <c r="K733" s="14"/>
      <c r="L733" s="98" t="s">
        <v>4090</v>
      </c>
      <c r="M733" s="105" t="s">
        <v>4139</v>
      </c>
    </row>
    <row r="734" spans="1:13" ht="48" hidden="1" outlineLevel="1" x14ac:dyDescent="0.2">
      <c r="A734" s="1">
        <v>731</v>
      </c>
      <c r="B734" s="1">
        <v>30</v>
      </c>
      <c r="C734" s="98" t="s">
        <v>5888</v>
      </c>
      <c r="D734" s="98" t="s">
        <v>755</v>
      </c>
      <c r="E734" s="98" t="s">
        <v>1291</v>
      </c>
      <c r="F734" s="14" t="s">
        <v>758</v>
      </c>
      <c r="G734" s="14" t="s">
        <v>1433</v>
      </c>
      <c r="H734" s="2" t="s">
        <v>850</v>
      </c>
      <c r="I734" s="2" t="s">
        <v>1434</v>
      </c>
      <c r="J734" s="2"/>
      <c r="K734" s="14"/>
      <c r="L734" s="98" t="s">
        <v>4088</v>
      </c>
      <c r="M734" s="105" t="s">
        <v>4141</v>
      </c>
    </row>
    <row r="735" spans="1:13" ht="48" hidden="1" outlineLevel="1" x14ac:dyDescent="0.2">
      <c r="A735" s="1">
        <v>732</v>
      </c>
      <c r="B735" s="1">
        <v>31</v>
      </c>
      <c r="C735" s="98" t="s">
        <v>5888</v>
      </c>
      <c r="D735" s="98" t="s">
        <v>755</v>
      </c>
      <c r="E735" s="98" t="s">
        <v>1291</v>
      </c>
      <c r="F735" s="14" t="s">
        <v>758</v>
      </c>
      <c r="G735" s="14" t="s">
        <v>1433</v>
      </c>
      <c r="H735" s="2" t="s">
        <v>854</v>
      </c>
      <c r="I735" s="2" t="s">
        <v>1435</v>
      </c>
      <c r="J735" s="2"/>
      <c r="K735" s="14"/>
      <c r="L735" s="98" t="s">
        <v>4088</v>
      </c>
      <c r="M735" s="105" t="s">
        <v>4322</v>
      </c>
    </row>
    <row r="736" spans="1:13" ht="48" hidden="1" outlineLevel="1" x14ac:dyDescent="0.2">
      <c r="A736" s="1">
        <v>733</v>
      </c>
      <c r="B736" s="1">
        <v>32</v>
      </c>
      <c r="C736" s="98" t="s">
        <v>5888</v>
      </c>
      <c r="D736" s="98" t="s">
        <v>755</v>
      </c>
      <c r="E736" s="98" t="s">
        <v>1291</v>
      </c>
      <c r="F736" s="14" t="s">
        <v>758</v>
      </c>
      <c r="G736" s="14" t="s">
        <v>1433</v>
      </c>
      <c r="H736" s="2" t="s">
        <v>858</v>
      </c>
      <c r="I736" s="2" t="s">
        <v>1436</v>
      </c>
      <c r="J736" s="2"/>
      <c r="K736" s="14"/>
      <c r="L736" s="98" t="s">
        <v>4088</v>
      </c>
      <c r="M736" s="105" t="s">
        <v>4323</v>
      </c>
    </row>
    <row r="737" spans="1:13" ht="113.25" hidden="1" customHeight="1" outlineLevel="1" x14ac:dyDescent="0.2">
      <c r="A737" s="1">
        <v>734</v>
      </c>
      <c r="B737" s="1">
        <v>33</v>
      </c>
      <c r="C737" s="98" t="s">
        <v>5888</v>
      </c>
      <c r="D737" s="98" t="s">
        <v>668</v>
      </c>
      <c r="E737" s="98" t="s">
        <v>1292</v>
      </c>
      <c r="F737" s="14" t="s">
        <v>758</v>
      </c>
      <c r="G737" s="14" t="s">
        <v>1437</v>
      </c>
      <c r="H737" s="2" t="s">
        <v>859</v>
      </c>
      <c r="I737" s="2" t="s">
        <v>1438</v>
      </c>
      <c r="J737" s="2"/>
      <c r="K737" s="14"/>
      <c r="L737" s="98" t="s">
        <v>4088</v>
      </c>
      <c r="M737" s="90" t="s">
        <v>5892</v>
      </c>
    </row>
    <row r="738" spans="1:13" ht="36" hidden="1" outlineLevel="1" x14ac:dyDescent="0.2">
      <c r="A738" s="1">
        <v>735</v>
      </c>
      <c r="B738" s="1">
        <v>34</v>
      </c>
      <c r="C738" s="98" t="s">
        <v>5888</v>
      </c>
      <c r="D738" s="98" t="s">
        <v>668</v>
      </c>
      <c r="E738" s="98" t="s">
        <v>1293</v>
      </c>
      <c r="F738" s="14" t="s">
        <v>758</v>
      </c>
      <c r="G738" s="14" t="s">
        <v>1437</v>
      </c>
      <c r="H738" s="2" t="s">
        <v>861</v>
      </c>
      <c r="I738" s="2" t="s">
        <v>862</v>
      </c>
      <c r="J738" s="2"/>
      <c r="K738" s="14"/>
      <c r="L738" s="98" t="s">
        <v>4088</v>
      </c>
      <c r="M738" s="105" t="s">
        <v>4473</v>
      </c>
    </row>
    <row r="739" spans="1:13" ht="48" hidden="1" outlineLevel="1" x14ac:dyDescent="0.2">
      <c r="A739" s="1">
        <v>736</v>
      </c>
      <c r="B739" s="1">
        <v>35</v>
      </c>
      <c r="C739" s="98" t="s">
        <v>5888</v>
      </c>
      <c r="D739" s="98" t="s">
        <v>668</v>
      </c>
      <c r="E739" s="98" t="s">
        <v>1292</v>
      </c>
      <c r="F739" s="14" t="s">
        <v>758</v>
      </c>
      <c r="G739" s="14" t="s">
        <v>1437</v>
      </c>
      <c r="H739" s="2" t="s">
        <v>1439</v>
      </c>
      <c r="I739" s="2" t="s">
        <v>864</v>
      </c>
      <c r="J739" s="2"/>
      <c r="K739" s="14"/>
      <c r="L739" s="98" t="s">
        <v>4088</v>
      </c>
      <c r="M739" s="90" t="s">
        <v>4207</v>
      </c>
    </row>
    <row r="740" spans="1:13" ht="84" hidden="1" outlineLevel="1" x14ac:dyDescent="0.2">
      <c r="A740" s="1">
        <v>737</v>
      </c>
      <c r="B740" s="1">
        <v>36</v>
      </c>
      <c r="C740" s="98" t="s">
        <v>5888</v>
      </c>
      <c r="D740" s="98" t="s">
        <v>668</v>
      </c>
      <c r="E740" s="98" t="s">
        <v>1297</v>
      </c>
      <c r="F740" s="14" t="s">
        <v>758</v>
      </c>
      <c r="G740" s="14" t="s">
        <v>1437</v>
      </c>
      <c r="H740" s="2" t="s">
        <v>1440</v>
      </c>
      <c r="I740" s="2" t="s">
        <v>1441</v>
      </c>
      <c r="J740" s="2"/>
      <c r="K740" s="14"/>
      <c r="L740" s="98" t="s">
        <v>4088</v>
      </c>
      <c r="M740" s="105" t="s">
        <v>4198</v>
      </c>
    </row>
    <row r="741" spans="1:13" ht="132" hidden="1" outlineLevel="1" x14ac:dyDescent="0.2">
      <c r="A741" s="1">
        <v>738</v>
      </c>
      <c r="B741" s="1">
        <v>37</v>
      </c>
      <c r="C741" s="98" t="s">
        <v>5888</v>
      </c>
      <c r="D741" s="98" t="s">
        <v>668</v>
      </c>
      <c r="E741" s="98" t="s">
        <v>1297</v>
      </c>
      <c r="F741" s="14" t="s">
        <v>758</v>
      </c>
      <c r="G741" s="14" t="s">
        <v>1437</v>
      </c>
      <c r="H741" s="2" t="s">
        <v>867</v>
      </c>
      <c r="I741" s="2" t="s">
        <v>1442</v>
      </c>
      <c r="J741" s="2"/>
      <c r="K741" s="14"/>
      <c r="L741" s="98" t="s">
        <v>4088</v>
      </c>
      <c r="M741" s="105" t="s">
        <v>4329</v>
      </c>
    </row>
    <row r="742" spans="1:13" ht="60" hidden="1" outlineLevel="1" x14ac:dyDescent="0.2">
      <c r="A742" s="1">
        <v>739</v>
      </c>
      <c r="B742" s="1">
        <v>38</v>
      </c>
      <c r="C742" s="98" t="s">
        <v>5888</v>
      </c>
      <c r="D742" s="98" t="s">
        <v>668</v>
      </c>
      <c r="E742" s="98" t="s">
        <v>1292</v>
      </c>
      <c r="F742" s="14" t="s">
        <v>758</v>
      </c>
      <c r="G742" s="14" t="s">
        <v>1437</v>
      </c>
      <c r="H742" s="2" t="s">
        <v>869</v>
      </c>
      <c r="I742" s="2" t="s">
        <v>870</v>
      </c>
      <c r="J742" s="2"/>
      <c r="K742" s="14"/>
      <c r="L742" s="98" t="s">
        <v>4092</v>
      </c>
      <c r="M742" s="105" t="s">
        <v>4331</v>
      </c>
    </row>
    <row r="743" spans="1:13" ht="84" hidden="1" outlineLevel="1" x14ac:dyDescent="0.2">
      <c r="A743" s="1">
        <v>740</v>
      </c>
      <c r="B743" s="1">
        <v>39</v>
      </c>
      <c r="C743" s="98" t="s">
        <v>5888</v>
      </c>
      <c r="D743" s="98" t="s">
        <v>668</v>
      </c>
      <c r="E743" s="98" t="s">
        <v>1297</v>
      </c>
      <c r="F743" s="14" t="s">
        <v>758</v>
      </c>
      <c r="G743" s="14" t="s">
        <v>1437</v>
      </c>
      <c r="H743" s="2" t="s">
        <v>871</v>
      </c>
      <c r="I743" s="2" t="s">
        <v>1443</v>
      </c>
      <c r="J743" s="2"/>
      <c r="K743" s="14"/>
      <c r="L743" s="98" t="s">
        <v>4088</v>
      </c>
      <c r="M743" s="105" t="s">
        <v>4198</v>
      </c>
    </row>
    <row r="744" spans="1:13" ht="60" hidden="1" outlineLevel="1" x14ac:dyDescent="0.2">
      <c r="A744" s="1">
        <v>741</v>
      </c>
      <c r="B744" s="1">
        <v>40</v>
      </c>
      <c r="C744" s="98" t="s">
        <v>5888</v>
      </c>
      <c r="D744" s="98" t="s">
        <v>668</v>
      </c>
      <c r="E744" s="98" t="s">
        <v>1299</v>
      </c>
      <c r="F744" s="14" t="s">
        <v>758</v>
      </c>
      <c r="G744" s="14" t="s">
        <v>1437</v>
      </c>
      <c r="H744" s="2" t="s">
        <v>1444</v>
      </c>
      <c r="I744" s="2" t="s">
        <v>1445</v>
      </c>
      <c r="J744" s="2"/>
      <c r="K744" s="14"/>
      <c r="L744" s="98" t="s">
        <v>4088</v>
      </c>
      <c r="M744" s="105" t="s">
        <v>4474</v>
      </c>
    </row>
    <row r="745" spans="1:13" ht="36" hidden="1" outlineLevel="1" x14ac:dyDescent="0.2">
      <c r="A745" s="1">
        <v>742</v>
      </c>
      <c r="B745" s="1">
        <v>41</v>
      </c>
      <c r="C745" s="98" t="s">
        <v>5888</v>
      </c>
      <c r="D745" s="98" t="s">
        <v>668</v>
      </c>
      <c r="E745" s="98" t="s">
        <v>1299</v>
      </c>
      <c r="F745" s="14" t="s">
        <v>758</v>
      </c>
      <c r="G745" s="14" t="s">
        <v>1437</v>
      </c>
      <c r="H745" s="2" t="s">
        <v>1446</v>
      </c>
      <c r="I745" s="2" t="s">
        <v>1447</v>
      </c>
      <c r="J745" s="2"/>
      <c r="K745" s="14"/>
      <c r="L745" s="98" t="s">
        <v>4088</v>
      </c>
      <c r="M745" s="105" t="s">
        <v>4475</v>
      </c>
    </row>
    <row r="746" spans="1:13" ht="36" hidden="1" outlineLevel="1" x14ac:dyDescent="0.2">
      <c r="A746" s="1">
        <v>743</v>
      </c>
      <c r="B746" s="1">
        <v>42</v>
      </c>
      <c r="C746" s="98" t="s">
        <v>5888</v>
      </c>
      <c r="D746" s="98" t="s">
        <v>668</v>
      </c>
      <c r="E746" s="98" t="s">
        <v>1299</v>
      </c>
      <c r="F746" s="14" t="s">
        <v>758</v>
      </c>
      <c r="G746" s="14" t="s">
        <v>1437</v>
      </c>
      <c r="H746" s="2" t="s">
        <v>1448</v>
      </c>
      <c r="I746" s="2" t="s">
        <v>1447</v>
      </c>
      <c r="J746" s="2"/>
      <c r="K746" s="14"/>
      <c r="L746" s="98" t="s">
        <v>4088</v>
      </c>
      <c r="M746" s="105" t="s">
        <v>4475</v>
      </c>
    </row>
    <row r="747" spans="1:13" ht="48" hidden="1" outlineLevel="1" x14ac:dyDescent="0.2">
      <c r="A747" s="1">
        <v>744</v>
      </c>
      <c r="B747" s="1">
        <v>43</v>
      </c>
      <c r="C747" s="98" t="s">
        <v>5888</v>
      </c>
      <c r="D747" s="98" t="s">
        <v>668</v>
      </c>
      <c r="E747" s="98" t="s">
        <v>1299</v>
      </c>
      <c r="F747" s="14" t="s">
        <v>758</v>
      </c>
      <c r="G747" s="14" t="s">
        <v>1449</v>
      </c>
      <c r="H747" s="2" t="s">
        <v>1450</v>
      </c>
      <c r="I747" s="2" t="s">
        <v>875</v>
      </c>
      <c r="J747" s="2"/>
      <c r="K747" s="14"/>
      <c r="L747" s="98" t="s">
        <v>4088</v>
      </c>
      <c r="M747" s="105" t="s">
        <v>4390</v>
      </c>
    </row>
    <row r="748" spans="1:13" ht="72" hidden="1" outlineLevel="1" x14ac:dyDescent="0.2">
      <c r="A748" s="1">
        <v>745</v>
      </c>
      <c r="B748" s="1">
        <v>44</v>
      </c>
      <c r="C748" s="98" t="s">
        <v>5888</v>
      </c>
      <c r="D748" s="98" t="s">
        <v>668</v>
      </c>
      <c r="E748" s="98" t="s">
        <v>1299</v>
      </c>
      <c r="F748" s="14" t="s">
        <v>758</v>
      </c>
      <c r="G748" s="14" t="s">
        <v>1451</v>
      </c>
      <c r="H748" s="2" t="s">
        <v>876</v>
      </c>
      <c r="I748" s="2" t="s">
        <v>877</v>
      </c>
      <c r="J748" s="2"/>
      <c r="K748" s="14"/>
      <c r="L748" s="98" t="s">
        <v>4088</v>
      </c>
      <c r="M748" s="105" t="s">
        <v>4371</v>
      </c>
    </row>
    <row r="749" spans="1:13" ht="36" hidden="1" outlineLevel="1" x14ac:dyDescent="0.2">
      <c r="A749" s="1">
        <v>746</v>
      </c>
      <c r="B749" s="1">
        <v>45</v>
      </c>
      <c r="C749" s="98" t="s">
        <v>5888</v>
      </c>
      <c r="D749" s="98" t="s">
        <v>668</v>
      </c>
      <c r="E749" s="98" t="s">
        <v>1299</v>
      </c>
      <c r="F749" s="14" t="s">
        <v>758</v>
      </c>
      <c r="G749" s="14" t="s">
        <v>1451</v>
      </c>
      <c r="H749" s="2" t="s">
        <v>1452</v>
      </c>
      <c r="I749" s="2" t="s">
        <v>627</v>
      </c>
      <c r="J749" s="2"/>
      <c r="K749" s="14"/>
      <c r="L749" s="98" t="s">
        <v>4088</v>
      </c>
      <c r="M749" s="105" t="s">
        <v>4390</v>
      </c>
    </row>
    <row r="750" spans="1:13" ht="48" hidden="1" outlineLevel="1" x14ac:dyDescent="0.2">
      <c r="A750" s="1">
        <v>747</v>
      </c>
      <c r="B750" s="1">
        <v>46</v>
      </c>
      <c r="C750" s="98" t="s">
        <v>5888</v>
      </c>
      <c r="D750" s="98" t="s">
        <v>668</v>
      </c>
      <c r="E750" s="98" t="s">
        <v>1304</v>
      </c>
      <c r="F750" s="14" t="s">
        <v>758</v>
      </c>
      <c r="G750" s="14" t="s">
        <v>1453</v>
      </c>
      <c r="H750" s="2" t="s">
        <v>1454</v>
      </c>
      <c r="I750" s="2" t="s">
        <v>1455</v>
      </c>
      <c r="J750" s="2"/>
      <c r="K750" s="14"/>
      <c r="L750" s="98" t="s">
        <v>4088</v>
      </c>
      <c r="M750" s="105" t="s">
        <v>4333</v>
      </c>
    </row>
    <row r="751" spans="1:13" ht="48" hidden="1" outlineLevel="1" x14ac:dyDescent="0.2">
      <c r="A751" s="1">
        <v>748</v>
      </c>
      <c r="B751" s="1">
        <v>47</v>
      </c>
      <c r="C751" s="98" t="s">
        <v>5888</v>
      </c>
      <c r="D751" s="98" t="s">
        <v>668</v>
      </c>
      <c r="E751" s="98" t="s">
        <v>1301</v>
      </c>
      <c r="F751" s="14" t="s">
        <v>758</v>
      </c>
      <c r="G751" s="14" t="s">
        <v>631</v>
      </c>
      <c r="H751" s="2" t="s">
        <v>632</v>
      </c>
      <c r="I751" s="2" t="s">
        <v>1456</v>
      </c>
      <c r="J751" s="2"/>
      <c r="K751" s="14"/>
      <c r="L751" s="98" t="s">
        <v>4092</v>
      </c>
      <c r="M751" s="105" t="s">
        <v>4476</v>
      </c>
    </row>
    <row r="752" spans="1:13" ht="84" hidden="1" outlineLevel="1" x14ac:dyDescent="0.2">
      <c r="A752" s="1">
        <v>749</v>
      </c>
      <c r="B752" s="1">
        <v>48</v>
      </c>
      <c r="C752" s="98" t="s">
        <v>5888</v>
      </c>
      <c r="D752" s="98" t="s">
        <v>668</v>
      </c>
      <c r="E752" s="98" t="s">
        <v>1313</v>
      </c>
      <c r="F752" s="14" t="s">
        <v>758</v>
      </c>
      <c r="G752" s="14" t="s">
        <v>1457</v>
      </c>
      <c r="H752" s="2" t="s">
        <v>1458</v>
      </c>
      <c r="I752" s="2" t="s">
        <v>1459</v>
      </c>
      <c r="J752" s="2"/>
      <c r="K752" s="14"/>
      <c r="L752" s="98" t="s">
        <v>4092</v>
      </c>
      <c r="M752" s="105" t="s">
        <v>4477</v>
      </c>
    </row>
    <row r="753" spans="1:13" ht="409.5" hidden="1" outlineLevel="1" x14ac:dyDescent="0.2">
      <c r="A753" s="1">
        <v>750</v>
      </c>
      <c r="B753" s="1">
        <v>0</v>
      </c>
      <c r="C753" s="98" t="s">
        <v>5888</v>
      </c>
      <c r="D753" s="98" t="s">
        <v>6</v>
      </c>
      <c r="E753" s="98" t="s">
        <v>6</v>
      </c>
      <c r="F753" s="14" t="s">
        <v>527</v>
      </c>
      <c r="G753" s="38" t="s">
        <v>6</v>
      </c>
      <c r="H753" s="38" t="s">
        <v>1460</v>
      </c>
      <c r="I753" s="39"/>
      <c r="J753" s="2"/>
      <c r="K753" s="14"/>
      <c r="L753" s="98" t="s">
        <v>4090</v>
      </c>
      <c r="M753" s="105" t="s">
        <v>4478</v>
      </c>
    </row>
    <row r="754" spans="1:13" ht="60" hidden="1" outlineLevel="1" x14ac:dyDescent="0.2">
      <c r="A754" s="1">
        <v>751</v>
      </c>
      <c r="B754" s="1">
        <v>1</v>
      </c>
      <c r="C754" s="98" t="s">
        <v>5888</v>
      </c>
      <c r="D754" s="98" t="s">
        <v>755</v>
      </c>
      <c r="E754" s="98" t="s">
        <v>1279</v>
      </c>
      <c r="F754" s="14" t="s">
        <v>527</v>
      </c>
      <c r="G754" s="38" t="s">
        <v>1461</v>
      </c>
      <c r="H754" s="38" t="s">
        <v>1462</v>
      </c>
      <c r="I754" s="38" t="s">
        <v>1463</v>
      </c>
      <c r="J754" s="2"/>
      <c r="K754" s="14"/>
      <c r="L754" s="98" t="s">
        <v>4086</v>
      </c>
      <c r="M754" s="105" t="s">
        <v>4479</v>
      </c>
    </row>
    <row r="755" spans="1:13" ht="60" hidden="1" outlineLevel="1" x14ac:dyDescent="0.2">
      <c r="A755" s="1">
        <v>752</v>
      </c>
      <c r="B755" s="1">
        <v>2</v>
      </c>
      <c r="C755" s="98" t="s">
        <v>5888</v>
      </c>
      <c r="D755" s="98" t="s">
        <v>755</v>
      </c>
      <c r="E755" s="98" t="s">
        <v>1285</v>
      </c>
      <c r="F755" s="14" t="s">
        <v>527</v>
      </c>
      <c r="G755" s="38" t="s">
        <v>1464</v>
      </c>
      <c r="H755" s="38" t="s">
        <v>1465</v>
      </c>
      <c r="I755" s="38" t="s">
        <v>1466</v>
      </c>
      <c r="J755" s="2"/>
      <c r="K755" s="14"/>
      <c r="L755" s="98" t="s">
        <v>4088</v>
      </c>
      <c r="M755" s="105" t="s">
        <v>4480</v>
      </c>
    </row>
    <row r="756" spans="1:13" ht="60" hidden="1" outlineLevel="1" x14ac:dyDescent="0.2">
      <c r="A756" s="1">
        <v>753</v>
      </c>
      <c r="B756" s="1">
        <v>3</v>
      </c>
      <c r="C756" s="98" t="s">
        <v>5888</v>
      </c>
      <c r="D756" s="98" t="s">
        <v>755</v>
      </c>
      <c r="E756" s="98" t="s">
        <v>1285</v>
      </c>
      <c r="F756" s="14" t="s">
        <v>527</v>
      </c>
      <c r="G756" s="38" t="s">
        <v>1464</v>
      </c>
      <c r="H756" s="38" t="s">
        <v>1467</v>
      </c>
      <c r="I756" s="38" t="s">
        <v>1468</v>
      </c>
      <c r="J756" s="2"/>
      <c r="K756" s="14"/>
      <c r="L756" s="98" t="s">
        <v>4088</v>
      </c>
      <c r="M756" s="105" t="s">
        <v>4480</v>
      </c>
    </row>
    <row r="757" spans="1:13" ht="108" hidden="1" outlineLevel="1" x14ac:dyDescent="0.2">
      <c r="A757" s="1">
        <v>754</v>
      </c>
      <c r="B757" s="1">
        <v>4</v>
      </c>
      <c r="C757" s="98" t="s">
        <v>5888</v>
      </c>
      <c r="D757" s="98" t="s">
        <v>755</v>
      </c>
      <c r="E757" s="98" t="s">
        <v>1288</v>
      </c>
      <c r="F757" s="14" t="s">
        <v>527</v>
      </c>
      <c r="G757" s="38" t="s">
        <v>1469</v>
      </c>
      <c r="H757" s="38" t="s">
        <v>1470</v>
      </c>
      <c r="I757" s="38" t="s">
        <v>1471</v>
      </c>
      <c r="J757" s="2"/>
      <c r="K757" s="14"/>
      <c r="L757" s="98" t="s">
        <v>4088</v>
      </c>
      <c r="M757" s="105" t="s">
        <v>4480</v>
      </c>
    </row>
    <row r="758" spans="1:13" ht="60" hidden="1" outlineLevel="1" x14ac:dyDescent="0.2">
      <c r="A758" s="1">
        <v>755</v>
      </c>
      <c r="B758" s="1">
        <v>5</v>
      </c>
      <c r="C758" s="98" t="s">
        <v>5888</v>
      </c>
      <c r="D758" s="98" t="s">
        <v>755</v>
      </c>
      <c r="E758" s="98" t="s">
        <v>1285</v>
      </c>
      <c r="F758" s="14" t="s">
        <v>527</v>
      </c>
      <c r="G758" s="38" t="s">
        <v>1464</v>
      </c>
      <c r="H758" s="38" t="s">
        <v>1472</v>
      </c>
      <c r="I758" s="38" t="s">
        <v>1473</v>
      </c>
      <c r="J758" s="2"/>
      <c r="K758" s="14"/>
      <c r="L758" s="98" t="s">
        <v>4088</v>
      </c>
      <c r="M758" s="105" t="s">
        <v>4481</v>
      </c>
    </row>
    <row r="759" spans="1:13" ht="60" hidden="1" outlineLevel="1" x14ac:dyDescent="0.2">
      <c r="A759" s="1">
        <v>756</v>
      </c>
      <c r="B759" s="1">
        <v>6</v>
      </c>
      <c r="C759" s="98" t="s">
        <v>5888</v>
      </c>
      <c r="D759" s="98" t="s">
        <v>755</v>
      </c>
      <c r="E759" s="98" t="s">
        <v>1285</v>
      </c>
      <c r="F759" s="14" t="s">
        <v>527</v>
      </c>
      <c r="G759" s="38" t="s">
        <v>1464</v>
      </c>
      <c r="H759" s="38" t="s">
        <v>1474</v>
      </c>
      <c r="I759" s="38" t="s">
        <v>1475</v>
      </c>
      <c r="J759" s="2"/>
      <c r="K759" s="14"/>
      <c r="L759" s="98" t="s">
        <v>4088</v>
      </c>
      <c r="M759" s="105" t="s">
        <v>4481</v>
      </c>
    </row>
    <row r="760" spans="1:13" ht="48" hidden="1" outlineLevel="1" x14ac:dyDescent="0.2">
      <c r="A760" s="1">
        <v>757</v>
      </c>
      <c r="B760" s="1">
        <v>7</v>
      </c>
      <c r="C760" s="98" t="s">
        <v>5888</v>
      </c>
      <c r="D760" s="98" t="s">
        <v>755</v>
      </c>
      <c r="E760" s="98" t="s">
        <v>1288</v>
      </c>
      <c r="F760" s="14" t="s">
        <v>527</v>
      </c>
      <c r="G760" s="38" t="s">
        <v>1476</v>
      </c>
      <c r="H760" s="38" t="s">
        <v>1477</v>
      </c>
      <c r="I760" s="38" t="s">
        <v>1478</v>
      </c>
      <c r="J760" s="2"/>
      <c r="K760" s="14"/>
      <c r="L760" s="98" t="s">
        <v>4090</v>
      </c>
      <c r="M760" s="105" t="s">
        <v>4482</v>
      </c>
    </row>
    <row r="761" spans="1:13" ht="204" hidden="1" outlineLevel="1" x14ac:dyDescent="0.2">
      <c r="A761" s="1">
        <v>758</v>
      </c>
      <c r="B761" s="1">
        <v>8</v>
      </c>
      <c r="C761" s="98" t="s">
        <v>5888</v>
      </c>
      <c r="D761" s="98" t="s">
        <v>755</v>
      </c>
      <c r="E761" s="98" t="s">
        <v>1288</v>
      </c>
      <c r="F761" s="14" t="s">
        <v>527</v>
      </c>
      <c r="G761" s="38" t="s">
        <v>1476</v>
      </c>
      <c r="H761" s="38" t="s">
        <v>1479</v>
      </c>
      <c r="I761" s="38" t="s">
        <v>1480</v>
      </c>
      <c r="J761" s="2"/>
      <c r="K761" s="14"/>
      <c r="L761" s="98" t="s">
        <v>4092</v>
      </c>
      <c r="M761" s="105" t="s">
        <v>4483</v>
      </c>
    </row>
    <row r="762" spans="1:13" ht="84" hidden="1" outlineLevel="1" x14ac:dyDescent="0.2">
      <c r="A762" s="1">
        <v>759</v>
      </c>
      <c r="B762" s="1">
        <v>9</v>
      </c>
      <c r="C762" s="98" t="s">
        <v>5888</v>
      </c>
      <c r="D762" s="98" t="s">
        <v>755</v>
      </c>
      <c r="E762" s="98" t="s">
        <v>1288</v>
      </c>
      <c r="F762" s="14" t="s">
        <v>527</v>
      </c>
      <c r="G762" s="38" t="s">
        <v>1469</v>
      </c>
      <c r="H762" s="38" t="s">
        <v>1481</v>
      </c>
      <c r="I762" s="38" t="s">
        <v>1482</v>
      </c>
      <c r="J762" s="2"/>
      <c r="K762" s="14"/>
      <c r="L762" s="98" t="s">
        <v>4088</v>
      </c>
      <c r="M762" s="105" t="s">
        <v>4484</v>
      </c>
    </row>
    <row r="763" spans="1:13" ht="204" hidden="1" outlineLevel="1" x14ac:dyDescent="0.2">
      <c r="A763" s="1">
        <v>760</v>
      </c>
      <c r="B763" s="1">
        <v>10</v>
      </c>
      <c r="C763" s="98" t="s">
        <v>5888</v>
      </c>
      <c r="D763" s="98" t="s">
        <v>755</v>
      </c>
      <c r="E763" s="98" t="s">
        <v>1288</v>
      </c>
      <c r="F763" s="14" t="s">
        <v>527</v>
      </c>
      <c r="G763" s="38" t="s">
        <v>1469</v>
      </c>
      <c r="H763" s="38" t="s">
        <v>1483</v>
      </c>
      <c r="I763" s="38" t="s">
        <v>1484</v>
      </c>
      <c r="J763" s="2"/>
      <c r="K763" s="14"/>
      <c r="L763" s="98" t="s">
        <v>4090</v>
      </c>
      <c r="M763" s="105" t="s">
        <v>4485</v>
      </c>
    </row>
    <row r="764" spans="1:13" ht="156" hidden="1" outlineLevel="1" x14ac:dyDescent="0.2">
      <c r="A764" s="1">
        <v>761</v>
      </c>
      <c r="B764" s="1">
        <v>11</v>
      </c>
      <c r="C764" s="98" t="s">
        <v>5888</v>
      </c>
      <c r="D764" s="98" t="s">
        <v>755</v>
      </c>
      <c r="E764" s="98" t="s">
        <v>1288</v>
      </c>
      <c r="F764" s="14" t="s">
        <v>527</v>
      </c>
      <c r="G764" s="38" t="s">
        <v>1469</v>
      </c>
      <c r="H764" s="38" t="s">
        <v>1485</v>
      </c>
      <c r="I764" s="38" t="s">
        <v>1486</v>
      </c>
      <c r="J764" s="2"/>
      <c r="K764" s="14"/>
      <c r="L764" s="98" t="s">
        <v>4086</v>
      </c>
      <c r="M764" s="105" t="s">
        <v>4486</v>
      </c>
    </row>
    <row r="765" spans="1:13" ht="60" hidden="1" outlineLevel="1" x14ac:dyDescent="0.2">
      <c r="A765" s="1">
        <v>762</v>
      </c>
      <c r="B765" s="1">
        <v>12</v>
      </c>
      <c r="C765" s="98" t="s">
        <v>5888</v>
      </c>
      <c r="D765" s="98" t="s">
        <v>755</v>
      </c>
      <c r="E765" s="98" t="s">
        <v>1279</v>
      </c>
      <c r="F765" s="14" t="s">
        <v>527</v>
      </c>
      <c r="G765" s="38" t="s">
        <v>1487</v>
      </c>
      <c r="H765" s="38" t="s">
        <v>1488</v>
      </c>
      <c r="I765" s="38" t="s">
        <v>1489</v>
      </c>
      <c r="J765" s="2"/>
      <c r="K765" s="14"/>
      <c r="L765" s="98" t="s">
        <v>4086</v>
      </c>
      <c r="M765" s="105" t="s">
        <v>4363</v>
      </c>
    </row>
    <row r="766" spans="1:13" ht="60" hidden="1" outlineLevel="1" x14ac:dyDescent="0.2">
      <c r="A766" s="1">
        <v>763</v>
      </c>
      <c r="B766" s="1">
        <v>13</v>
      </c>
      <c r="C766" s="98" t="s">
        <v>5888</v>
      </c>
      <c r="D766" s="98" t="s">
        <v>755</v>
      </c>
      <c r="E766" s="98" t="s">
        <v>1288</v>
      </c>
      <c r="F766" s="14" t="s">
        <v>527</v>
      </c>
      <c r="G766" s="38" t="s">
        <v>1464</v>
      </c>
      <c r="H766" s="38" t="s">
        <v>1490</v>
      </c>
      <c r="I766" s="38" t="s">
        <v>1491</v>
      </c>
      <c r="J766" s="2"/>
      <c r="K766" s="14"/>
      <c r="L766" s="98" t="s">
        <v>4088</v>
      </c>
      <c r="M766" s="105" t="s">
        <v>4487</v>
      </c>
    </row>
    <row r="767" spans="1:13" ht="60" hidden="1" outlineLevel="1" x14ac:dyDescent="0.2">
      <c r="A767" s="1">
        <v>764</v>
      </c>
      <c r="B767" s="1">
        <v>14</v>
      </c>
      <c r="C767" s="98" t="s">
        <v>5888</v>
      </c>
      <c r="D767" s="98" t="s">
        <v>668</v>
      </c>
      <c r="E767" s="98" t="s">
        <v>1312</v>
      </c>
      <c r="F767" s="14" t="s">
        <v>527</v>
      </c>
      <c r="G767" s="39" t="s">
        <v>1492</v>
      </c>
      <c r="H767" s="39" t="s">
        <v>5323</v>
      </c>
      <c r="I767" s="39" t="s">
        <v>1493</v>
      </c>
      <c r="J767" s="2"/>
      <c r="K767" s="14"/>
      <c r="L767" s="98" t="s">
        <v>4090</v>
      </c>
      <c r="M767" s="105" t="s">
        <v>4488</v>
      </c>
    </row>
    <row r="768" spans="1:13" ht="60" hidden="1" outlineLevel="1" x14ac:dyDescent="0.2">
      <c r="A768" s="1">
        <v>765</v>
      </c>
      <c r="B768" s="1">
        <v>15</v>
      </c>
      <c r="C768" s="98" t="s">
        <v>5888</v>
      </c>
      <c r="D768" s="98" t="s">
        <v>668</v>
      </c>
      <c r="E768" s="98" t="s">
        <v>1312</v>
      </c>
      <c r="F768" s="14" t="s">
        <v>527</v>
      </c>
      <c r="G768" s="39" t="s">
        <v>1494</v>
      </c>
      <c r="H768" s="40" t="s">
        <v>5324</v>
      </c>
      <c r="I768" s="39" t="s">
        <v>1495</v>
      </c>
      <c r="J768" s="2"/>
      <c r="K768" s="14"/>
      <c r="L768" s="98" t="s">
        <v>4090</v>
      </c>
      <c r="M768" s="105" t="s">
        <v>4488</v>
      </c>
    </row>
    <row r="769" spans="1:13" ht="132" hidden="1" outlineLevel="1" x14ac:dyDescent="0.2">
      <c r="A769" s="1">
        <v>766</v>
      </c>
      <c r="B769" s="1">
        <v>16</v>
      </c>
      <c r="C769" s="98" t="s">
        <v>5888</v>
      </c>
      <c r="D769" s="98" t="s">
        <v>668</v>
      </c>
      <c r="E769" s="98" t="s">
        <v>1313</v>
      </c>
      <c r="F769" s="14" t="s">
        <v>527</v>
      </c>
      <c r="G769" s="39" t="s">
        <v>1496</v>
      </c>
      <c r="H769" s="39" t="s">
        <v>5325</v>
      </c>
      <c r="I769" s="39" t="s">
        <v>1497</v>
      </c>
      <c r="J769" s="2"/>
      <c r="K769" s="14"/>
      <c r="L769" s="98" t="s">
        <v>4092</v>
      </c>
      <c r="M769" s="105" t="s">
        <v>4489</v>
      </c>
    </row>
    <row r="770" spans="1:13" ht="108" hidden="1" outlineLevel="1" x14ac:dyDescent="0.2">
      <c r="A770" s="1">
        <v>767</v>
      </c>
      <c r="B770" s="1">
        <v>17</v>
      </c>
      <c r="C770" s="98" t="s">
        <v>5888</v>
      </c>
      <c r="D770" s="98" t="s">
        <v>668</v>
      </c>
      <c r="E770" s="98" t="s">
        <v>1305</v>
      </c>
      <c r="F770" s="14" t="s">
        <v>527</v>
      </c>
      <c r="G770" s="39" t="s">
        <v>1498</v>
      </c>
      <c r="H770" s="40" t="s">
        <v>5326</v>
      </c>
      <c r="I770" s="39" t="s">
        <v>1499</v>
      </c>
      <c r="J770" s="2"/>
      <c r="K770" s="14"/>
      <c r="L770" s="98" t="s">
        <v>4088</v>
      </c>
      <c r="M770" s="105" t="s">
        <v>4490</v>
      </c>
    </row>
    <row r="771" spans="1:13" ht="108" hidden="1" outlineLevel="1" x14ac:dyDescent="0.2">
      <c r="A771" s="1">
        <v>768</v>
      </c>
      <c r="B771" s="1">
        <v>18</v>
      </c>
      <c r="C771" s="98" t="s">
        <v>5888</v>
      </c>
      <c r="D771" s="98" t="s">
        <v>755</v>
      </c>
      <c r="E771" s="98" t="s">
        <v>1279</v>
      </c>
      <c r="F771" s="14" t="s">
        <v>527</v>
      </c>
      <c r="G771" s="39" t="s">
        <v>1500</v>
      </c>
      <c r="H771" s="40" t="s">
        <v>5327</v>
      </c>
      <c r="I771" s="39" t="s">
        <v>1501</v>
      </c>
      <c r="J771" s="2"/>
      <c r="K771" s="14"/>
      <c r="L771" s="98" t="s">
        <v>4088</v>
      </c>
      <c r="M771" s="105" t="s">
        <v>4491</v>
      </c>
    </row>
    <row r="772" spans="1:13" ht="72" hidden="1" outlineLevel="1" x14ac:dyDescent="0.2">
      <c r="A772" s="1">
        <v>769</v>
      </c>
      <c r="B772" s="1">
        <v>19</v>
      </c>
      <c r="C772" s="98" t="s">
        <v>5888</v>
      </c>
      <c r="D772" s="98" t="s">
        <v>668</v>
      </c>
      <c r="E772" s="98" t="s">
        <v>1292</v>
      </c>
      <c r="F772" s="14" t="s">
        <v>527</v>
      </c>
      <c r="G772" s="6" t="s">
        <v>1502</v>
      </c>
      <c r="H772" s="40" t="s">
        <v>5328</v>
      </c>
      <c r="I772" s="39" t="s">
        <v>1503</v>
      </c>
      <c r="J772" s="2"/>
      <c r="K772" s="14"/>
      <c r="L772" s="98" t="s">
        <v>4088</v>
      </c>
      <c r="M772" s="90" t="s">
        <v>4492</v>
      </c>
    </row>
    <row r="773" spans="1:13" ht="107.25" hidden="1" customHeight="1" outlineLevel="1" x14ac:dyDescent="0.2">
      <c r="A773" s="1">
        <v>770</v>
      </c>
      <c r="B773" s="1">
        <v>20</v>
      </c>
      <c r="C773" s="98" t="s">
        <v>5888</v>
      </c>
      <c r="D773" s="98" t="s">
        <v>668</v>
      </c>
      <c r="E773" s="98" t="s">
        <v>1292</v>
      </c>
      <c r="F773" s="14" t="s">
        <v>527</v>
      </c>
      <c r="G773" s="6" t="s">
        <v>1502</v>
      </c>
      <c r="H773" s="40" t="s">
        <v>5329</v>
      </c>
      <c r="I773" s="39" t="s">
        <v>1504</v>
      </c>
      <c r="J773" s="2"/>
      <c r="K773" s="14"/>
      <c r="L773" s="98" t="s">
        <v>4088</v>
      </c>
      <c r="M773" s="105" t="s">
        <v>5894</v>
      </c>
    </row>
    <row r="774" spans="1:13" ht="60" hidden="1" outlineLevel="1" x14ac:dyDescent="0.2">
      <c r="A774" s="1">
        <v>771</v>
      </c>
      <c r="B774" s="1">
        <v>21</v>
      </c>
      <c r="C774" s="98" t="s">
        <v>5888</v>
      </c>
      <c r="D774" s="98" t="s">
        <v>668</v>
      </c>
      <c r="E774" s="98" t="s">
        <v>1292</v>
      </c>
      <c r="F774" s="14" t="s">
        <v>527</v>
      </c>
      <c r="G774" s="39" t="s">
        <v>1505</v>
      </c>
      <c r="H774" s="40" t="s">
        <v>5330</v>
      </c>
      <c r="I774" s="39" t="s">
        <v>1506</v>
      </c>
      <c r="J774" s="2"/>
      <c r="K774" s="14"/>
      <c r="L774" s="98" t="s">
        <v>4088</v>
      </c>
      <c r="M774" s="105" t="s">
        <v>4205</v>
      </c>
    </row>
    <row r="775" spans="1:13" ht="132" hidden="1" outlineLevel="1" x14ac:dyDescent="0.2">
      <c r="A775" s="1">
        <v>772</v>
      </c>
      <c r="B775" s="1">
        <v>22</v>
      </c>
      <c r="C775" s="98" t="s">
        <v>5888</v>
      </c>
      <c r="D775" s="98" t="s">
        <v>668</v>
      </c>
      <c r="E775" s="98" t="s">
        <v>1304</v>
      </c>
      <c r="F775" s="14" t="s">
        <v>527</v>
      </c>
      <c r="G775" s="6" t="s">
        <v>1507</v>
      </c>
      <c r="H775" s="39" t="s">
        <v>5331</v>
      </c>
      <c r="I775" s="39" t="s">
        <v>1508</v>
      </c>
      <c r="J775" s="2"/>
      <c r="K775" s="14"/>
      <c r="L775" s="98" t="s">
        <v>4088</v>
      </c>
      <c r="M775" s="105" t="s">
        <v>4493</v>
      </c>
    </row>
    <row r="776" spans="1:13" ht="48" hidden="1" outlineLevel="1" x14ac:dyDescent="0.2">
      <c r="A776" s="1">
        <v>773</v>
      </c>
      <c r="B776" s="1">
        <v>23</v>
      </c>
      <c r="C776" s="98" t="s">
        <v>5888</v>
      </c>
      <c r="D776" s="98" t="s">
        <v>668</v>
      </c>
      <c r="E776" s="98" t="s">
        <v>1304</v>
      </c>
      <c r="F776" s="14" t="s">
        <v>527</v>
      </c>
      <c r="G776" s="6" t="s">
        <v>1507</v>
      </c>
      <c r="H776" s="39" t="s">
        <v>5332</v>
      </c>
      <c r="I776" s="40" t="s">
        <v>1509</v>
      </c>
      <c r="J776" s="2"/>
      <c r="K776" s="14"/>
      <c r="L776" s="98" t="s">
        <v>4088</v>
      </c>
      <c r="M776" s="105" t="s">
        <v>4493</v>
      </c>
    </row>
    <row r="777" spans="1:13" ht="120" hidden="1" outlineLevel="1" x14ac:dyDescent="0.2">
      <c r="A777" s="1">
        <v>774</v>
      </c>
      <c r="B777" s="1">
        <v>24</v>
      </c>
      <c r="C777" s="98" t="s">
        <v>5888</v>
      </c>
      <c r="D777" s="98" t="s">
        <v>668</v>
      </c>
      <c r="E777" s="98" t="s">
        <v>1295</v>
      </c>
      <c r="F777" s="14" t="s">
        <v>527</v>
      </c>
      <c r="G777" s="41" t="s">
        <v>1510</v>
      </c>
      <c r="H777" s="39" t="s">
        <v>5333</v>
      </c>
      <c r="I777" s="39" t="s">
        <v>1511</v>
      </c>
      <c r="J777" s="2"/>
      <c r="K777" s="14"/>
      <c r="L777" s="98" t="s">
        <v>4092</v>
      </c>
      <c r="M777" s="105" t="s">
        <v>4494</v>
      </c>
    </row>
    <row r="778" spans="1:13" ht="228" hidden="1" outlineLevel="1" x14ac:dyDescent="0.2">
      <c r="A778" s="1">
        <v>775</v>
      </c>
      <c r="B778" s="1">
        <v>25</v>
      </c>
      <c r="C778" s="98" t="s">
        <v>5888</v>
      </c>
      <c r="D778" s="98" t="s">
        <v>668</v>
      </c>
      <c r="E778" s="98" t="s">
        <v>6</v>
      </c>
      <c r="F778" s="14" t="s">
        <v>527</v>
      </c>
      <c r="G778" s="19" t="s">
        <v>1510</v>
      </c>
      <c r="H778" s="40" t="s">
        <v>1512</v>
      </c>
      <c r="I778" s="39" t="s">
        <v>1513</v>
      </c>
      <c r="J778" s="2"/>
      <c r="K778" s="14"/>
      <c r="L778" s="98" t="s">
        <v>4092</v>
      </c>
      <c r="M778" s="105" t="s">
        <v>4495</v>
      </c>
    </row>
    <row r="779" spans="1:13" ht="36" hidden="1" outlineLevel="1" x14ac:dyDescent="0.2">
      <c r="A779" s="1">
        <v>776</v>
      </c>
      <c r="B779" s="1">
        <v>26</v>
      </c>
      <c r="C779" s="98" t="s">
        <v>5888</v>
      </c>
      <c r="D779" s="98" t="s">
        <v>6</v>
      </c>
      <c r="E779" s="98" t="s">
        <v>1318</v>
      </c>
      <c r="F779" s="14" t="s">
        <v>527</v>
      </c>
      <c r="G779" s="42" t="s">
        <v>6</v>
      </c>
      <c r="H779" s="38" t="s">
        <v>528</v>
      </c>
      <c r="I779" s="42" t="s">
        <v>529</v>
      </c>
      <c r="J779" s="2"/>
      <c r="K779" s="14"/>
      <c r="L779" s="98" t="s">
        <v>4088</v>
      </c>
      <c r="M779" s="105" t="s">
        <v>4312</v>
      </c>
    </row>
    <row r="780" spans="1:13" ht="36" hidden="1" outlineLevel="1" x14ac:dyDescent="0.2">
      <c r="A780" s="1">
        <v>777</v>
      </c>
      <c r="B780" s="1">
        <v>27</v>
      </c>
      <c r="C780" s="98" t="s">
        <v>5888</v>
      </c>
      <c r="D780" s="98" t="s">
        <v>6</v>
      </c>
      <c r="E780" s="98" t="s">
        <v>1321</v>
      </c>
      <c r="F780" s="14" t="s">
        <v>527</v>
      </c>
      <c r="G780" s="42" t="s">
        <v>6</v>
      </c>
      <c r="H780" s="42" t="s">
        <v>530</v>
      </c>
      <c r="I780" s="42" t="s">
        <v>531</v>
      </c>
      <c r="J780" s="2"/>
      <c r="K780" s="14"/>
      <c r="L780" s="98" t="s">
        <v>4088</v>
      </c>
      <c r="M780" s="105" t="s">
        <v>4313</v>
      </c>
    </row>
    <row r="781" spans="1:13" ht="36" hidden="1" outlineLevel="1" x14ac:dyDescent="0.2">
      <c r="A781" s="1">
        <v>778</v>
      </c>
      <c r="B781" s="1">
        <v>28</v>
      </c>
      <c r="C781" s="98" t="s">
        <v>5888</v>
      </c>
      <c r="D781" s="98" t="s">
        <v>755</v>
      </c>
      <c r="E781" s="98" t="s">
        <v>1288</v>
      </c>
      <c r="F781" s="14" t="s">
        <v>527</v>
      </c>
      <c r="G781" s="38" t="s">
        <v>532</v>
      </c>
      <c r="H781" s="43" t="s">
        <v>533</v>
      </c>
      <c r="I781" s="38" t="s">
        <v>534</v>
      </c>
      <c r="J781" s="2"/>
      <c r="K781" s="14"/>
      <c r="L781" s="98" t="s">
        <v>4088</v>
      </c>
      <c r="M781" s="105" t="s">
        <v>4275</v>
      </c>
    </row>
    <row r="782" spans="1:13" ht="36" hidden="1" outlineLevel="1" x14ac:dyDescent="0.2">
      <c r="A782" s="1">
        <v>779</v>
      </c>
      <c r="B782" s="1">
        <v>29</v>
      </c>
      <c r="C782" s="98" t="s">
        <v>5888</v>
      </c>
      <c r="D782" s="98" t="s">
        <v>755</v>
      </c>
      <c r="E782" s="98" t="s">
        <v>1287</v>
      </c>
      <c r="F782" s="14" t="s">
        <v>527</v>
      </c>
      <c r="G782" s="38" t="s">
        <v>535</v>
      </c>
      <c r="H782" s="38" t="s">
        <v>536</v>
      </c>
      <c r="I782" s="38" t="s">
        <v>537</v>
      </c>
      <c r="J782" s="2"/>
      <c r="K782" s="14"/>
      <c r="L782" s="98" t="s">
        <v>4088</v>
      </c>
      <c r="M782" s="105" t="s">
        <v>4314</v>
      </c>
    </row>
    <row r="783" spans="1:13" ht="36" hidden="1" outlineLevel="1" x14ac:dyDescent="0.2">
      <c r="A783" s="1">
        <v>780</v>
      </c>
      <c r="B783" s="1">
        <v>30</v>
      </c>
      <c r="C783" s="98" t="s">
        <v>5888</v>
      </c>
      <c r="D783" s="98" t="s">
        <v>755</v>
      </c>
      <c r="E783" s="98" t="s">
        <v>1287</v>
      </c>
      <c r="F783" s="14" t="s">
        <v>527</v>
      </c>
      <c r="G783" s="38" t="s">
        <v>535</v>
      </c>
      <c r="H783" s="38" t="s">
        <v>538</v>
      </c>
      <c r="I783" s="38" t="s">
        <v>539</v>
      </c>
      <c r="J783" s="2"/>
      <c r="K783" s="14"/>
      <c r="L783" s="98" t="s">
        <v>4088</v>
      </c>
      <c r="M783" s="105" t="s">
        <v>4314</v>
      </c>
    </row>
    <row r="784" spans="1:13" ht="36" hidden="1" outlineLevel="1" x14ac:dyDescent="0.2">
      <c r="A784" s="1">
        <v>781</v>
      </c>
      <c r="B784" s="1">
        <v>31</v>
      </c>
      <c r="C784" s="98" t="s">
        <v>5888</v>
      </c>
      <c r="D784" s="98" t="s">
        <v>755</v>
      </c>
      <c r="E784" s="98" t="s">
        <v>1287</v>
      </c>
      <c r="F784" s="14" t="s">
        <v>527</v>
      </c>
      <c r="G784" s="38" t="s">
        <v>535</v>
      </c>
      <c r="H784" s="38" t="s">
        <v>540</v>
      </c>
      <c r="I784" s="38" t="s">
        <v>541</v>
      </c>
      <c r="J784" s="2"/>
      <c r="K784" s="14"/>
      <c r="L784" s="98" t="s">
        <v>4088</v>
      </c>
      <c r="M784" s="105" t="s">
        <v>4315</v>
      </c>
    </row>
    <row r="785" spans="1:13" ht="36" hidden="1" outlineLevel="1" x14ac:dyDescent="0.2">
      <c r="A785" s="1">
        <v>782</v>
      </c>
      <c r="B785" s="1">
        <v>32</v>
      </c>
      <c r="C785" s="98" t="s">
        <v>5888</v>
      </c>
      <c r="D785" s="98" t="s">
        <v>755</v>
      </c>
      <c r="E785" s="98" t="s">
        <v>1287</v>
      </c>
      <c r="F785" s="14" t="s">
        <v>527</v>
      </c>
      <c r="G785" s="38" t="s">
        <v>542</v>
      </c>
      <c r="H785" s="38" t="s">
        <v>543</v>
      </c>
      <c r="I785" s="38" t="s">
        <v>544</v>
      </c>
      <c r="J785" s="2"/>
      <c r="K785" s="14"/>
      <c r="L785" s="98" t="s">
        <v>4088</v>
      </c>
      <c r="M785" s="105" t="s">
        <v>4314</v>
      </c>
    </row>
    <row r="786" spans="1:13" ht="36" hidden="1" outlineLevel="1" x14ac:dyDescent="0.2">
      <c r="A786" s="1">
        <v>783</v>
      </c>
      <c r="B786" s="1">
        <v>33</v>
      </c>
      <c r="C786" s="98" t="s">
        <v>5888</v>
      </c>
      <c r="D786" s="98" t="s">
        <v>755</v>
      </c>
      <c r="E786" s="98" t="s">
        <v>1287</v>
      </c>
      <c r="F786" s="14" t="s">
        <v>527</v>
      </c>
      <c r="G786" s="38" t="s">
        <v>542</v>
      </c>
      <c r="H786" s="38" t="s">
        <v>545</v>
      </c>
      <c r="I786" s="38" t="s">
        <v>546</v>
      </c>
      <c r="J786" s="2"/>
      <c r="K786" s="14"/>
      <c r="L786" s="98" t="s">
        <v>4088</v>
      </c>
      <c r="M786" s="105" t="s">
        <v>4314</v>
      </c>
    </row>
    <row r="787" spans="1:13" ht="36" hidden="1" outlineLevel="1" x14ac:dyDescent="0.2">
      <c r="A787" s="1">
        <v>784</v>
      </c>
      <c r="B787" s="1">
        <v>34</v>
      </c>
      <c r="C787" s="98" t="s">
        <v>5888</v>
      </c>
      <c r="D787" s="98" t="s">
        <v>755</v>
      </c>
      <c r="E787" s="98" t="s">
        <v>1287</v>
      </c>
      <c r="F787" s="14" t="s">
        <v>527</v>
      </c>
      <c r="G787" s="38" t="s">
        <v>547</v>
      </c>
      <c r="H787" s="38" t="s">
        <v>548</v>
      </c>
      <c r="I787" s="38" t="s">
        <v>549</v>
      </c>
      <c r="J787" s="2"/>
      <c r="K787" s="14"/>
      <c r="L787" s="98" t="s">
        <v>4088</v>
      </c>
      <c r="M787" s="105" t="s">
        <v>4316</v>
      </c>
    </row>
    <row r="788" spans="1:13" ht="36" hidden="1" outlineLevel="1" x14ac:dyDescent="0.2">
      <c r="A788" s="1">
        <v>785</v>
      </c>
      <c r="B788" s="1">
        <v>35</v>
      </c>
      <c r="C788" s="98" t="s">
        <v>5888</v>
      </c>
      <c r="D788" s="98" t="s">
        <v>755</v>
      </c>
      <c r="E788" s="98" t="s">
        <v>1286</v>
      </c>
      <c r="F788" s="14" t="s">
        <v>527</v>
      </c>
      <c r="G788" s="38" t="s">
        <v>101</v>
      </c>
      <c r="H788" s="38" t="s">
        <v>550</v>
      </c>
      <c r="I788" s="38" t="s">
        <v>551</v>
      </c>
      <c r="J788" s="2"/>
      <c r="K788" s="14"/>
      <c r="L788" s="98" t="s">
        <v>4088</v>
      </c>
      <c r="M788" s="105" t="s">
        <v>4314</v>
      </c>
    </row>
    <row r="789" spans="1:13" ht="36" hidden="1" outlineLevel="1" x14ac:dyDescent="0.2">
      <c r="A789" s="1">
        <v>786</v>
      </c>
      <c r="B789" s="1">
        <v>36</v>
      </c>
      <c r="C789" s="98" t="s">
        <v>5888</v>
      </c>
      <c r="D789" s="98" t="s">
        <v>755</v>
      </c>
      <c r="E789" s="98" t="s">
        <v>1286</v>
      </c>
      <c r="F789" s="14" t="s">
        <v>527</v>
      </c>
      <c r="G789" s="38" t="s">
        <v>101</v>
      </c>
      <c r="H789" s="38" t="s">
        <v>552</v>
      </c>
      <c r="I789" s="38" t="s">
        <v>553</v>
      </c>
      <c r="J789" s="2"/>
      <c r="K789" s="14"/>
      <c r="L789" s="98" t="s">
        <v>4088</v>
      </c>
      <c r="M789" s="105" t="s">
        <v>4134</v>
      </c>
    </row>
    <row r="790" spans="1:13" ht="36" hidden="1" outlineLevel="1" x14ac:dyDescent="0.2">
      <c r="A790" s="1">
        <v>787</v>
      </c>
      <c r="B790" s="1">
        <v>37</v>
      </c>
      <c r="C790" s="98" t="s">
        <v>5888</v>
      </c>
      <c r="D790" s="98" t="s">
        <v>755</v>
      </c>
      <c r="E790" s="98" t="s">
        <v>1286</v>
      </c>
      <c r="F790" s="14" t="s">
        <v>527</v>
      </c>
      <c r="G790" s="38" t="s">
        <v>554</v>
      </c>
      <c r="H790" s="38" t="s">
        <v>555</v>
      </c>
      <c r="I790" s="38" t="s">
        <v>551</v>
      </c>
      <c r="J790" s="2"/>
      <c r="K790" s="14"/>
      <c r="L790" s="98" t="s">
        <v>4088</v>
      </c>
      <c r="M790" s="105" t="s">
        <v>4291</v>
      </c>
    </row>
    <row r="791" spans="1:13" ht="36" hidden="1" outlineLevel="1" x14ac:dyDescent="0.2">
      <c r="A791" s="1">
        <v>788</v>
      </c>
      <c r="B791" s="1">
        <v>38</v>
      </c>
      <c r="C791" s="98" t="s">
        <v>5888</v>
      </c>
      <c r="D791" s="98" t="s">
        <v>755</v>
      </c>
      <c r="E791" s="98" t="s">
        <v>1286</v>
      </c>
      <c r="F791" s="14" t="s">
        <v>527</v>
      </c>
      <c r="G791" s="38" t="s">
        <v>554</v>
      </c>
      <c r="H791" s="38" t="s">
        <v>556</v>
      </c>
      <c r="I791" s="38" t="s">
        <v>557</v>
      </c>
      <c r="J791" s="2"/>
      <c r="K791" s="14"/>
      <c r="L791" s="98" t="s">
        <v>4088</v>
      </c>
      <c r="M791" s="105" t="s">
        <v>4317</v>
      </c>
    </row>
    <row r="792" spans="1:13" ht="36" hidden="1" outlineLevel="1" x14ac:dyDescent="0.2">
      <c r="A792" s="1">
        <v>789</v>
      </c>
      <c r="B792" s="1">
        <v>39</v>
      </c>
      <c r="C792" s="98" t="s">
        <v>5888</v>
      </c>
      <c r="D792" s="98" t="s">
        <v>755</v>
      </c>
      <c r="E792" s="98" t="s">
        <v>1289</v>
      </c>
      <c r="F792" s="14" t="s">
        <v>527</v>
      </c>
      <c r="G792" s="38" t="s">
        <v>558</v>
      </c>
      <c r="H792" s="38" t="s">
        <v>559</v>
      </c>
      <c r="I792" s="38" t="s">
        <v>560</v>
      </c>
      <c r="J792" s="2"/>
      <c r="K792" s="14"/>
      <c r="L792" s="98" t="s">
        <v>4088</v>
      </c>
      <c r="M792" s="105" t="s">
        <v>4318</v>
      </c>
    </row>
    <row r="793" spans="1:13" ht="36" hidden="1" outlineLevel="1" x14ac:dyDescent="0.2">
      <c r="A793" s="1">
        <v>790</v>
      </c>
      <c r="B793" s="1">
        <v>40</v>
      </c>
      <c r="C793" s="98" t="s">
        <v>5888</v>
      </c>
      <c r="D793" s="98" t="s">
        <v>755</v>
      </c>
      <c r="E793" s="98" t="s">
        <v>1289</v>
      </c>
      <c r="F793" s="14" t="s">
        <v>527</v>
      </c>
      <c r="G793" s="38" t="s">
        <v>558</v>
      </c>
      <c r="H793" s="38" t="s">
        <v>561</v>
      </c>
      <c r="I793" s="38" t="s">
        <v>562</v>
      </c>
      <c r="J793" s="2"/>
      <c r="K793" s="14"/>
      <c r="L793" s="98" t="s">
        <v>4088</v>
      </c>
      <c r="M793" s="105" t="s">
        <v>4467</v>
      </c>
    </row>
    <row r="794" spans="1:13" ht="36" hidden="1" outlineLevel="1" x14ac:dyDescent="0.2">
      <c r="A794" s="1">
        <v>791</v>
      </c>
      <c r="B794" s="1">
        <v>41</v>
      </c>
      <c r="C794" s="98" t="s">
        <v>5888</v>
      </c>
      <c r="D794" s="98" t="s">
        <v>755</v>
      </c>
      <c r="E794" s="98" t="s">
        <v>1289</v>
      </c>
      <c r="F794" s="14" t="s">
        <v>527</v>
      </c>
      <c r="G794" s="38" t="s">
        <v>558</v>
      </c>
      <c r="H794" s="38" t="s">
        <v>563</v>
      </c>
      <c r="I794" s="38" t="s">
        <v>564</v>
      </c>
      <c r="J794" s="2"/>
      <c r="K794" s="14"/>
      <c r="L794" s="98" t="s">
        <v>4088</v>
      </c>
      <c r="M794" s="105" t="s">
        <v>4319</v>
      </c>
    </row>
    <row r="795" spans="1:13" ht="36" hidden="1" outlineLevel="1" x14ac:dyDescent="0.2">
      <c r="A795" s="1">
        <v>792</v>
      </c>
      <c r="B795" s="1">
        <v>42</v>
      </c>
      <c r="C795" s="98" t="s">
        <v>5888</v>
      </c>
      <c r="D795" s="98" t="s">
        <v>755</v>
      </c>
      <c r="E795" s="98" t="s">
        <v>1289</v>
      </c>
      <c r="F795" s="14" t="s">
        <v>527</v>
      </c>
      <c r="G795" s="38" t="s">
        <v>558</v>
      </c>
      <c r="H795" s="38" t="s">
        <v>565</v>
      </c>
      <c r="I795" s="38" t="s">
        <v>566</v>
      </c>
      <c r="J795" s="2"/>
      <c r="K795" s="14"/>
      <c r="L795" s="98" t="s">
        <v>4088</v>
      </c>
      <c r="M795" s="105" t="s">
        <v>4320</v>
      </c>
    </row>
    <row r="796" spans="1:13" ht="36" hidden="1" outlineLevel="1" x14ac:dyDescent="0.2">
      <c r="A796" s="1">
        <v>793</v>
      </c>
      <c r="B796" s="1">
        <v>43</v>
      </c>
      <c r="C796" s="98" t="s">
        <v>5888</v>
      </c>
      <c r="D796" s="98" t="s">
        <v>755</v>
      </c>
      <c r="E796" s="98" t="s">
        <v>1290</v>
      </c>
      <c r="F796" s="14" t="s">
        <v>527</v>
      </c>
      <c r="G796" s="43" t="s">
        <v>567</v>
      </c>
      <c r="H796" s="43" t="s">
        <v>568</v>
      </c>
      <c r="I796" s="43" t="s">
        <v>569</v>
      </c>
      <c r="J796" s="2"/>
      <c r="K796" s="14"/>
      <c r="L796" s="98" t="s">
        <v>4088</v>
      </c>
      <c r="M796" s="105" t="s">
        <v>4321</v>
      </c>
    </row>
    <row r="797" spans="1:13" ht="36" hidden="1" outlineLevel="1" x14ac:dyDescent="0.2">
      <c r="A797" s="1">
        <v>794</v>
      </c>
      <c r="B797" s="1">
        <v>44</v>
      </c>
      <c r="C797" s="98" t="s">
        <v>5888</v>
      </c>
      <c r="D797" s="98" t="s">
        <v>755</v>
      </c>
      <c r="E797" s="98" t="s">
        <v>1290</v>
      </c>
      <c r="F797" s="14" t="s">
        <v>527</v>
      </c>
      <c r="G797" s="43" t="s">
        <v>567</v>
      </c>
      <c r="H797" s="43" t="s">
        <v>570</v>
      </c>
      <c r="I797" s="43" t="s">
        <v>571</v>
      </c>
      <c r="J797" s="2"/>
      <c r="K797" s="14"/>
      <c r="L797" s="98" t="s">
        <v>4088</v>
      </c>
      <c r="M797" s="105" t="s">
        <v>4321</v>
      </c>
    </row>
    <row r="798" spans="1:13" ht="36" hidden="1" outlineLevel="1" x14ac:dyDescent="0.2">
      <c r="A798" s="1">
        <v>795</v>
      </c>
      <c r="B798" s="1">
        <v>45</v>
      </c>
      <c r="C798" s="98" t="s">
        <v>5888</v>
      </c>
      <c r="D798" s="98" t="s">
        <v>755</v>
      </c>
      <c r="E798" s="98" t="s">
        <v>1290</v>
      </c>
      <c r="F798" s="14" t="s">
        <v>527</v>
      </c>
      <c r="G798" s="43" t="s">
        <v>572</v>
      </c>
      <c r="H798" s="43" t="s">
        <v>573</v>
      </c>
      <c r="I798" s="43" t="s">
        <v>569</v>
      </c>
      <c r="J798" s="2"/>
      <c r="K798" s="14"/>
      <c r="L798" s="98" t="s">
        <v>4088</v>
      </c>
      <c r="M798" s="105" t="s">
        <v>4321</v>
      </c>
    </row>
    <row r="799" spans="1:13" ht="36" hidden="1" outlineLevel="1" x14ac:dyDescent="0.2">
      <c r="A799" s="1">
        <v>796</v>
      </c>
      <c r="B799" s="1">
        <v>46</v>
      </c>
      <c r="C799" s="98" t="s">
        <v>5888</v>
      </c>
      <c r="D799" s="98" t="s">
        <v>755</v>
      </c>
      <c r="E799" s="98" t="s">
        <v>1290</v>
      </c>
      <c r="F799" s="14" t="s">
        <v>527</v>
      </c>
      <c r="G799" s="43" t="s">
        <v>572</v>
      </c>
      <c r="H799" s="43" t="s">
        <v>574</v>
      </c>
      <c r="I799" s="43" t="s">
        <v>571</v>
      </c>
      <c r="J799" s="2"/>
      <c r="K799" s="14"/>
      <c r="L799" s="98" t="s">
        <v>4088</v>
      </c>
      <c r="M799" s="105" t="s">
        <v>4321</v>
      </c>
    </row>
    <row r="800" spans="1:13" ht="36" hidden="1" outlineLevel="1" x14ac:dyDescent="0.2">
      <c r="A800" s="1">
        <v>797</v>
      </c>
      <c r="B800" s="1">
        <v>47</v>
      </c>
      <c r="C800" s="98" t="s">
        <v>5888</v>
      </c>
      <c r="D800" s="98" t="s">
        <v>755</v>
      </c>
      <c r="E800" s="98" t="s">
        <v>1291</v>
      </c>
      <c r="F800" s="14" t="s">
        <v>527</v>
      </c>
      <c r="G800" s="38" t="s">
        <v>575</v>
      </c>
      <c r="H800" s="38" t="s">
        <v>576</v>
      </c>
      <c r="I800" s="38" t="s">
        <v>577</v>
      </c>
      <c r="J800" s="2"/>
      <c r="K800" s="14"/>
      <c r="L800" s="98" t="s">
        <v>4088</v>
      </c>
      <c r="M800" s="105" t="s">
        <v>4141</v>
      </c>
    </row>
    <row r="801" spans="1:13" ht="36" hidden="1" outlineLevel="1" x14ac:dyDescent="0.2">
      <c r="A801" s="1">
        <v>798</v>
      </c>
      <c r="B801" s="1">
        <v>48</v>
      </c>
      <c r="C801" s="98" t="s">
        <v>5888</v>
      </c>
      <c r="D801" s="98" t="s">
        <v>755</v>
      </c>
      <c r="E801" s="98" t="s">
        <v>1291</v>
      </c>
      <c r="F801" s="14" t="s">
        <v>527</v>
      </c>
      <c r="G801" s="38" t="s">
        <v>575</v>
      </c>
      <c r="H801" s="38" t="s">
        <v>578</v>
      </c>
      <c r="I801" s="38" t="s">
        <v>579</v>
      </c>
      <c r="J801" s="2"/>
      <c r="K801" s="14"/>
      <c r="L801" s="98" t="s">
        <v>4088</v>
      </c>
      <c r="M801" s="105" t="s">
        <v>4141</v>
      </c>
    </row>
    <row r="802" spans="1:13" ht="36" hidden="1" outlineLevel="1" x14ac:dyDescent="0.2">
      <c r="A802" s="1">
        <v>799</v>
      </c>
      <c r="B802" s="1">
        <v>49</v>
      </c>
      <c r="C802" s="98" t="s">
        <v>5888</v>
      </c>
      <c r="D802" s="98" t="s">
        <v>755</v>
      </c>
      <c r="E802" s="98" t="s">
        <v>1291</v>
      </c>
      <c r="F802" s="14" t="s">
        <v>527</v>
      </c>
      <c r="G802" s="38" t="s">
        <v>575</v>
      </c>
      <c r="H802" s="38" t="s">
        <v>580</v>
      </c>
      <c r="I802" s="38" t="s">
        <v>581</v>
      </c>
      <c r="J802" s="2"/>
      <c r="K802" s="14"/>
      <c r="L802" s="98" t="s">
        <v>4088</v>
      </c>
      <c r="M802" s="105" t="s">
        <v>4322</v>
      </c>
    </row>
    <row r="803" spans="1:13" ht="36" hidden="1" outlineLevel="1" x14ac:dyDescent="0.2">
      <c r="A803" s="1">
        <v>800</v>
      </c>
      <c r="B803" s="1">
        <v>50</v>
      </c>
      <c r="C803" s="98" t="s">
        <v>5888</v>
      </c>
      <c r="D803" s="98" t="s">
        <v>755</v>
      </c>
      <c r="E803" s="98" t="s">
        <v>1291</v>
      </c>
      <c r="F803" s="14" t="s">
        <v>527</v>
      </c>
      <c r="G803" s="38" t="s">
        <v>575</v>
      </c>
      <c r="H803" s="38" t="s">
        <v>582</v>
      </c>
      <c r="I803" s="38" t="s">
        <v>583</v>
      </c>
      <c r="J803" s="2"/>
      <c r="K803" s="14"/>
      <c r="L803" s="98" t="s">
        <v>4088</v>
      </c>
      <c r="M803" s="105" t="s">
        <v>4141</v>
      </c>
    </row>
    <row r="804" spans="1:13" ht="36" hidden="1" outlineLevel="1" x14ac:dyDescent="0.2">
      <c r="A804" s="1">
        <v>801</v>
      </c>
      <c r="B804" s="1">
        <v>51</v>
      </c>
      <c r="C804" s="98" t="s">
        <v>5888</v>
      </c>
      <c r="D804" s="98" t="s">
        <v>755</v>
      </c>
      <c r="E804" s="98" t="s">
        <v>1291</v>
      </c>
      <c r="F804" s="14" t="s">
        <v>527</v>
      </c>
      <c r="G804" s="38" t="s">
        <v>575</v>
      </c>
      <c r="H804" s="38" t="s">
        <v>584</v>
      </c>
      <c r="I804" s="38" t="s">
        <v>585</v>
      </c>
      <c r="J804" s="2"/>
      <c r="K804" s="14"/>
      <c r="L804" s="98" t="s">
        <v>4088</v>
      </c>
      <c r="M804" s="105" t="s">
        <v>4323</v>
      </c>
    </row>
    <row r="805" spans="1:13" ht="84" hidden="1" outlineLevel="1" x14ac:dyDescent="0.2">
      <c r="A805" s="1">
        <v>802</v>
      </c>
      <c r="B805" s="1">
        <v>52</v>
      </c>
      <c r="C805" s="98" t="s">
        <v>5888</v>
      </c>
      <c r="D805" s="98" t="s">
        <v>755</v>
      </c>
      <c r="E805" s="98" t="s">
        <v>1322</v>
      </c>
      <c r="F805" s="14" t="s">
        <v>527</v>
      </c>
      <c r="G805" s="70" t="s">
        <v>586</v>
      </c>
      <c r="H805" s="71" t="s">
        <v>587</v>
      </c>
      <c r="I805" s="71" t="s">
        <v>588</v>
      </c>
      <c r="J805" s="2"/>
      <c r="K805" s="14"/>
      <c r="L805" s="98" t="s">
        <v>4088</v>
      </c>
      <c r="M805" s="105" t="s">
        <v>4324</v>
      </c>
    </row>
    <row r="806" spans="1:13" ht="84" hidden="1" outlineLevel="1" x14ac:dyDescent="0.2">
      <c r="A806" s="1">
        <v>803</v>
      </c>
      <c r="B806" s="1">
        <v>53</v>
      </c>
      <c r="C806" s="98" t="s">
        <v>5888</v>
      </c>
      <c r="D806" s="98" t="s">
        <v>755</v>
      </c>
      <c r="E806" s="98" t="s">
        <v>1322</v>
      </c>
      <c r="F806" s="14" t="s">
        <v>527</v>
      </c>
      <c r="G806" s="70" t="s">
        <v>589</v>
      </c>
      <c r="H806" s="71" t="s">
        <v>590</v>
      </c>
      <c r="I806" s="71" t="s">
        <v>591</v>
      </c>
      <c r="J806" s="2"/>
      <c r="K806" s="14"/>
      <c r="L806" s="98" t="s">
        <v>4088</v>
      </c>
      <c r="M806" s="105" t="s">
        <v>4325</v>
      </c>
    </row>
    <row r="807" spans="1:13" ht="108" hidden="1" outlineLevel="1" x14ac:dyDescent="0.2">
      <c r="A807" s="1">
        <v>804</v>
      </c>
      <c r="B807" s="1">
        <v>54</v>
      </c>
      <c r="C807" s="98" t="s">
        <v>5888</v>
      </c>
      <c r="D807" s="98" t="s">
        <v>755</v>
      </c>
      <c r="E807" s="98" t="s">
        <v>1322</v>
      </c>
      <c r="F807" s="14" t="s">
        <v>527</v>
      </c>
      <c r="G807" s="70" t="s">
        <v>592</v>
      </c>
      <c r="H807" s="71" t="s">
        <v>593</v>
      </c>
      <c r="I807" s="71" t="s">
        <v>594</v>
      </c>
      <c r="J807" s="2"/>
      <c r="K807" s="14"/>
      <c r="L807" s="98" t="s">
        <v>4088</v>
      </c>
      <c r="M807" s="105" t="s">
        <v>4123</v>
      </c>
    </row>
    <row r="808" spans="1:13" ht="84" hidden="1" outlineLevel="1" x14ac:dyDescent="0.2">
      <c r="A808" s="1">
        <v>805</v>
      </c>
      <c r="B808" s="1">
        <v>55</v>
      </c>
      <c r="C808" s="98" t="s">
        <v>5888</v>
      </c>
      <c r="D808" s="98" t="s">
        <v>755</v>
      </c>
      <c r="E808" s="98" t="s">
        <v>1322</v>
      </c>
      <c r="F808" s="14" t="s">
        <v>527</v>
      </c>
      <c r="G808" s="70" t="s">
        <v>589</v>
      </c>
      <c r="H808" s="71" t="s">
        <v>595</v>
      </c>
      <c r="I808" s="72" t="s">
        <v>1514</v>
      </c>
      <c r="J808" s="2"/>
      <c r="K808" s="14"/>
      <c r="L808" s="98" t="s">
        <v>4088</v>
      </c>
      <c r="M808" s="105" t="s">
        <v>4123</v>
      </c>
    </row>
    <row r="809" spans="1:13" ht="84" hidden="1" outlineLevel="1" x14ac:dyDescent="0.2">
      <c r="A809" s="1">
        <v>806</v>
      </c>
      <c r="B809" s="1">
        <v>56</v>
      </c>
      <c r="C809" s="98" t="s">
        <v>5888</v>
      </c>
      <c r="D809" s="98" t="s">
        <v>755</v>
      </c>
      <c r="E809" s="98" t="s">
        <v>1322</v>
      </c>
      <c r="F809" s="14" t="s">
        <v>527</v>
      </c>
      <c r="G809" s="70" t="s">
        <v>589</v>
      </c>
      <c r="H809" s="71" t="s">
        <v>596</v>
      </c>
      <c r="I809" s="73" t="s">
        <v>597</v>
      </c>
      <c r="J809" s="2"/>
      <c r="K809" s="14"/>
      <c r="L809" s="98" t="s">
        <v>4088</v>
      </c>
      <c r="M809" s="105" t="s">
        <v>4326</v>
      </c>
    </row>
    <row r="810" spans="1:13" ht="84" hidden="1" outlineLevel="1" x14ac:dyDescent="0.2">
      <c r="A810" s="1">
        <v>807</v>
      </c>
      <c r="B810" s="1">
        <v>57</v>
      </c>
      <c r="C810" s="98" t="s">
        <v>5888</v>
      </c>
      <c r="D810" s="98" t="s">
        <v>755</v>
      </c>
      <c r="E810" s="98" t="s">
        <v>1322</v>
      </c>
      <c r="F810" s="14" t="s">
        <v>527</v>
      </c>
      <c r="G810" s="70" t="s">
        <v>589</v>
      </c>
      <c r="H810" s="71" t="s">
        <v>1515</v>
      </c>
      <c r="I810" s="73" t="s">
        <v>598</v>
      </c>
      <c r="J810" s="2"/>
      <c r="K810" s="14"/>
      <c r="L810" s="98" t="s">
        <v>4088</v>
      </c>
      <c r="M810" s="105" t="s">
        <v>4123</v>
      </c>
    </row>
    <row r="811" spans="1:13" ht="84" hidden="1" outlineLevel="1" x14ac:dyDescent="0.2">
      <c r="A811" s="1">
        <v>808</v>
      </c>
      <c r="B811" s="1">
        <v>58</v>
      </c>
      <c r="C811" s="98" t="s">
        <v>5888</v>
      </c>
      <c r="D811" s="98" t="s">
        <v>755</v>
      </c>
      <c r="E811" s="98" t="s">
        <v>1322</v>
      </c>
      <c r="F811" s="14" t="s">
        <v>527</v>
      </c>
      <c r="G811" s="70" t="s">
        <v>589</v>
      </c>
      <c r="H811" s="71" t="s">
        <v>599</v>
      </c>
      <c r="I811" s="71" t="s">
        <v>600</v>
      </c>
      <c r="J811" s="2"/>
      <c r="K811" s="14"/>
      <c r="L811" s="98" t="s">
        <v>4088</v>
      </c>
      <c r="M811" s="105" t="s">
        <v>4326</v>
      </c>
    </row>
    <row r="812" spans="1:13" ht="108" hidden="1" outlineLevel="1" x14ac:dyDescent="0.2">
      <c r="A812" s="1">
        <v>809</v>
      </c>
      <c r="B812" s="1">
        <v>59</v>
      </c>
      <c r="C812" s="98" t="s">
        <v>5888</v>
      </c>
      <c r="D812" s="98" t="s">
        <v>755</v>
      </c>
      <c r="E812" s="98" t="s">
        <v>1322</v>
      </c>
      <c r="F812" s="14" t="s">
        <v>527</v>
      </c>
      <c r="G812" s="70" t="s">
        <v>592</v>
      </c>
      <c r="H812" s="71" t="s">
        <v>601</v>
      </c>
      <c r="I812" s="73" t="s">
        <v>602</v>
      </c>
      <c r="J812" s="2"/>
      <c r="K812" s="14"/>
      <c r="L812" s="98" t="s">
        <v>4088</v>
      </c>
      <c r="M812" s="105" t="s">
        <v>4123</v>
      </c>
    </row>
    <row r="813" spans="1:13" ht="144" hidden="1" outlineLevel="1" x14ac:dyDescent="0.2">
      <c r="A813" s="1">
        <v>810</v>
      </c>
      <c r="B813" s="1">
        <v>60</v>
      </c>
      <c r="C813" s="98" t="s">
        <v>5888</v>
      </c>
      <c r="D813" s="98" t="s">
        <v>755</v>
      </c>
      <c r="E813" s="98" t="s">
        <v>1322</v>
      </c>
      <c r="F813" s="14" t="s">
        <v>527</v>
      </c>
      <c r="G813" s="70" t="s">
        <v>592</v>
      </c>
      <c r="H813" s="71" t="s">
        <v>603</v>
      </c>
      <c r="I813" s="71" t="s">
        <v>604</v>
      </c>
      <c r="J813" s="2"/>
      <c r="K813" s="14"/>
      <c r="L813" s="98" t="s">
        <v>4088</v>
      </c>
      <c r="M813" s="105" t="s">
        <v>4123</v>
      </c>
    </row>
    <row r="814" spans="1:13" ht="72" hidden="1" outlineLevel="1" x14ac:dyDescent="0.2">
      <c r="A814" s="1">
        <v>811</v>
      </c>
      <c r="B814" s="1">
        <v>61</v>
      </c>
      <c r="C814" s="98" t="s">
        <v>5888</v>
      </c>
      <c r="D814" s="98" t="s">
        <v>755</v>
      </c>
      <c r="E814" s="98" t="s">
        <v>1327</v>
      </c>
      <c r="F814" s="14" t="s">
        <v>527</v>
      </c>
      <c r="G814" s="38" t="s">
        <v>605</v>
      </c>
      <c r="H814" s="38" t="s">
        <v>606</v>
      </c>
      <c r="I814" s="38" t="s">
        <v>607</v>
      </c>
      <c r="J814" s="2"/>
      <c r="K814" s="14"/>
      <c r="L814" s="98" t="s">
        <v>4088</v>
      </c>
      <c r="M814" s="105" t="s">
        <v>4327</v>
      </c>
    </row>
    <row r="815" spans="1:13" ht="36" hidden="1" outlineLevel="1" x14ac:dyDescent="0.2">
      <c r="A815" s="1">
        <v>812</v>
      </c>
      <c r="B815" s="1">
        <v>62</v>
      </c>
      <c r="C815" s="98" t="s">
        <v>5888</v>
      </c>
      <c r="D815" s="98" t="s">
        <v>668</v>
      </c>
      <c r="E815" s="98" t="s">
        <v>1293</v>
      </c>
      <c r="F815" s="14" t="s">
        <v>527</v>
      </c>
      <c r="G815" s="38" t="s">
        <v>608</v>
      </c>
      <c r="H815" s="19" t="s">
        <v>609</v>
      </c>
      <c r="I815" s="19" t="s">
        <v>610</v>
      </c>
      <c r="J815" s="2"/>
      <c r="K815" s="14"/>
      <c r="L815" s="98" t="s">
        <v>4088</v>
      </c>
      <c r="M815" s="105" t="s">
        <v>4473</v>
      </c>
    </row>
    <row r="816" spans="1:13" ht="108" hidden="1" outlineLevel="1" x14ac:dyDescent="0.2">
      <c r="A816" s="1">
        <v>813</v>
      </c>
      <c r="B816" s="1">
        <v>63</v>
      </c>
      <c r="C816" s="98" t="s">
        <v>5888</v>
      </c>
      <c r="D816" s="98" t="s">
        <v>668</v>
      </c>
      <c r="E816" s="98" t="s">
        <v>1292</v>
      </c>
      <c r="F816" s="14" t="s">
        <v>527</v>
      </c>
      <c r="G816" s="38" t="s">
        <v>608</v>
      </c>
      <c r="H816" s="19" t="s">
        <v>611</v>
      </c>
      <c r="I816" s="19" t="s">
        <v>612</v>
      </c>
      <c r="J816" s="2"/>
      <c r="K816" s="14"/>
      <c r="L816" s="98" t="s">
        <v>4088</v>
      </c>
      <c r="M816" s="90" t="s">
        <v>5892</v>
      </c>
    </row>
    <row r="817" spans="1:13" ht="132" hidden="1" outlineLevel="1" x14ac:dyDescent="0.2">
      <c r="A817" s="1">
        <v>814</v>
      </c>
      <c r="B817" s="1">
        <v>64</v>
      </c>
      <c r="C817" s="98" t="s">
        <v>5888</v>
      </c>
      <c r="D817" s="98" t="s">
        <v>668</v>
      </c>
      <c r="E817" s="98" t="s">
        <v>1297</v>
      </c>
      <c r="F817" s="14" t="s">
        <v>527</v>
      </c>
      <c r="G817" s="38" t="s">
        <v>608</v>
      </c>
      <c r="H817" s="19" t="s">
        <v>613</v>
      </c>
      <c r="I817" s="19" t="s">
        <v>614</v>
      </c>
      <c r="J817" s="2"/>
      <c r="K817" s="14"/>
      <c r="L817" s="98" t="s">
        <v>4088</v>
      </c>
      <c r="M817" s="105" t="s">
        <v>4329</v>
      </c>
    </row>
    <row r="818" spans="1:13" ht="60" hidden="1" outlineLevel="1" x14ac:dyDescent="0.2">
      <c r="A818" s="1">
        <v>815</v>
      </c>
      <c r="B818" s="1">
        <v>65</v>
      </c>
      <c r="C818" s="98" t="s">
        <v>5888</v>
      </c>
      <c r="D818" s="98" t="s">
        <v>668</v>
      </c>
      <c r="E818" s="98" t="s">
        <v>1292</v>
      </c>
      <c r="F818" s="14" t="s">
        <v>527</v>
      </c>
      <c r="G818" s="38" t="s">
        <v>608</v>
      </c>
      <c r="H818" s="19" t="s">
        <v>615</v>
      </c>
      <c r="I818" s="19" t="s">
        <v>616</v>
      </c>
      <c r="J818" s="2"/>
      <c r="K818" s="14"/>
      <c r="L818" s="98" t="s">
        <v>4088</v>
      </c>
      <c r="M818" s="105" t="s">
        <v>4330</v>
      </c>
    </row>
    <row r="819" spans="1:13" ht="84" hidden="1" outlineLevel="1" x14ac:dyDescent="0.2">
      <c r="A819" s="1">
        <v>816</v>
      </c>
      <c r="B819" s="1">
        <v>66</v>
      </c>
      <c r="C819" s="98" t="s">
        <v>5888</v>
      </c>
      <c r="D819" s="98" t="s">
        <v>668</v>
      </c>
      <c r="E819" s="98" t="s">
        <v>1297</v>
      </c>
      <c r="F819" s="14" t="s">
        <v>527</v>
      </c>
      <c r="G819" s="38" t="s">
        <v>608</v>
      </c>
      <c r="H819" s="19" t="s">
        <v>617</v>
      </c>
      <c r="I819" s="19" t="s">
        <v>618</v>
      </c>
      <c r="J819" s="2"/>
      <c r="K819" s="14"/>
      <c r="L819" s="98" t="s">
        <v>4088</v>
      </c>
      <c r="M819" s="105" t="s">
        <v>4198</v>
      </c>
    </row>
    <row r="820" spans="1:13" ht="60" hidden="1" outlineLevel="1" x14ac:dyDescent="0.2">
      <c r="A820" s="1">
        <v>817</v>
      </c>
      <c r="B820" s="1">
        <v>67</v>
      </c>
      <c r="C820" s="98" t="s">
        <v>5888</v>
      </c>
      <c r="D820" s="98" t="s">
        <v>668</v>
      </c>
      <c r="E820" s="98" t="s">
        <v>1292</v>
      </c>
      <c r="F820" s="14" t="s">
        <v>527</v>
      </c>
      <c r="G820" s="38" t="s">
        <v>608</v>
      </c>
      <c r="H820" s="19" t="s">
        <v>619</v>
      </c>
      <c r="I820" s="19" t="s">
        <v>620</v>
      </c>
      <c r="J820" s="2"/>
      <c r="K820" s="14"/>
      <c r="L820" s="98" t="s">
        <v>4092</v>
      </c>
      <c r="M820" s="105" t="s">
        <v>4331</v>
      </c>
    </row>
    <row r="821" spans="1:13" ht="84" hidden="1" outlineLevel="1" x14ac:dyDescent="0.2">
      <c r="A821" s="1">
        <v>818</v>
      </c>
      <c r="B821" s="1">
        <v>68</v>
      </c>
      <c r="C821" s="98" t="s">
        <v>5888</v>
      </c>
      <c r="D821" s="98" t="s">
        <v>668</v>
      </c>
      <c r="E821" s="98" t="s">
        <v>1297</v>
      </c>
      <c r="F821" s="14" t="s">
        <v>527</v>
      </c>
      <c r="G821" s="38" t="s">
        <v>608</v>
      </c>
      <c r="H821" s="19" t="s">
        <v>621</v>
      </c>
      <c r="I821" s="19" t="s">
        <v>622</v>
      </c>
      <c r="J821" s="2"/>
      <c r="K821" s="14"/>
      <c r="L821" s="98" t="s">
        <v>4088</v>
      </c>
      <c r="M821" s="105" t="s">
        <v>4198</v>
      </c>
    </row>
    <row r="822" spans="1:13" ht="84" hidden="1" outlineLevel="1" x14ac:dyDescent="0.2">
      <c r="A822" s="1">
        <v>819</v>
      </c>
      <c r="B822" s="1">
        <v>69</v>
      </c>
      <c r="C822" s="98" t="s">
        <v>5888</v>
      </c>
      <c r="D822" s="98" t="s">
        <v>668</v>
      </c>
      <c r="E822" s="98" t="s">
        <v>1299</v>
      </c>
      <c r="F822" s="14" t="s">
        <v>527</v>
      </c>
      <c r="G822" s="42" t="s">
        <v>623</v>
      </c>
      <c r="H822" s="42" t="s">
        <v>624</v>
      </c>
      <c r="I822" s="42" t="s">
        <v>625</v>
      </c>
      <c r="J822" s="2"/>
      <c r="K822" s="14"/>
      <c r="L822" s="98" t="s">
        <v>4088</v>
      </c>
      <c r="M822" s="105" t="s">
        <v>4198</v>
      </c>
    </row>
    <row r="823" spans="1:13" ht="60" hidden="1" outlineLevel="1" x14ac:dyDescent="0.2">
      <c r="A823" s="1">
        <v>820</v>
      </c>
      <c r="B823" s="1">
        <v>70</v>
      </c>
      <c r="C823" s="98" t="s">
        <v>5888</v>
      </c>
      <c r="D823" s="98" t="s">
        <v>668</v>
      </c>
      <c r="E823" s="98" t="s">
        <v>1299</v>
      </c>
      <c r="F823" s="14" t="s">
        <v>527</v>
      </c>
      <c r="G823" s="42" t="s">
        <v>623</v>
      </c>
      <c r="H823" s="42" t="s">
        <v>626</v>
      </c>
      <c r="I823" s="42" t="s">
        <v>627</v>
      </c>
      <c r="J823" s="2"/>
      <c r="K823" s="14"/>
      <c r="L823" s="98" t="s">
        <v>4088</v>
      </c>
      <c r="M823" s="105" t="s">
        <v>4332</v>
      </c>
    </row>
    <row r="824" spans="1:13" ht="60" hidden="1" outlineLevel="1" x14ac:dyDescent="0.2">
      <c r="A824" s="1">
        <v>821</v>
      </c>
      <c r="B824" s="1">
        <v>71</v>
      </c>
      <c r="C824" s="98" t="s">
        <v>5888</v>
      </c>
      <c r="D824" s="98" t="s">
        <v>668</v>
      </c>
      <c r="E824" s="98" t="s">
        <v>1304</v>
      </c>
      <c r="F824" s="14" t="s">
        <v>527</v>
      </c>
      <c r="G824" s="42" t="s">
        <v>628</v>
      </c>
      <c r="H824" s="19" t="s">
        <v>629</v>
      </c>
      <c r="I824" s="19" t="s">
        <v>630</v>
      </c>
      <c r="J824" s="2"/>
      <c r="K824" s="14"/>
      <c r="L824" s="98" t="s">
        <v>4088</v>
      </c>
      <c r="M824" s="105" t="s">
        <v>4496</v>
      </c>
    </row>
    <row r="825" spans="1:13" ht="48" hidden="1" outlineLevel="1" x14ac:dyDescent="0.2">
      <c r="A825" s="1">
        <v>822</v>
      </c>
      <c r="B825" s="1">
        <v>72</v>
      </c>
      <c r="C825" s="98" t="s">
        <v>5888</v>
      </c>
      <c r="D825" s="98" t="s">
        <v>668</v>
      </c>
      <c r="E825" s="98" t="s">
        <v>1301</v>
      </c>
      <c r="F825" s="14" t="s">
        <v>527</v>
      </c>
      <c r="G825" s="42" t="s">
        <v>631</v>
      </c>
      <c r="H825" s="19" t="s">
        <v>632</v>
      </c>
      <c r="I825" s="19" t="s">
        <v>633</v>
      </c>
      <c r="J825" s="2"/>
      <c r="K825" s="14"/>
      <c r="L825" s="98" t="s">
        <v>4092</v>
      </c>
      <c r="M825" s="105" t="s">
        <v>4334</v>
      </c>
    </row>
    <row r="826" spans="1:13" ht="84" hidden="1" outlineLevel="1" x14ac:dyDescent="0.2">
      <c r="A826" s="1">
        <v>823</v>
      </c>
      <c r="B826" s="1">
        <v>73</v>
      </c>
      <c r="C826" s="98" t="s">
        <v>5888</v>
      </c>
      <c r="D826" s="98" t="s">
        <v>668</v>
      </c>
      <c r="E826" s="98" t="s">
        <v>1313</v>
      </c>
      <c r="F826" s="14" t="s">
        <v>527</v>
      </c>
      <c r="G826" s="42" t="s">
        <v>1457</v>
      </c>
      <c r="H826" s="42" t="s">
        <v>1458</v>
      </c>
      <c r="I826" s="42" t="s">
        <v>1516</v>
      </c>
      <c r="J826" s="2"/>
      <c r="K826" s="14"/>
      <c r="L826" s="98" t="s">
        <v>4092</v>
      </c>
      <c r="M826" s="105" t="s">
        <v>4477</v>
      </c>
    </row>
    <row r="827" spans="1:13" ht="72" hidden="1" outlineLevel="1" x14ac:dyDescent="0.2">
      <c r="A827" s="1">
        <v>824</v>
      </c>
      <c r="B827" s="1">
        <v>74</v>
      </c>
      <c r="C827" s="98" t="s">
        <v>5888</v>
      </c>
      <c r="D827" s="98" t="s">
        <v>1283</v>
      </c>
      <c r="E827" s="98" t="s">
        <v>1365</v>
      </c>
      <c r="F827" s="14" t="s">
        <v>527</v>
      </c>
      <c r="G827" s="42" t="s">
        <v>637</v>
      </c>
      <c r="H827" s="42" t="s">
        <v>638</v>
      </c>
      <c r="I827" s="42" t="s">
        <v>639</v>
      </c>
      <c r="J827" s="2"/>
      <c r="K827" s="14"/>
      <c r="L827" s="98" t="s">
        <v>4088</v>
      </c>
      <c r="M827" s="105" t="s">
        <v>4336</v>
      </c>
    </row>
    <row r="828" spans="1:13" ht="36" hidden="1" outlineLevel="1" x14ac:dyDescent="0.2">
      <c r="A828" s="1">
        <v>825</v>
      </c>
      <c r="B828" s="1">
        <v>75</v>
      </c>
      <c r="C828" s="98" t="s">
        <v>5888</v>
      </c>
      <c r="D828" s="98" t="s">
        <v>1283</v>
      </c>
      <c r="E828" s="98" t="s">
        <v>1317</v>
      </c>
      <c r="F828" s="14" t="s">
        <v>527</v>
      </c>
      <c r="G828" s="42" t="s">
        <v>640</v>
      </c>
      <c r="H828" s="42" t="s">
        <v>641</v>
      </c>
      <c r="I828" s="42" t="s">
        <v>642</v>
      </c>
      <c r="J828" s="2"/>
      <c r="K828" s="14"/>
      <c r="L828" s="98" t="s">
        <v>4088</v>
      </c>
      <c r="M828" s="105" t="s">
        <v>4337</v>
      </c>
    </row>
    <row r="829" spans="1:13" ht="36" hidden="1" outlineLevel="1" x14ac:dyDescent="0.2">
      <c r="A829" s="1">
        <v>826</v>
      </c>
      <c r="B829" s="1">
        <v>76</v>
      </c>
      <c r="C829" s="98" t="s">
        <v>5888</v>
      </c>
      <c r="D829" s="98" t="s">
        <v>1283</v>
      </c>
      <c r="E829" s="98" t="s">
        <v>1317</v>
      </c>
      <c r="F829" s="14" t="s">
        <v>527</v>
      </c>
      <c r="G829" s="42" t="s">
        <v>643</v>
      </c>
      <c r="H829" s="42" t="s">
        <v>644</v>
      </c>
      <c r="I829" s="42" t="s">
        <v>645</v>
      </c>
      <c r="J829" s="2"/>
      <c r="K829" s="14"/>
      <c r="L829" s="98" t="s">
        <v>4088</v>
      </c>
      <c r="M829" s="105" t="s">
        <v>4337</v>
      </c>
    </row>
    <row r="830" spans="1:13" ht="36" hidden="1" outlineLevel="1" x14ac:dyDescent="0.2">
      <c r="A830" s="1">
        <v>827</v>
      </c>
      <c r="B830" s="1">
        <v>77</v>
      </c>
      <c r="C830" s="98" t="s">
        <v>5888</v>
      </c>
      <c r="D830" s="98" t="s">
        <v>1283</v>
      </c>
      <c r="E830" s="98" t="s">
        <v>1317</v>
      </c>
      <c r="F830" s="14" t="s">
        <v>527</v>
      </c>
      <c r="G830" s="42" t="s">
        <v>646</v>
      </c>
      <c r="H830" s="42" t="s">
        <v>647</v>
      </c>
      <c r="I830" s="42" t="s">
        <v>648</v>
      </c>
      <c r="J830" s="2"/>
      <c r="K830" s="14"/>
      <c r="L830" s="98" t="s">
        <v>4088</v>
      </c>
      <c r="M830" s="105" t="s">
        <v>4337</v>
      </c>
    </row>
    <row r="831" spans="1:13" ht="36" hidden="1" outlineLevel="1" x14ac:dyDescent="0.2">
      <c r="A831" s="1">
        <v>828</v>
      </c>
      <c r="B831" s="1">
        <v>78</v>
      </c>
      <c r="C831" s="98" t="s">
        <v>5888</v>
      </c>
      <c r="D831" s="98" t="s">
        <v>6</v>
      </c>
      <c r="E831" s="98" t="s">
        <v>1321</v>
      </c>
      <c r="F831" s="14" t="s">
        <v>527</v>
      </c>
      <c r="G831" s="42" t="s">
        <v>6</v>
      </c>
      <c r="H831" s="42" t="s">
        <v>649</v>
      </c>
      <c r="I831" s="42" t="s">
        <v>650</v>
      </c>
      <c r="J831" s="2"/>
      <c r="K831" s="14"/>
      <c r="L831" s="98" t="s">
        <v>4088</v>
      </c>
      <c r="M831" s="105" t="s">
        <v>4338</v>
      </c>
    </row>
    <row r="832" spans="1:13" ht="36" hidden="1" outlineLevel="1" x14ac:dyDescent="0.2">
      <c r="A832" s="1">
        <v>829</v>
      </c>
      <c r="B832" s="1">
        <v>79</v>
      </c>
      <c r="C832" s="98" t="s">
        <v>5888</v>
      </c>
      <c r="D832" s="98" t="s">
        <v>1283</v>
      </c>
      <c r="E832" s="98" t="s">
        <v>1317</v>
      </c>
      <c r="F832" s="14" t="s">
        <v>527</v>
      </c>
      <c r="G832" s="42" t="s">
        <v>651</v>
      </c>
      <c r="H832" s="42" t="s">
        <v>652</v>
      </c>
      <c r="I832" s="42" t="s">
        <v>653</v>
      </c>
      <c r="J832" s="2"/>
      <c r="K832" s="14"/>
      <c r="L832" s="98" t="s">
        <v>4088</v>
      </c>
      <c r="M832" s="105" t="s">
        <v>4337</v>
      </c>
    </row>
    <row r="833" spans="1:13" ht="36" hidden="1" outlineLevel="1" x14ac:dyDescent="0.2">
      <c r="A833" s="1">
        <v>830</v>
      </c>
      <c r="B833" s="1">
        <v>80</v>
      </c>
      <c r="C833" s="98" t="s">
        <v>5888</v>
      </c>
      <c r="D833" s="98" t="s">
        <v>1283</v>
      </c>
      <c r="E833" s="98" t="s">
        <v>1328</v>
      </c>
      <c r="F833" s="14" t="s">
        <v>527</v>
      </c>
      <c r="G833" s="38" t="s">
        <v>1517</v>
      </c>
      <c r="H833" s="38" t="s">
        <v>1518</v>
      </c>
      <c r="I833" s="38" t="s">
        <v>1519</v>
      </c>
      <c r="J833" s="2"/>
      <c r="K833" s="14"/>
      <c r="L833" s="98" t="s">
        <v>4088</v>
      </c>
      <c r="M833" s="105" t="s">
        <v>4311</v>
      </c>
    </row>
    <row r="834" spans="1:13" ht="60" hidden="1" outlineLevel="1" x14ac:dyDescent="0.2">
      <c r="A834" s="1">
        <v>831</v>
      </c>
      <c r="B834" s="1">
        <v>81</v>
      </c>
      <c r="C834" s="98" t="s">
        <v>5888</v>
      </c>
      <c r="D834" s="98" t="s">
        <v>755</v>
      </c>
      <c r="E834" s="98" t="s">
        <v>1322</v>
      </c>
      <c r="F834" s="14" t="s">
        <v>527</v>
      </c>
      <c r="G834" s="38" t="s">
        <v>1520</v>
      </c>
      <c r="H834" s="38" t="s">
        <v>1521</v>
      </c>
      <c r="I834" s="38" t="s">
        <v>1522</v>
      </c>
      <c r="J834" s="2"/>
      <c r="K834" s="14"/>
      <c r="L834" s="98" t="s">
        <v>4088</v>
      </c>
      <c r="M834" s="105" t="s">
        <v>4120</v>
      </c>
    </row>
    <row r="835" spans="1:13" ht="60" hidden="1" outlineLevel="1" x14ac:dyDescent="0.2">
      <c r="A835" s="1">
        <v>832</v>
      </c>
      <c r="B835" s="1">
        <v>82</v>
      </c>
      <c r="C835" s="98" t="s">
        <v>5888</v>
      </c>
      <c r="D835" s="98" t="s">
        <v>755</v>
      </c>
      <c r="E835" s="98" t="s">
        <v>1322</v>
      </c>
      <c r="F835" s="14" t="s">
        <v>527</v>
      </c>
      <c r="G835" s="38" t="s">
        <v>1520</v>
      </c>
      <c r="H835" s="38" t="s">
        <v>1523</v>
      </c>
      <c r="I835" s="38" t="s">
        <v>1524</v>
      </c>
      <c r="J835" s="2"/>
      <c r="K835" s="14"/>
      <c r="L835" s="98" t="s">
        <v>4088</v>
      </c>
      <c r="M835" s="105" t="s">
        <v>4262</v>
      </c>
    </row>
    <row r="836" spans="1:13" ht="60" hidden="1" outlineLevel="1" x14ac:dyDescent="0.2">
      <c r="A836" s="1">
        <v>833</v>
      </c>
      <c r="B836" s="1">
        <v>83</v>
      </c>
      <c r="C836" s="98" t="s">
        <v>5888</v>
      </c>
      <c r="D836" s="98" t="s">
        <v>755</v>
      </c>
      <c r="E836" s="98" t="s">
        <v>1322</v>
      </c>
      <c r="F836" s="14" t="s">
        <v>527</v>
      </c>
      <c r="G836" s="38" t="s">
        <v>1520</v>
      </c>
      <c r="H836" s="38" t="s">
        <v>1525</v>
      </c>
      <c r="I836" s="38" t="s">
        <v>1526</v>
      </c>
      <c r="J836" s="2"/>
      <c r="K836" s="14"/>
      <c r="L836" s="98" t="s">
        <v>4088</v>
      </c>
      <c r="M836" s="105" t="s">
        <v>4123</v>
      </c>
    </row>
    <row r="837" spans="1:13" ht="60" hidden="1" outlineLevel="1" x14ac:dyDescent="0.2">
      <c r="A837" s="1">
        <v>834</v>
      </c>
      <c r="B837" s="1">
        <v>84</v>
      </c>
      <c r="C837" s="98" t="s">
        <v>5888</v>
      </c>
      <c r="D837" s="98" t="s">
        <v>755</v>
      </c>
      <c r="E837" s="98" t="s">
        <v>1322</v>
      </c>
      <c r="F837" s="14" t="s">
        <v>527</v>
      </c>
      <c r="G837" s="38" t="s">
        <v>1520</v>
      </c>
      <c r="H837" s="38" t="s">
        <v>1527</v>
      </c>
      <c r="I837" s="38" t="s">
        <v>1528</v>
      </c>
      <c r="J837" s="2"/>
      <c r="K837" s="14"/>
      <c r="L837" s="98" t="s">
        <v>4088</v>
      </c>
      <c r="M837" s="105" t="s">
        <v>4123</v>
      </c>
    </row>
    <row r="838" spans="1:13" ht="72" hidden="1" outlineLevel="1" x14ac:dyDescent="0.2">
      <c r="A838" s="1">
        <v>835</v>
      </c>
      <c r="B838" s="1">
        <v>85</v>
      </c>
      <c r="C838" s="98" t="s">
        <v>5888</v>
      </c>
      <c r="D838" s="98" t="s">
        <v>755</v>
      </c>
      <c r="E838" s="98" t="s">
        <v>1322</v>
      </c>
      <c r="F838" s="14" t="s">
        <v>527</v>
      </c>
      <c r="G838" s="38" t="s">
        <v>1520</v>
      </c>
      <c r="H838" s="38" t="s">
        <v>1529</v>
      </c>
      <c r="I838" s="38" t="s">
        <v>1530</v>
      </c>
      <c r="J838" s="2"/>
      <c r="K838" s="14"/>
      <c r="L838" s="98" t="s">
        <v>4088</v>
      </c>
      <c r="M838" s="105" t="s">
        <v>4123</v>
      </c>
    </row>
    <row r="839" spans="1:13" ht="60" hidden="1" outlineLevel="1" x14ac:dyDescent="0.2">
      <c r="A839" s="1">
        <v>836</v>
      </c>
      <c r="B839" s="1">
        <v>86</v>
      </c>
      <c r="C839" s="98" t="s">
        <v>5888</v>
      </c>
      <c r="D839" s="98" t="s">
        <v>755</v>
      </c>
      <c r="E839" s="98" t="s">
        <v>1322</v>
      </c>
      <c r="F839" s="14" t="s">
        <v>527</v>
      </c>
      <c r="G839" s="38" t="s">
        <v>1520</v>
      </c>
      <c r="H839" s="38" t="s">
        <v>1531</v>
      </c>
      <c r="I839" s="38" t="s">
        <v>1532</v>
      </c>
      <c r="J839" s="2"/>
      <c r="K839" s="14"/>
      <c r="L839" s="98" t="s">
        <v>4088</v>
      </c>
      <c r="M839" s="105" t="s">
        <v>4124</v>
      </c>
    </row>
    <row r="840" spans="1:13" ht="60" hidden="1" outlineLevel="1" x14ac:dyDescent="0.2">
      <c r="A840" s="1">
        <v>837</v>
      </c>
      <c r="B840" s="1">
        <v>87</v>
      </c>
      <c r="C840" s="98" t="s">
        <v>5888</v>
      </c>
      <c r="D840" s="98" t="s">
        <v>755</v>
      </c>
      <c r="E840" s="98" t="s">
        <v>1322</v>
      </c>
      <c r="F840" s="14" t="s">
        <v>527</v>
      </c>
      <c r="G840" s="38" t="s">
        <v>1533</v>
      </c>
      <c r="H840" s="38" t="s">
        <v>1534</v>
      </c>
      <c r="I840" s="38" t="s">
        <v>1535</v>
      </c>
      <c r="J840" s="2"/>
      <c r="K840" s="14"/>
      <c r="L840" s="98" t="s">
        <v>4088</v>
      </c>
      <c r="M840" s="105" t="s">
        <v>4123</v>
      </c>
    </row>
    <row r="841" spans="1:13" ht="36" hidden="1" outlineLevel="1" x14ac:dyDescent="0.2">
      <c r="A841" s="1">
        <v>838</v>
      </c>
      <c r="B841" s="1">
        <v>88</v>
      </c>
      <c r="C841" s="98" t="s">
        <v>5888</v>
      </c>
      <c r="D841" s="98" t="s">
        <v>755</v>
      </c>
      <c r="E841" s="98" t="s">
        <v>1288</v>
      </c>
      <c r="F841" s="14" t="s">
        <v>527</v>
      </c>
      <c r="G841" s="38" t="s">
        <v>1536</v>
      </c>
      <c r="H841" s="38" t="s">
        <v>1537</v>
      </c>
      <c r="I841" s="38" t="s">
        <v>1538</v>
      </c>
      <c r="J841" s="2"/>
      <c r="K841" s="14"/>
      <c r="L841" s="98" t="s">
        <v>4088</v>
      </c>
      <c r="M841" s="105" t="s">
        <v>4123</v>
      </c>
    </row>
    <row r="842" spans="1:13" ht="48" hidden="1" outlineLevel="1" x14ac:dyDescent="0.2">
      <c r="A842" s="1">
        <v>839</v>
      </c>
      <c r="B842" s="1">
        <v>89</v>
      </c>
      <c r="C842" s="98" t="s">
        <v>5888</v>
      </c>
      <c r="D842" s="98" t="s">
        <v>755</v>
      </c>
      <c r="E842" s="98" t="s">
        <v>1290</v>
      </c>
      <c r="F842" s="14" t="s">
        <v>527</v>
      </c>
      <c r="G842" s="38" t="s">
        <v>572</v>
      </c>
      <c r="H842" s="38" t="s">
        <v>1539</v>
      </c>
      <c r="I842" s="38" t="s">
        <v>1540</v>
      </c>
      <c r="J842" s="2"/>
      <c r="K842" s="14"/>
      <c r="L842" s="98" t="s">
        <v>4088</v>
      </c>
      <c r="M842" s="105" t="s">
        <v>4124</v>
      </c>
    </row>
    <row r="843" spans="1:13" ht="36" hidden="1" outlineLevel="1" x14ac:dyDescent="0.2">
      <c r="A843" s="1">
        <v>840</v>
      </c>
      <c r="B843" s="1">
        <v>90</v>
      </c>
      <c r="C843" s="98" t="s">
        <v>5888</v>
      </c>
      <c r="D843" s="98" t="s">
        <v>755</v>
      </c>
      <c r="E843" s="98" t="s">
        <v>1290</v>
      </c>
      <c r="F843" s="14" t="s">
        <v>527</v>
      </c>
      <c r="G843" s="38" t="s">
        <v>567</v>
      </c>
      <c r="H843" s="38" t="s">
        <v>1541</v>
      </c>
      <c r="I843" s="38" t="s">
        <v>1540</v>
      </c>
      <c r="J843" s="2"/>
      <c r="K843" s="14"/>
      <c r="L843" s="98" t="s">
        <v>4088</v>
      </c>
      <c r="M843" s="105" t="s">
        <v>4123</v>
      </c>
    </row>
    <row r="844" spans="1:13" ht="36" hidden="1" outlineLevel="1" x14ac:dyDescent="0.2">
      <c r="A844" s="1">
        <v>841</v>
      </c>
      <c r="B844" s="1">
        <v>91</v>
      </c>
      <c r="C844" s="98" t="s">
        <v>5888</v>
      </c>
      <c r="D844" s="98" t="s">
        <v>755</v>
      </c>
      <c r="E844" s="98" t="s">
        <v>1290</v>
      </c>
      <c r="F844" s="14" t="s">
        <v>527</v>
      </c>
      <c r="G844" s="38" t="s">
        <v>1542</v>
      </c>
      <c r="H844" s="38" t="s">
        <v>1543</v>
      </c>
      <c r="I844" s="38" t="s">
        <v>1544</v>
      </c>
      <c r="J844" s="2"/>
      <c r="K844" s="14"/>
      <c r="L844" s="98" t="s">
        <v>4088</v>
      </c>
      <c r="M844" s="105" t="s">
        <v>4497</v>
      </c>
    </row>
    <row r="845" spans="1:13" ht="36" hidden="1" outlineLevel="1" x14ac:dyDescent="0.2">
      <c r="A845" s="1">
        <v>842</v>
      </c>
      <c r="B845" s="1">
        <v>92</v>
      </c>
      <c r="C845" s="98" t="s">
        <v>5888</v>
      </c>
      <c r="D845" s="98" t="s">
        <v>755</v>
      </c>
      <c r="E845" s="98" t="s">
        <v>1290</v>
      </c>
      <c r="F845" s="14" t="s">
        <v>527</v>
      </c>
      <c r="G845" s="38" t="s">
        <v>1542</v>
      </c>
      <c r="H845" s="38" t="s">
        <v>1545</v>
      </c>
      <c r="I845" s="38" t="s">
        <v>1546</v>
      </c>
      <c r="J845" s="2"/>
      <c r="K845" s="14"/>
      <c r="L845" s="98" t="s">
        <v>4088</v>
      </c>
      <c r="M845" s="105" t="s">
        <v>4468</v>
      </c>
    </row>
    <row r="846" spans="1:13" ht="36" hidden="1" outlineLevel="1" x14ac:dyDescent="0.2">
      <c r="A846" s="1">
        <v>843</v>
      </c>
      <c r="B846" s="1">
        <v>93</v>
      </c>
      <c r="C846" s="98" t="s">
        <v>5888</v>
      </c>
      <c r="D846" s="98" t="s">
        <v>755</v>
      </c>
      <c r="E846" s="98" t="s">
        <v>1290</v>
      </c>
      <c r="F846" s="14" t="s">
        <v>527</v>
      </c>
      <c r="G846" s="38" t="s">
        <v>1542</v>
      </c>
      <c r="H846" s="38" t="s">
        <v>1547</v>
      </c>
      <c r="I846" s="38" t="s">
        <v>1548</v>
      </c>
      <c r="J846" s="2"/>
      <c r="K846" s="14"/>
      <c r="L846" s="98" t="s">
        <v>4088</v>
      </c>
      <c r="M846" s="105" t="s">
        <v>4469</v>
      </c>
    </row>
    <row r="847" spans="1:13" ht="60" hidden="1" outlineLevel="1" x14ac:dyDescent="0.2">
      <c r="A847" s="1">
        <v>844</v>
      </c>
      <c r="B847" s="1">
        <v>94</v>
      </c>
      <c r="C847" s="98" t="s">
        <v>5888</v>
      </c>
      <c r="D847" s="98" t="s">
        <v>755</v>
      </c>
      <c r="E847" s="98" t="s">
        <v>1290</v>
      </c>
      <c r="F847" s="14" t="s">
        <v>527</v>
      </c>
      <c r="G847" s="38" t="s">
        <v>1549</v>
      </c>
      <c r="H847" s="38" t="s">
        <v>1550</v>
      </c>
      <c r="I847" s="38" t="s">
        <v>1551</v>
      </c>
      <c r="J847" s="2"/>
      <c r="K847" s="14"/>
      <c r="L847" s="98" t="s">
        <v>4088</v>
      </c>
      <c r="M847" s="105" t="s">
        <v>4470</v>
      </c>
    </row>
    <row r="848" spans="1:13" ht="36" hidden="1" outlineLevel="1" x14ac:dyDescent="0.2">
      <c r="A848" s="1">
        <v>845</v>
      </c>
      <c r="B848" s="1">
        <v>95</v>
      </c>
      <c r="C848" s="98" t="s">
        <v>5888</v>
      </c>
      <c r="D848" s="98" t="s">
        <v>755</v>
      </c>
      <c r="E848" s="98" t="s">
        <v>1290</v>
      </c>
      <c r="F848" s="14" t="s">
        <v>527</v>
      </c>
      <c r="G848" s="38" t="s">
        <v>567</v>
      </c>
      <c r="H848" s="38" t="s">
        <v>1552</v>
      </c>
      <c r="I848" s="38" t="s">
        <v>1553</v>
      </c>
      <c r="J848" s="2"/>
      <c r="K848" s="14"/>
      <c r="L848" s="98" t="s">
        <v>4088</v>
      </c>
      <c r="M848" s="105" t="s">
        <v>4472</v>
      </c>
    </row>
    <row r="849" spans="1:13" ht="48" hidden="1" outlineLevel="1" x14ac:dyDescent="0.2">
      <c r="A849" s="1">
        <v>846</v>
      </c>
      <c r="B849" s="1">
        <v>96</v>
      </c>
      <c r="C849" s="98" t="s">
        <v>5888</v>
      </c>
      <c r="D849" s="98" t="s">
        <v>755</v>
      </c>
      <c r="E849" s="98" t="s">
        <v>1290</v>
      </c>
      <c r="F849" s="14" t="s">
        <v>527</v>
      </c>
      <c r="G849" s="38" t="s">
        <v>1542</v>
      </c>
      <c r="H849" s="38" t="s">
        <v>1554</v>
      </c>
      <c r="I849" s="38" t="s">
        <v>1555</v>
      </c>
      <c r="J849" s="2"/>
      <c r="K849" s="14"/>
      <c r="L849" s="98" t="s">
        <v>4088</v>
      </c>
      <c r="M849" s="105" t="s">
        <v>4498</v>
      </c>
    </row>
    <row r="850" spans="1:13" ht="36" hidden="1" outlineLevel="1" x14ac:dyDescent="0.2">
      <c r="A850" s="1">
        <v>847</v>
      </c>
      <c r="B850" s="1">
        <v>97</v>
      </c>
      <c r="C850" s="98" t="s">
        <v>5888</v>
      </c>
      <c r="D850" s="98" t="s">
        <v>755</v>
      </c>
      <c r="E850" s="98" t="s">
        <v>1290</v>
      </c>
      <c r="F850" s="14" t="s">
        <v>527</v>
      </c>
      <c r="G850" s="38" t="s">
        <v>1542</v>
      </c>
      <c r="H850" s="38" t="s">
        <v>1431</v>
      </c>
      <c r="I850" s="38" t="s">
        <v>1556</v>
      </c>
      <c r="J850" s="2"/>
      <c r="K850" s="14"/>
      <c r="L850" s="98" t="s">
        <v>4090</v>
      </c>
      <c r="M850" s="105" t="s">
        <v>4139</v>
      </c>
    </row>
    <row r="851" spans="1:13" ht="108" hidden="1" outlineLevel="1" x14ac:dyDescent="0.2">
      <c r="A851" s="1">
        <v>848</v>
      </c>
      <c r="B851" s="1">
        <v>98</v>
      </c>
      <c r="C851" s="98" t="s">
        <v>5888</v>
      </c>
      <c r="D851" s="98" t="s">
        <v>755</v>
      </c>
      <c r="E851" s="98" t="s">
        <v>1286</v>
      </c>
      <c r="F851" s="14" t="s">
        <v>527</v>
      </c>
      <c r="G851" s="38" t="s">
        <v>1557</v>
      </c>
      <c r="H851" s="38" t="s">
        <v>1558</v>
      </c>
      <c r="I851" s="38" t="s">
        <v>1559</v>
      </c>
      <c r="J851" s="2"/>
      <c r="K851" s="14"/>
      <c r="L851" s="98" t="s">
        <v>4088</v>
      </c>
      <c r="M851" s="105" t="s">
        <v>4367</v>
      </c>
    </row>
    <row r="852" spans="1:13" ht="36" hidden="1" outlineLevel="1" x14ac:dyDescent="0.2">
      <c r="A852" s="1">
        <v>849</v>
      </c>
      <c r="B852" s="1">
        <v>99</v>
      </c>
      <c r="C852" s="98" t="s">
        <v>5888</v>
      </c>
      <c r="D852" s="98" t="s">
        <v>755</v>
      </c>
      <c r="E852" s="98" t="s">
        <v>1287</v>
      </c>
      <c r="F852" s="14" t="s">
        <v>527</v>
      </c>
      <c r="G852" s="38" t="s">
        <v>1560</v>
      </c>
      <c r="H852" s="38" t="s">
        <v>1561</v>
      </c>
      <c r="I852" s="38" t="s">
        <v>1562</v>
      </c>
      <c r="J852" s="2"/>
      <c r="K852" s="14"/>
      <c r="L852" s="98" t="s">
        <v>4088</v>
      </c>
      <c r="M852" s="105" t="s">
        <v>4314</v>
      </c>
    </row>
    <row r="853" spans="1:13" ht="36" hidden="1" outlineLevel="1" x14ac:dyDescent="0.2">
      <c r="A853" s="1">
        <v>850</v>
      </c>
      <c r="B853" s="1">
        <v>100</v>
      </c>
      <c r="C853" s="98" t="s">
        <v>5888</v>
      </c>
      <c r="D853" s="98" t="s">
        <v>755</v>
      </c>
      <c r="E853" s="98" t="s">
        <v>1289</v>
      </c>
      <c r="F853" s="14" t="s">
        <v>527</v>
      </c>
      <c r="G853" s="38" t="s">
        <v>1563</v>
      </c>
      <c r="H853" s="6" t="s">
        <v>1564</v>
      </c>
      <c r="I853" s="6" t="s">
        <v>1565</v>
      </c>
      <c r="J853" s="2"/>
      <c r="K853" s="14"/>
      <c r="L853" s="98" t="s">
        <v>4088</v>
      </c>
      <c r="M853" s="105" t="s">
        <v>4319</v>
      </c>
    </row>
    <row r="854" spans="1:13" ht="48" hidden="1" outlineLevel="1" x14ac:dyDescent="0.2">
      <c r="A854" s="1">
        <v>851</v>
      </c>
      <c r="B854" s="1">
        <v>1</v>
      </c>
      <c r="C854" s="98" t="s">
        <v>5888</v>
      </c>
      <c r="D854" s="98" t="s">
        <v>755</v>
      </c>
      <c r="E854" s="98" t="s">
        <v>1291</v>
      </c>
      <c r="F854" s="14" t="s">
        <v>654</v>
      </c>
      <c r="G854" s="44" t="s">
        <v>1570</v>
      </c>
      <c r="H854" s="74" t="s">
        <v>669</v>
      </c>
      <c r="I854" s="75" t="s">
        <v>670</v>
      </c>
      <c r="J854" s="12"/>
      <c r="K854" s="14"/>
      <c r="L854" s="98" t="s">
        <v>4088</v>
      </c>
      <c r="M854" s="105" t="s">
        <v>4499</v>
      </c>
    </row>
    <row r="855" spans="1:13" ht="36" hidden="1" outlineLevel="1" x14ac:dyDescent="0.2">
      <c r="A855" s="1">
        <v>852</v>
      </c>
      <c r="B855" s="1">
        <v>2</v>
      </c>
      <c r="C855" s="98" t="s">
        <v>5888</v>
      </c>
      <c r="D855" s="98" t="s">
        <v>1283</v>
      </c>
      <c r="E855" s="89" t="s">
        <v>1365</v>
      </c>
      <c r="F855" s="14" t="s">
        <v>654</v>
      </c>
      <c r="G855" s="44" t="s">
        <v>656</v>
      </c>
      <c r="H855" s="74" t="s">
        <v>671</v>
      </c>
      <c r="I855" s="75" t="s">
        <v>672</v>
      </c>
      <c r="J855" s="12"/>
      <c r="K855" s="14"/>
      <c r="L855" s="98" t="s">
        <v>4088</v>
      </c>
      <c r="M855" s="105" t="s">
        <v>4340</v>
      </c>
    </row>
    <row r="856" spans="1:13" ht="156" hidden="1" outlineLevel="1" x14ac:dyDescent="0.2">
      <c r="A856" s="1">
        <v>853</v>
      </c>
      <c r="B856" s="1">
        <v>3</v>
      </c>
      <c r="C856" s="98" t="s">
        <v>5888</v>
      </c>
      <c r="D856" s="98" t="s">
        <v>1283</v>
      </c>
      <c r="E856" s="98" t="s">
        <v>1328</v>
      </c>
      <c r="F856" s="14" t="s">
        <v>654</v>
      </c>
      <c r="G856" s="44" t="s">
        <v>1566</v>
      </c>
      <c r="H856" s="76" t="s">
        <v>1573</v>
      </c>
      <c r="I856" s="76" t="s">
        <v>1574</v>
      </c>
      <c r="J856" s="12"/>
      <c r="K856" s="14"/>
      <c r="L856" s="98" t="s">
        <v>4088</v>
      </c>
      <c r="M856" s="105" t="s">
        <v>4341</v>
      </c>
    </row>
    <row r="857" spans="1:13" ht="156" hidden="1" outlineLevel="1" x14ac:dyDescent="0.2">
      <c r="A857" s="1">
        <v>854</v>
      </c>
      <c r="B857" s="1">
        <v>4</v>
      </c>
      <c r="C857" s="98" t="s">
        <v>5888</v>
      </c>
      <c r="D857" s="98" t="s">
        <v>1283</v>
      </c>
      <c r="E857" s="98" t="s">
        <v>1328</v>
      </c>
      <c r="F857" s="14" t="s">
        <v>654</v>
      </c>
      <c r="G857" s="44" t="s">
        <v>1567</v>
      </c>
      <c r="H857" s="76" t="s">
        <v>675</v>
      </c>
      <c r="I857" s="76" t="s">
        <v>1575</v>
      </c>
      <c r="J857" s="12"/>
      <c r="K857" s="14"/>
      <c r="L857" s="98" t="s">
        <v>4088</v>
      </c>
      <c r="M857" s="105" t="s">
        <v>4341</v>
      </c>
    </row>
    <row r="858" spans="1:13" ht="36" hidden="1" outlineLevel="1" x14ac:dyDescent="0.2">
      <c r="A858" s="1">
        <v>855</v>
      </c>
      <c r="B858" s="1">
        <v>5</v>
      </c>
      <c r="C858" s="98" t="s">
        <v>5888</v>
      </c>
      <c r="D858" s="98" t="s">
        <v>1283</v>
      </c>
      <c r="E858" s="98" t="s">
        <v>1328</v>
      </c>
      <c r="F858" s="14" t="s">
        <v>654</v>
      </c>
      <c r="G858" s="44" t="s">
        <v>1571</v>
      </c>
      <c r="H858" s="76" t="s">
        <v>677</v>
      </c>
      <c r="I858" s="76" t="s">
        <v>5334</v>
      </c>
      <c r="J858" s="12"/>
      <c r="K858" s="14"/>
      <c r="L858" s="98" t="s">
        <v>4088</v>
      </c>
      <c r="M858" s="105" t="s">
        <v>4500</v>
      </c>
    </row>
    <row r="859" spans="1:13" ht="48" hidden="1" outlineLevel="1" x14ac:dyDescent="0.2">
      <c r="A859" s="1">
        <v>856</v>
      </c>
      <c r="B859" s="1">
        <v>6</v>
      </c>
      <c r="C859" s="98" t="s">
        <v>5888</v>
      </c>
      <c r="D859" s="98" t="s">
        <v>1283</v>
      </c>
      <c r="E859" s="98" t="s">
        <v>1328</v>
      </c>
      <c r="F859" s="14" t="s">
        <v>654</v>
      </c>
      <c r="G859" s="44" t="s">
        <v>1568</v>
      </c>
      <c r="H859" s="74" t="s">
        <v>689</v>
      </c>
      <c r="I859" s="74" t="s">
        <v>1576</v>
      </c>
      <c r="J859" s="12"/>
      <c r="K859" s="14"/>
      <c r="L859" s="98" t="s">
        <v>4088</v>
      </c>
      <c r="M859" s="105" t="s">
        <v>4348</v>
      </c>
    </row>
    <row r="860" spans="1:13" ht="48" hidden="1" outlineLevel="1" x14ac:dyDescent="0.2">
      <c r="A860" s="1">
        <v>857</v>
      </c>
      <c r="B860" s="1">
        <v>7</v>
      </c>
      <c r="C860" s="98" t="s">
        <v>5888</v>
      </c>
      <c r="D860" s="98" t="s">
        <v>1283</v>
      </c>
      <c r="E860" s="98" t="s">
        <v>1328</v>
      </c>
      <c r="F860" s="14" t="s">
        <v>654</v>
      </c>
      <c r="G860" s="44" t="s">
        <v>1569</v>
      </c>
      <c r="H860" s="76" t="s">
        <v>691</v>
      </c>
      <c r="I860" s="76" t="s">
        <v>5335</v>
      </c>
      <c r="J860" s="12"/>
      <c r="K860" s="14"/>
      <c r="L860" s="98" t="s">
        <v>4088</v>
      </c>
      <c r="M860" s="105" t="s">
        <v>4349</v>
      </c>
    </row>
    <row r="861" spans="1:13" ht="60" hidden="1" outlineLevel="1" x14ac:dyDescent="0.2">
      <c r="A861" s="1">
        <v>858</v>
      </c>
      <c r="B861" s="1">
        <v>8</v>
      </c>
      <c r="C861" s="98" t="s">
        <v>5888</v>
      </c>
      <c r="D861" s="98" t="s">
        <v>1283</v>
      </c>
      <c r="E861" s="98" t="s">
        <v>1328</v>
      </c>
      <c r="F861" s="14" t="s">
        <v>654</v>
      </c>
      <c r="G861" s="44" t="s">
        <v>1572</v>
      </c>
      <c r="H861" s="74" t="s">
        <v>693</v>
      </c>
      <c r="I861" s="74" t="s">
        <v>5336</v>
      </c>
      <c r="J861" s="12"/>
      <c r="K861" s="14"/>
      <c r="L861" s="98" t="s">
        <v>4088</v>
      </c>
      <c r="M861" s="105" t="s">
        <v>4350</v>
      </c>
    </row>
    <row r="862" spans="1:13" ht="144" hidden="1" outlineLevel="1" x14ac:dyDescent="0.2">
      <c r="A862" s="1">
        <v>859</v>
      </c>
      <c r="B862" s="1">
        <v>1</v>
      </c>
      <c r="C862" s="98" t="s">
        <v>5888</v>
      </c>
      <c r="D862" s="98" t="s">
        <v>6</v>
      </c>
      <c r="E862" s="98" t="s">
        <v>6</v>
      </c>
      <c r="F862" s="24" t="s">
        <v>5</v>
      </c>
      <c r="G862" s="14" t="s">
        <v>6</v>
      </c>
      <c r="H862" s="77" t="s">
        <v>1577</v>
      </c>
      <c r="I862" s="68" t="s">
        <v>5337</v>
      </c>
      <c r="J862" s="2"/>
      <c r="K862" s="14"/>
      <c r="L862" s="98" t="s">
        <v>4090</v>
      </c>
      <c r="M862" s="105" t="s">
        <v>4501</v>
      </c>
    </row>
    <row r="863" spans="1:13" ht="96" hidden="1" outlineLevel="1" x14ac:dyDescent="0.2">
      <c r="A863" s="1">
        <v>860</v>
      </c>
      <c r="B863" s="1">
        <v>2</v>
      </c>
      <c r="C863" s="98" t="s">
        <v>5888</v>
      </c>
      <c r="D863" s="98" t="s">
        <v>6</v>
      </c>
      <c r="E863" s="98" t="s">
        <v>6</v>
      </c>
      <c r="F863" s="24" t="s">
        <v>5</v>
      </c>
      <c r="G863" s="14" t="s">
        <v>6</v>
      </c>
      <c r="H863" s="77" t="s">
        <v>1578</v>
      </c>
      <c r="I863" s="68" t="s">
        <v>1579</v>
      </c>
      <c r="J863" s="2"/>
      <c r="K863" s="14"/>
      <c r="L863" s="98" t="s">
        <v>4090</v>
      </c>
      <c r="M863" s="105" t="s">
        <v>4501</v>
      </c>
    </row>
    <row r="864" spans="1:13" ht="409.5" hidden="1" outlineLevel="1" x14ac:dyDescent="0.2">
      <c r="A864" s="1">
        <v>861</v>
      </c>
      <c r="B864" s="1">
        <v>3</v>
      </c>
      <c r="C864" s="98" t="s">
        <v>5888</v>
      </c>
      <c r="D864" s="98" t="s">
        <v>1283</v>
      </c>
      <c r="E864" s="98" t="s">
        <v>1317</v>
      </c>
      <c r="F864" s="24" t="s">
        <v>5</v>
      </c>
      <c r="G864" s="13" t="s">
        <v>1580</v>
      </c>
      <c r="H864" s="45" t="s">
        <v>5338</v>
      </c>
      <c r="I864" s="2" t="s">
        <v>1581</v>
      </c>
      <c r="J864" s="2"/>
      <c r="K864" s="14"/>
      <c r="L864" s="98" t="s">
        <v>4086</v>
      </c>
      <c r="M864" s="105" t="s">
        <v>4502</v>
      </c>
    </row>
    <row r="865" spans="1:13" ht="84" hidden="1" outlineLevel="1" x14ac:dyDescent="0.2">
      <c r="A865" s="1">
        <v>862</v>
      </c>
      <c r="B865" s="1">
        <v>4</v>
      </c>
      <c r="C865" s="98" t="s">
        <v>5888</v>
      </c>
      <c r="D865" s="98" t="s">
        <v>755</v>
      </c>
      <c r="E865" s="98" t="s">
        <v>1279</v>
      </c>
      <c r="F865" s="24" t="s">
        <v>5</v>
      </c>
      <c r="G865" s="14" t="s">
        <v>1582</v>
      </c>
      <c r="H865" s="11" t="s">
        <v>1583</v>
      </c>
      <c r="I865" s="2" t="s">
        <v>5339</v>
      </c>
      <c r="J865" s="2"/>
      <c r="K865" s="14"/>
      <c r="L865" s="98" t="s">
        <v>4086</v>
      </c>
      <c r="M865" s="105" t="s">
        <v>5895</v>
      </c>
    </row>
    <row r="866" spans="1:13" ht="48" hidden="1" outlineLevel="1" x14ac:dyDescent="0.2">
      <c r="A866" s="1">
        <v>863</v>
      </c>
      <c r="B866" s="1">
        <v>5</v>
      </c>
      <c r="C866" s="98" t="s">
        <v>5888</v>
      </c>
      <c r="D866" s="98" t="s">
        <v>755</v>
      </c>
      <c r="E866" s="98" t="s">
        <v>1279</v>
      </c>
      <c r="F866" s="24" t="s">
        <v>5</v>
      </c>
      <c r="G866" s="14" t="s">
        <v>1582</v>
      </c>
      <c r="H866" s="11" t="s">
        <v>1584</v>
      </c>
      <c r="I866" s="2" t="s">
        <v>5340</v>
      </c>
      <c r="J866" s="2"/>
      <c r="K866" s="14"/>
      <c r="L866" s="98" t="s">
        <v>4086</v>
      </c>
      <c r="M866" s="105" t="s">
        <v>4503</v>
      </c>
    </row>
    <row r="867" spans="1:13" ht="96" hidden="1" outlineLevel="1" x14ac:dyDescent="0.2">
      <c r="A867" s="1">
        <v>864</v>
      </c>
      <c r="B867" s="1">
        <v>6</v>
      </c>
      <c r="C867" s="98" t="s">
        <v>5888</v>
      </c>
      <c r="D867" s="98" t="s">
        <v>755</v>
      </c>
      <c r="E867" s="98" t="s">
        <v>1322</v>
      </c>
      <c r="F867" s="24" t="s">
        <v>5</v>
      </c>
      <c r="G867" s="14" t="s">
        <v>1585</v>
      </c>
      <c r="H867" s="11" t="s">
        <v>1586</v>
      </c>
      <c r="I867" s="2" t="s">
        <v>1587</v>
      </c>
      <c r="J867" s="2"/>
      <c r="K867" s="14"/>
      <c r="L867" s="98" t="s">
        <v>4088</v>
      </c>
      <c r="M867" s="105" t="s">
        <v>4121</v>
      </c>
    </row>
    <row r="868" spans="1:13" ht="192" hidden="1" outlineLevel="1" x14ac:dyDescent="0.2">
      <c r="A868" s="1">
        <v>865</v>
      </c>
      <c r="B868" s="1">
        <v>7</v>
      </c>
      <c r="C868" s="98" t="s">
        <v>5888</v>
      </c>
      <c r="D868" s="98" t="s">
        <v>755</v>
      </c>
      <c r="E868" s="98" t="s">
        <v>1322</v>
      </c>
      <c r="F868" s="24" t="s">
        <v>5</v>
      </c>
      <c r="G868" s="14" t="s">
        <v>1585</v>
      </c>
      <c r="H868" s="11" t="s">
        <v>5341</v>
      </c>
      <c r="I868" s="2" t="s">
        <v>5342</v>
      </c>
      <c r="J868" s="2"/>
      <c r="K868" s="14"/>
      <c r="L868" s="98" t="s">
        <v>4092</v>
      </c>
      <c r="M868" s="105" t="s">
        <v>4504</v>
      </c>
    </row>
    <row r="869" spans="1:13" ht="120" hidden="1" outlineLevel="1" x14ac:dyDescent="0.2">
      <c r="A869" s="1">
        <v>866</v>
      </c>
      <c r="B869" s="1">
        <v>8</v>
      </c>
      <c r="C869" s="98" t="s">
        <v>5888</v>
      </c>
      <c r="D869" s="98" t="s">
        <v>755</v>
      </c>
      <c r="E869" s="98" t="s">
        <v>1322</v>
      </c>
      <c r="F869" s="24" t="s">
        <v>5</v>
      </c>
      <c r="G869" s="14" t="s">
        <v>1588</v>
      </c>
      <c r="H869" s="11" t="s">
        <v>1589</v>
      </c>
      <c r="I869" s="2" t="s">
        <v>1590</v>
      </c>
      <c r="J869" s="2"/>
      <c r="K869" s="14"/>
      <c r="L869" s="98" t="s">
        <v>4088</v>
      </c>
      <c r="M869" s="105" t="s">
        <v>4120</v>
      </c>
    </row>
    <row r="870" spans="1:13" ht="108" hidden="1" outlineLevel="1" x14ac:dyDescent="0.2">
      <c r="A870" s="1">
        <v>867</v>
      </c>
      <c r="B870" s="1">
        <v>9</v>
      </c>
      <c r="C870" s="98" t="s">
        <v>5888</v>
      </c>
      <c r="D870" s="98" t="s">
        <v>755</v>
      </c>
      <c r="E870" s="98" t="s">
        <v>1322</v>
      </c>
      <c r="F870" s="24" t="s">
        <v>5</v>
      </c>
      <c r="G870" s="14" t="s">
        <v>1588</v>
      </c>
      <c r="H870" s="11" t="s">
        <v>5343</v>
      </c>
      <c r="I870" s="2" t="s">
        <v>1591</v>
      </c>
      <c r="J870" s="2"/>
      <c r="K870" s="14"/>
      <c r="L870" s="98" t="s">
        <v>4092</v>
      </c>
      <c r="M870" s="105" t="s">
        <v>4505</v>
      </c>
    </row>
    <row r="871" spans="1:13" ht="48" hidden="1" outlineLevel="1" x14ac:dyDescent="0.2">
      <c r="A871" s="1">
        <v>868</v>
      </c>
      <c r="B871" s="1">
        <v>10</v>
      </c>
      <c r="C871" s="98" t="s">
        <v>5888</v>
      </c>
      <c r="D871" s="98" t="s">
        <v>755</v>
      </c>
      <c r="E871" s="98" t="s">
        <v>1322</v>
      </c>
      <c r="F871" s="24" t="s">
        <v>5</v>
      </c>
      <c r="G871" s="14" t="s">
        <v>1592</v>
      </c>
      <c r="H871" s="46" t="s">
        <v>1593</v>
      </c>
      <c r="I871" s="2" t="s">
        <v>1594</v>
      </c>
      <c r="J871" s="2"/>
      <c r="K871" s="14"/>
      <c r="L871" s="98" t="s">
        <v>4088</v>
      </c>
      <c r="M871" s="105" t="s">
        <v>4123</v>
      </c>
    </row>
    <row r="872" spans="1:13" ht="60" hidden="1" outlineLevel="1" x14ac:dyDescent="0.2">
      <c r="A872" s="1">
        <v>869</v>
      </c>
      <c r="B872" s="1">
        <v>11</v>
      </c>
      <c r="C872" s="98" t="s">
        <v>5888</v>
      </c>
      <c r="D872" s="98" t="s">
        <v>755</v>
      </c>
      <c r="E872" s="98" t="s">
        <v>1322</v>
      </c>
      <c r="F872" s="24" t="s">
        <v>5</v>
      </c>
      <c r="G872" s="14" t="s">
        <v>1592</v>
      </c>
      <c r="H872" s="11" t="s">
        <v>1595</v>
      </c>
      <c r="I872" s="68" t="s">
        <v>5344</v>
      </c>
      <c r="J872" s="2"/>
      <c r="K872" s="14"/>
      <c r="L872" s="98" t="s">
        <v>4088</v>
      </c>
      <c r="M872" s="105" t="s">
        <v>4123</v>
      </c>
    </row>
    <row r="873" spans="1:13" ht="168" hidden="1" outlineLevel="1" x14ac:dyDescent="0.2">
      <c r="A873" s="1">
        <v>870</v>
      </c>
      <c r="B873" s="1">
        <v>12</v>
      </c>
      <c r="C873" s="98" t="s">
        <v>5888</v>
      </c>
      <c r="D873" s="98" t="s">
        <v>1283</v>
      </c>
      <c r="E873" s="98" t="s">
        <v>1328</v>
      </c>
      <c r="F873" s="24" t="s">
        <v>5</v>
      </c>
      <c r="G873" s="14" t="s">
        <v>1596</v>
      </c>
      <c r="H873" s="47" t="s">
        <v>1597</v>
      </c>
      <c r="I873" s="48" t="s">
        <v>5345</v>
      </c>
      <c r="J873" s="2"/>
      <c r="K873" s="14"/>
      <c r="L873" s="98" t="s">
        <v>4092</v>
      </c>
      <c r="M873" s="105" t="s">
        <v>4506</v>
      </c>
    </row>
    <row r="874" spans="1:13" ht="120" hidden="1" outlineLevel="1" x14ac:dyDescent="0.2">
      <c r="A874" s="1">
        <v>871</v>
      </c>
      <c r="B874" s="1">
        <v>13</v>
      </c>
      <c r="C874" s="98" t="s">
        <v>5888</v>
      </c>
      <c r="D874" s="98" t="s">
        <v>755</v>
      </c>
      <c r="E874" s="98" t="s">
        <v>1322</v>
      </c>
      <c r="F874" s="24" t="s">
        <v>5</v>
      </c>
      <c r="G874" s="14" t="s">
        <v>1598</v>
      </c>
      <c r="H874" s="47" t="s">
        <v>1599</v>
      </c>
      <c r="I874" s="48" t="s">
        <v>1600</v>
      </c>
      <c r="J874" s="2"/>
      <c r="K874" s="14"/>
      <c r="L874" s="98" t="s">
        <v>4090</v>
      </c>
      <c r="M874" s="105" t="s">
        <v>4507</v>
      </c>
    </row>
    <row r="875" spans="1:13" ht="216" hidden="1" outlineLevel="1" x14ac:dyDescent="0.2">
      <c r="A875" s="1">
        <v>872</v>
      </c>
      <c r="B875" s="1">
        <v>14</v>
      </c>
      <c r="C875" s="98" t="s">
        <v>5888</v>
      </c>
      <c r="D875" s="98" t="s">
        <v>755</v>
      </c>
      <c r="E875" s="98" t="s">
        <v>1288</v>
      </c>
      <c r="F875" s="1" t="s">
        <v>5</v>
      </c>
      <c r="G875" s="67" t="s">
        <v>1601</v>
      </c>
      <c r="H875" s="77" t="s">
        <v>90</v>
      </c>
      <c r="I875" s="68" t="s">
        <v>5346</v>
      </c>
      <c r="J875" s="2"/>
      <c r="K875" s="14"/>
      <c r="L875" s="98" t="s">
        <v>4088</v>
      </c>
      <c r="M875" s="105" t="s">
        <v>4508</v>
      </c>
    </row>
    <row r="876" spans="1:13" ht="36" hidden="1" outlineLevel="1" x14ac:dyDescent="0.2">
      <c r="A876" s="1">
        <v>873</v>
      </c>
      <c r="B876" s="1">
        <v>15</v>
      </c>
      <c r="C876" s="98" t="s">
        <v>5888</v>
      </c>
      <c r="D876" s="98" t="s">
        <v>755</v>
      </c>
      <c r="E876" s="98" t="s">
        <v>1286</v>
      </c>
      <c r="F876" s="24" t="s">
        <v>5</v>
      </c>
      <c r="G876" s="49" t="s">
        <v>1602</v>
      </c>
      <c r="H876" s="47" t="s">
        <v>1603</v>
      </c>
      <c r="I876" s="48" t="s">
        <v>1604</v>
      </c>
      <c r="J876" s="2"/>
      <c r="K876" s="14"/>
      <c r="L876" s="98" t="s">
        <v>4088</v>
      </c>
      <c r="M876" s="105" t="s">
        <v>4291</v>
      </c>
    </row>
    <row r="877" spans="1:13" ht="168" hidden="1" outlineLevel="1" x14ac:dyDescent="0.2">
      <c r="A877" s="1">
        <v>874</v>
      </c>
      <c r="B877" s="1">
        <v>16</v>
      </c>
      <c r="C877" s="98" t="s">
        <v>5888</v>
      </c>
      <c r="D877" s="98" t="s">
        <v>755</v>
      </c>
      <c r="E877" s="98" t="s">
        <v>1286</v>
      </c>
      <c r="F877" s="24" t="s">
        <v>5</v>
      </c>
      <c r="G877" s="14" t="s">
        <v>1605</v>
      </c>
      <c r="H877" s="11" t="s">
        <v>5347</v>
      </c>
      <c r="I877" s="2" t="s">
        <v>5348</v>
      </c>
      <c r="J877" s="2"/>
      <c r="K877" s="14"/>
      <c r="L877" s="98" t="s">
        <v>4088</v>
      </c>
      <c r="M877" s="105" t="s">
        <v>4126</v>
      </c>
    </row>
    <row r="878" spans="1:13" ht="132" hidden="1" outlineLevel="1" x14ac:dyDescent="0.2">
      <c r="A878" s="1">
        <v>875</v>
      </c>
      <c r="B878" s="1">
        <v>17</v>
      </c>
      <c r="C878" s="98" t="s">
        <v>5888</v>
      </c>
      <c r="D878" s="98" t="s">
        <v>755</v>
      </c>
      <c r="E878" s="98" t="s">
        <v>1286</v>
      </c>
      <c r="F878" s="24" t="s">
        <v>5</v>
      </c>
      <c r="G878" s="14" t="s">
        <v>1605</v>
      </c>
      <c r="H878" s="77" t="s">
        <v>5349</v>
      </c>
      <c r="I878" s="21" t="s">
        <v>1606</v>
      </c>
      <c r="J878" s="2"/>
      <c r="K878" s="14"/>
      <c r="L878" s="98" t="s">
        <v>4088</v>
      </c>
      <c r="M878" s="105" t="s">
        <v>4131</v>
      </c>
    </row>
    <row r="879" spans="1:13" ht="60" hidden="1" outlineLevel="1" x14ac:dyDescent="0.2">
      <c r="A879" s="1">
        <v>876</v>
      </c>
      <c r="B879" s="1">
        <v>18</v>
      </c>
      <c r="C879" s="98" t="s">
        <v>5888</v>
      </c>
      <c r="D879" s="98" t="s">
        <v>755</v>
      </c>
      <c r="E879" s="98" t="s">
        <v>1290</v>
      </c>
      <c r="F879" s="1" t="s">
        <v>5</v>
      </c>
      <c r="G879" s="14" t="s">
        <v>1607</v>
      </c>
      <c r="H879" s="77" t="s">
        <v>1608</v>
      </c>
      <c r="I879" s="68" t="s">
        <v>1609</v>
      </c>
      <c r="J879" s="2"/>
      <c r="K879" s="14"/>
      <c r="L879" s="98" t="s">
        <v>4090</v>
      </c>
      <c r="M879" s="105" t="s">
        <v>4509</v>
      </c>
    </row>
    <row r="880" spans="1:13" ht="48" hidden="1" outlineLevel="1" x14ac:dyDescent="0.2">
      <c r="A880" s="1">
        <v>877</v>
      </c>
      <c r="B880" s="1">
        <v>19</v>
      </c>
      <c r="C880" s="98" t="s">
        <v>5888</v>
      </c>
      <c r="D880" s="98" t="s">
        <v>755</v>
      </c>
      <c r="E880" s="98" t="s">
        <v>1290</v>
      </c>
      <c r="F880" s="24" t="s">
        <v>5</v>
      </c>
      <c r="G880" s="13" t="s">
        <v>1610</v>
      </c>
      <c r="H880" s="11" t="s">
        <v>1611</v>
      </c>
      <c r="I880" s="2" t="s">
        <v>1612</v>
      </c>
      <c r="J880" s="2"/>
      <c r="K880" s="14"/>
      <c r="L880" s="98" t="s">
        <v>4088</v>
      </c>
      <c r="M880" s="105" t="s">
        <v>4510</v>
      </c>
    </row>
    <row r="881" spans="1:13" ht="96" hidden="1" outlineLevel="1" x14ac:dyDescent="0.2">
      <c r="A881" s="1">
        <v>878</v>
      </c>
      <c r="B881" s="1">
        <v>20</v>
      </c>
      <c r="C881" s="98" t="s">
        <v>5888</v>
      </c>
      <c r="D881" s="98" t="s">
        <v>755</v>
      </c>
      <c r="E881" s="98" t="s">
        <v>1290</v>
      </c>
      <c r="F881" s="24" t="s">
        <v>5</v>
      </c>
      <c r="G881" s="14" t="s">
        <v>1542</v>
      </c>
      <c r="H881" s="11" t="s">
        <v>1613</v>
      </c>
      <c r="I881" s="68" t="s">
        <v>1614</v>
      </c>
      <c r="J881" s="2"/>
      <c r="K881" s="14"/>
      <c r="L881" s="98" t="s">
        <v>4088</v>
      </c>
      <c r="M881" s="105" t="s">
        <v>4469</v>
      </c>
    </row>
    <row r="882" spans="1:13" ht="36" hidden="1" outlineLevel="1" x14ac:dyDescent="0.2">
      <c r="A882" s="1">
        <v>879</v>
      </c>
      <c r="B882" s="1">
        <v>21</v>
      </c>
      <c r="C882" s="98" t="s">
        <v>5888</v>
      </c>
      <c r="D882" s="98" t="s">
        <v>755</v>
      </c>
      <c r="E882" s="98" t="s">
        <v>1290</v>
      </c>
      <c r="F882" s="24" t="s">
        <v>5</v>
      </c>
      <c r="G882" s="14" t="s">
        <v>572</v>
      </c>
      <c r="H882" s="11" t="s">
        <v>1615</v>
      </c>
      <c r="I882" s="2" t="s">
        <v>1616</v>
      </c>
      <c r="J882" s="2"/>
      <c r="K882" s="14"/>
      <c r="L882" s="98" t="s">
        <v>4088</v>
      </c>
      <c r="M882" s="105" t="s">
        <v>4468</v>
      </c>
    </row>
    <row r="883" spans="1:13" ht="36" hidden="1" outlineLevel="1" x14ac:dyDescent="0.2">
      <c r="A883" s="1">
        <v>880</v>
      </c>
      <c r="B883" s="1">
        <v>22</v>
      </c>
      <c r="C883" s="98" t="s">
        <v>5888</v>
      </c>
      <c r="D883" s="98" t="s">
        <v>755</v>
      </c>
      <c r="E883" s="98" t="s">
        <v>1290</v>
      </c>
      <c r="F883" s="24" t="s">
        <v>5</v>
      </c>
      <c r="G883" s="14" t="s">
        <v>1542</v>
      </c>
      <c r="H883" s="11" t="s">
        <v>1617</v>
      </c>
      <c r="I883" s="2" t="s">
        <v>1618</v>
      </c>
      <c r="J883" s="2"/>
      <c r="K883" s="14"/>
      <c r="L883" s="98" t="s">
        <v>4088</v>
      </c>
      <c r="M883" s="105" t="s">
        <v>4470</v>
      </c>
    </row>
    <row r="884" spans="1:13" ht="324" hidden="1" outlineLevel="1" x14ac:dyDescent="0.2">
      <c r="A884" s="1">
        <v>881</v>
      </c>
      <c r="B884" s="1">
        <v>23</v>
      </c>
      <c r="C884" s="98" t="s">
        <v>5888</v>
      </c>
      <c r="D884" s="98" t="s">
        <v>755</v>
      </c>
      <c r="E884" s="98" t="s">
        <v>1290</v>
      </c>
      <c r="F884" s="1" t="s">
        <v>5</v>
      </c>
      <c r="G884" s="14" t="s">
        <v>1542</v>
      </c>
      <c r="H884" s="11" t="s">
        <v>5350</v>
      </c>
      <c r="I884" s="2" t="s">
        <v>5351</v>
      </c>
      <c r="J884" s="2"/>
      <c r="K884" s="14"/>
      <c r="L884" s="98" t="s">
        <v>4088</v>
      </c>
      <c r="M884" s="105" t="s">
        <v>4511</v>
      </c>
    </row>
    <row r="885" spans="1:13" ht="108" hidden="1" outlineLevel="1" x14ac:dyDescent="0.2">
      <c r="A885" s="1">
        <v>882</v>
      </c>
      <c r="B885" s="1">
        <v>24</v>
      </c>
      <c r="C885" s="98" t="s">
        <v>5888</v>
      </c>
      <c r="D885" s="98" t="s">
        <v>755</v>
      </c>
      <c r="E885" s="98" t="s">
        <v>1290</v>
      </c>
      <c r="F885" s="24" t="s">
        <v>5</v>
      </c>
      <c r="G885" s="14" t="s">
        <v>1542</v>
      </c>
      <c r="H885" s="11" t="s">
        <v>1619</v>
      </c>
      <c r="I885" s="2" t="s">
        <v>5352</v>
      </c>
      <c r="J885" s="2"/>
      <c r="K885" s="14"/>
      <c r="L885" s="98" t="s">
        <v>4090</v>
      </c>
      <c r="M885" s="105" t="s">
        <v>4512</v>
      </c>
    </row>
    <row r="886" spans="1:13" ht="48" hidden="1" outlineLevel="1" x14ac:dyDescent="0.2">
      <c r="A886" s="1">
        <v>883</v>
      </c>
      <c r="B886" s="1">
        <v>25</v>
      </c>
      <c r="C886" s="98" t="s">
        <v>5888</v>
      </c>
      <c r="D886" s="98" t="s">
        <v>755</v>
      </c>
      <c r="E886" s="98" t="s">
        <v>1290</v>
      </c>
      <c r="F886" s="24" t="s">
        <v>5</v>
      </c>
      <c r="G886" s="14" t="s">
        <v>1542</v>
      </c>
      <c r="H886" s="11" t="s">
        <v>1620</v>
      </c>
      <c r="I886" s="2" t="s">
        <v>1621</v>
      </c>
      <c r="J886" s="2"/>
      <c r="K886" s="14"/>
      <c r="L886" s="98" t="s">
        <v>4088</v>
      </c>
      <c r="M886" s="105" t="s">
        <v>4300</v>
      </c>
    </row>
    <row r="887" spans="1:13" ht="144" hidden="1" outlineLevel="1" x14ac:dyDescent="0.2">
      <c r="A887" s="1">
        <v>884</v>
      </c>
      <c r="B887" s="1">
        <v>26</v>
      </c>
      <c r="C887" s="98" t="s">
        <v>5888</v>
      </c>
      <c r="D887" s="98" t="s">
        <v>755</v>
      </c>
      <c r="E887" s="98" t="s">
        <v>1290</v>
      </c>
      <c r="F887" s="14" t="s">
        <v>5</v>
      </c>
      <c r="G887" s="14" t="s">
        <v>567</v>
      </c>
      <c r="H887" s="11" t="s">
        <v>5353</v>
      </c>
      <c r="I887" s="2" t="s">
        <v>1622</v>
      </c>
      <c r="J887" s="2"/>
      <c r="K887" s="14"/>
      <c r="L887" s="98" t="s">
        <v>4088</v>
      </c>
      <c r="M887" s="105" t="s">
        <v>4513</v>
      </c>
    </row>
    <row r="888" spans="1:13" ht="144" hidden="1" outlineLevel="1" x14ac:dyDescent="0.2">
      <c r="A888" s="1">
        <v>885</v>
      </c>
      <c r="B888" s="1">
        <v>27</v>
      </c>
      <c r="C888" s="98" t="s">
        <v>5888</v>
      </c>
      <c r="D888" s="98" t="s">
        <v>755</v>
      </c>
      <c r="E888" s="98" t="s">
        <v>1290</v>
      </c>
      <c r="F888" s="14" t="s">
        <v>5</v>
      </c>
      <c r="G888" s="14" t="s">
        <v>572</v>
      </c>
      <c r="H888" s="11" t="s">
        <v>1623</v>
      </c>
      <c r="I888" s="2" t="s">
        <v>1624</v>
      </c>
      <c r="J888" s="2"/>
      <c r="K888" s="14"/>
      <c r="L888" s="98" t="s">
        <v>4088</v>
      </c>
      <c r="M888" s="105" t="s">
        <v>4513</v>
      </c>
    </row>
    <row r="889" spans="1:13" ht="96" hidden="1" outlineLevel="1" x14ac:dyDescent="0.2">
      <c r="A889" s="1">
        <v>886</v>
      </c>
      <c r="B889" s="1">
        <v>28</v>
      </c>
      <c r="C889" s="98" t="s">
        <v>5888</v>
      </c>
      <c r="D889" s="98" t="s">
        <v>755</v>
      </c>
      <c r="E889" s="98" t="s">
        <v>1290</v>
      </c>
      <c r="F889" s="14" t="s">
        <v>5</v>
      </c>
      <c r="G889" s="14" t="s">
        <v>567</v>
      </c>
      <c r="H889" s="11" t="s">
        <v>1625</v>
      </c>
      <c r="I889" s="2" t="s">
        <v>1624</v>
      </c>
      <c r="J889" s="2"/>
      <c r="K889" s="14"/>
      <c r="L889" s="98" t="s">
        <v>4088</v>
      </c>
      <c r="M889" s="105" t="s">
        <v>4514</v>
      </c>
    </row>
    <row r="890" spans="1:13" ht="96" hidden="1" outlineLevel="1" x14ac:dyDescent="0.2">
      <c r="A890" s="1">
        <v>887</v>
      </c>
      <c r="B890" s="1">
        <v>29</v>
      </c>
      <c r="C890" s="98" t="s">
        <v>5888</v>
      </c>
      <c r="D890" s="98" t="s">
        <v>755</v>
      </c>
      <c r="E890" s="98" t="s">
        <v>1290</v>
      </c>
      <c r="F890" s="1" t="s">
        <v>5</v>
      </c>
      <c r="G890" s="14" t="s">
        <v>1542</v>
      </c>
      <c r="H890" s="11" t="s">
        <v>1626</v>
      </c>
      <c r="I890" s="68" t="s">
        <v>1627</v>
      </c>
      <c r="J890" s="2"/>
      <c r="K890" s="14"/>
      <c r="L890" s="98" t="s">
        <v>4090</v>
      </c>
      <c r="M890" s="105" t="s">
        <v>4515</v>
      </c>
    </row>
    <row r="891" spans="1:13" ht="84" hidden="1" outlineLevel="1" x14ac:dyDescent="0.2">
      <c r="A891" s="1">
        <v>888</v>
      </c>
      <c r="B891" s="1">
        <v>30</v>
      </c>
      <c r="C891" s="98" t="s">
        <v>5888</v>
      </c>
      <c r="D891" s="98" t="s">
        <v>755</v>
      </c>
      <c r="E891" s="98" t="s">
        <v>1290</v>
      </c>
      <c r="F891" s="24" t="s">
        <v>5</v>
      </c>
      <c r="G891" s="14" t="s">
        <v>1542</v>
      </c>
      <c r="H891" s="77" t="s">
        <v>1628</v>
      </c>
      <c r="I891" s="68" t="s">
        <v>5354</v>
      </c>
      <c r="J891" s="2"/>
      <c r="K891" s="14"/>
      <c r="L891" s="98" t="s">
        <v>4088</v>
      </c>
      <c r="M891" s="105" t="s">
        <v>4516</v>
      </c>
    </row>
    <row r="892" spans="1:13" ht="72" hidden="1" outlineLevel="1" x14ac:dyDescent="0.2">
      <c r="A892" s="1">
        <v>889</v>
      </c>
      <c r="B892" s="1">
        <v>31</v>
      </c>
      <c r="C892" s="98" t="s">
        <v>5888</v>
      </c>
      <c r="D892" s="98" t="s">
        <v>755</v>
      </c>
      <c r="E892" s="98" t="s">
        <v>1290</v>
      </c>
      <c r="F892" s="24" t="s">
        <v>5</v>
      </c>
      <c r="G892" s="49" t="s">
        <v>1542</v>
      </c>
      <c r="H892" s="11" t="s">
        <v>1629</v>
      </c>
      <c r="I892" s="2" t="s">
        <v>1630</v>
      </c>
      <c r="J892" s="2"/>
      <c r="K892" s="14"/>
      <c r="L892" s="98" t="s">
        <v>4088</v>
      </c>
      <c r="M892" s="105" t="s">
        <v>4498</v>
      </c>
    </row>
    <row r="893" spans="1:13" ht="72" hidden="1" outlineLevel="1" x14ac:dyDescent="0.2">
      <c r="A893" s="1">
        <v>890</v>
      </c>
      <c r="B893" s="1">
        <v>32</v>
      </c>
      <c r="C893" s="98" t="s">
        <v>5888</v>
      </c>
      <c r="D893" s="98" t="s">
        <v>755</v>
      </c>
      <c r="E893" s="98" t="s">
        <v>1290</v>
      </c>
      <c r="F893" s="24" t="s">
        <v>5</v>
      </c>
      <c r="G893" s="49" t="s">
        <v>1542</v>
      </c>
      <c r="H893" s="11" t="s">
        <v>1631</v>
      </c>
      <c r="I893" s="2" t="s">
        <v>5355</v>
      </c>
      <c r="J893" s="2"/>
      <c r="K893" s="14"/>
      <c r="L893" s="98" t="s">
        <v>4090</v>
      </c>
      <c r="M893" s="105" t="s">
        <v>4139</v>
      </c>
    </row>
    <row r="894" spans="1:13" ht="60" hidden="1" outlineLevel="1" x14ac:dyDescent="0.2">
      <c r="A894" s="1">
        <v>891</v>
      </c>
      <c r="B894" s="1">
        <v>33</v>
      </c>
      <c r="C894" s="98" t="s">
        <v>5888</v>
      </c>
      <c r="D894" s="98" t="s">
        <v>755</v>
      </c>
      <c r="E894" s="98" t="s">
        <v>1290</v>
      </c>
      <c r="F894" s="1" t="s">
        <v>5</v>
      </c>
      <c r="G894" s="14" t="s">
        <v>1542</v>
      </c>
      <c r="H894" s="11" t="s">
        <v>5356</v>
      </c>
      <c r="I894" s="2" t="s">
        <v>5357</v>
      </c>
      <c r="J894" s="2"/>
      <c r="K894" s="14"/>
      <c r="L894" s="98" t="s">
        <v>4090</v>
      </c>
      <c r="M894" s="105" t="s">
        <v>4139</v>
      </c>
    </row>
    <row r="895" spans="1:13" ht="84" hidden="1" outlineLevel="1" x14ac:dyDescent="0.2">
      <c r="A895" s="1">
        <v>892</v>
      </c>
      <c r="B895" s="1">
        <v>34</v>
      </c>
      <c r="C895" s="98" t="s">
        <v>5888</v>
      </c>
      <c r="D895" s="98" t="s">
        <v>755</v>
      </c>
      <c r="E895" s="98" t="s">
        <v>1291</v>
      </c>
      <c r="F895" s="24" t="s">
        <v>5</v>
      </c>
      <c r="G895" s="14" t="s">
        <v>1632</v>
      </c>
      <c r="H895" s="11" t="s">
        <v>5358</v>
      </c>
      <c r="I895" s="2" t="s">
        <v>1633</v>
      </c>
      <c r="J895" s="2"/>
      <c r="K895" s="14"/>
      <c r="L895" s="98" t="s">
        <v>4088</v>
      </c>
      <c r="M895" s="105" t="s">
        <v>5896</v>
      </c>
    </row>
    <row r="896" spans="1:13" ht="96" hidden="1" outlineLevel="1" x14ac:dyDescent="0.2">
      <c r="A896" s="1">
        <v>893</v>
      </c>
      <c r="B896" s="1">
        <v>35</v>
      </c>
      <c r="C896" s="98" t="s">
        <v>5888</v>
      </c>
      <c r="D896" s="98" t="s">
        <v>755</v>
      </c>
      <c r="E896" s="98" t="s">
        <v>1291</v>
      </c>
      <c r="F896" s="24" t="s">
        <v>5</v>
      </c>
      <c r="G896" s="14" t="s">
        <v>1634</v>
      </c>
      <c r="H896" s="11" t="s">
        <v>5204</v>
      </c>
      <c r="I896" s="2" t="s">
        <v>1635</v>
      </c>
      <c r="J896" s="2"/>
      <c r="K896" s="14"/>
      <c r="L896" s="98" t="s">
        <v>4088</v>
      </c>
      <c r="M896" s="105" t="s">
        <v>4517</v>
      </c>
    </row>
    <row r="897" spans="1:13" ht="300" hidden="1" outlineLevel="1" x14ac:dyDescent="0.2">
      <c r="A897" s="1">
        <v>894</v>
      </c>
      <c r="B897" s="1">
        <v>36</v>
      </c>
      <c r="C897" s="98" t="s">
        <v>5888</v>
      </c>
      <c r="D897" s="98" t="s">
        <v>755</v>
      </c>
      <c r="E897" s="98" t="s">
        <v>1291</v>
      </c>
      <c r="F897" s="24" t="s">
        <v>5</v>
      </c>
      <c r="G897" s="14" t="s">
        <v>1634</v>
      </c>
      <c r="H897" s="11" t="s">
        <v>1636</v>
      </c>
      <c r="I897" s="2" t="s">
        <v>1637</v>
      </c>
      <c r="J897" s="2"/>
      <c r="K897" s="14"/>
      <c r="L897" s="98" t="s">
        <v>4090</v>
      </c>
      <c r="M897" s="105" t="s">
        <v>4518</v>
      </c>
    </row>
    <row r="898" spans="1:13" ht="156" hidden="1" outlineLevel="1" x14ac:dyDescent="0.2">
      <c r="A898" s="1">
        <v>895</v>
      </c>
      <c r="B898" s="1">
        <v>37</v>
      </c>
      <c r="C898" s="98" t="s">
        <v>5888</v>
      </c>
      <c r="D898" s="98" t="s">
        <v>755</v>
      </c>
      <c r="E898" s="98" t="s">
        <v>1316</v>
      </c>
      <c r="F898" s="1" t="s">
        <v>5</v>
      </c>
      <c r="G898" s="14" t="s">
        <v>1638</v>
      </c>
      <c r="H898" s="77" t="s">
        <v>1639</v>
      </c>
      <c r="I898" s="2" t="s">
        <v>1640</v>
      </c>
      <c r="J898" s="2"/>
      <c r="K898" s="14"/>
      <c r="L898" s="98" t="s">
        <v>4088</v>
      </c>
      <c r="M898" s="105" t="s">
        <v>4258</v>
      </c>
    </row>
    <row r="899" spans="1:13" ht="84" hidden="1" outlineLevel="1" x14ac:dyDescent="0.2">
      <c r="A899" s="1">
        <v>896</v>
      </c>
      <c r="B899" s="1">
        <v>38</v>
      </c>
      <c r="C899" s="98" t="s">
        <v>5888</v>
      </c>
      <c r="D899" s="98" t="s">
        <v>668</v>
      </c>
      <c r="E899" s="98" t="s">
        <v>1299</v>
      </c>
      <c r="F899" s="1" t="s">
        <v>5</v>
      </c>
      <c r="G899" s="14" t="s">
        <v>1641</v>
      </c>
      <c r="H899" s="11" t="s">
        <v>1642</v>
      </c>
      <c r="I899" s="2" t="s">
        <v>5359</v>
      </c>
      <c r="J899" s="2"/>
      <c r="K899" s="14"/>
      <c r="L899" s="98" t="s">
        <v>4088</v>
      </c>
      <c r="M899" s="105" t="s">
        <v>4519</v>
      </c>
    </row>
    <row r="900" spans="1:13" ht="84" hidden="1" outlineLevel="1" x14ac:dyDescent="0.2">
      <c r="A900" s="1">
        <v>897</v>
      </c>
      <c r="B900" s="1">
        <v>39</v>
      </c>
      <c r="C900" s="98" t="s">
        <v>5888</v>
      </c>
      <c r="D900" s="98" t="s">
        <v>668</v>
      </c>
      <c r="E900" s="98" t="s">
        <v>1302</v>
      </c>
      <c r="F900" s="24" t="s">
        <v>5</v>
      </c>
      <c r="G900" s="14" t="s">
        <v>1643</v>
      </c>
      <c r="H900" s="11" t="s">
        <v>1644</v>
      </c>
      <c r="I900" s="2" t="s">
        <v>5360</v>
      </c>
      <c r="J900" s="2"/>
      <c r="K900" s="14"/>
      <c r="L900" s="98" t="s">
        <v>4168</v>
      </c>
      <c r="M900" s="105" t="s">
        <v>4210</v>
      </c>
    </row>
    <row r="901" spans="1:13" ht="180" hidden="1" outlineLevel="1" x14ac:dyDescent="0.2">
      <c r="A901" s="1">
        <v>898</v>
      </c>
      <c r="B901" s="1">
        <v>40</v>
      </c>
      <c r="C901" s="98" t="s">
        <v>5888</v>
      </c>
      <c r="D901" s="98" t="s">
        <v>668</v>
      </c>
      <c r="E901" s="98" t="s">
        <v>1661</v>
      </c>
      <c r="F901" s="24" t="s">
        <v>5</v>
      </c>
      <c r="G901" s="49" t="s">
        <v>1645</v>
      </c>
      <c r="H901" s="11" t="s">
        <v>1646</v>
      </c>
      <c r="I901" s="2" t="s">
        <v>1647</v>
      </c>
      <c r="J901" s="2"/>
      <c r="K901" s="14"/>
      <c r="L901" s="98" t="s">
        <v>4088</v>
      </c>
      <c r="M901" s="105" t="s">
        <v>4520</v>
      </c>
    </row>
    <row r="902" spans="1:13" ht="168" hidden="1" outlineLevel="1" x14ac:dyDescent="0.2">
      <c r="A902" s="1">
        <v>899</v>
      </c>
      <c r="B902" s="1">
        <v>41</v>
      </c>
      <c r="C902" s="98" t="s">
        <v>5888</v>
      </c>
      <c r="D902" s="98" t="s">
        <v>668</v>
      </c>
      <c r="E902" s="98" t="s">
        <v>1308</v>
      </c>
      <c r="F902" s="24" t="s">
        <v>5</v>
      </c>
      <c r="G902" s="49" t="s">
        <v>1648</v>
      </c>
      <c r="H902" s="77" t="s">
        <v>1649</v>
      </c>
      <c r="I902" s="2" t="s">
        <v>1650</v>
      </c>
      <c r="J902" s="2"/>
      <c r="K902" s="14"/>
      <c r="L902" s="98" t="s">
        <v>4088</v>
      </c>
      <c r="M902" s="105" t="s">
        <v>4521</v>
      </c>
    </row>
    <row r="903" spans="1:13" ht="204" hidden="1" outlineLevel="1" x14ac:dyDescent="0.2">
      <c r="A903" s="1">
        <v>900</v>
      </c>
      <c r="B903" s="1">
        <v>42</v>
      </c>
      <c r="C903" s="98" t="s">
        <v>5888</v>
      </c>
      <c r="D903" s="98" t="s">
        <v>668</v>
      </c>
      <c r="E903" s="98" t="s">
        <v>1298</v>
      </c>
      <c r="F903" s="24" t="s">
        <v>5</v>
      </c>
      <c r="G903" s="50" t="s">
        <v>1651</v>
      </c>
      <c r="H903" s="11" t="s">
        <v>1652</v>
      </c>
      <c r="I903" s="2" t="s">
        <v>1653</v>
      </c>
      <c r="J903" s="2"/>
      <c r="K903" s="14"/>
      <c r="L903" s="98" t="s">
        <v>4088</v>
      </c>
      <c r="M903" s="105" t="s">
        <v>4522</v>
      </c>
    </row>
    <row r="904" spans="1:13" ht="96" hidden="1" outlineLevel="1" x14ac:dyDescent="0.2">
      <c r="A904" s="1">
        <v>901</v>
      </c>
      <c r="B904" s="1">
        <v>43</v>
      </c>
      <c r="C904" s="98" t="s">
        <v>5888</v>
      </c>
      <c r="D904" s="98" t="s">
        <v>668</v>
      </c>
      <c r="E904" s="98" t="s">
        <v>1308</v>
      </c>
      <c r="F904" s="24" t="s">
        <v>5</v>
      </c>
      <c r="G904" s="14" t="s">
        <v>1654</v>
      </c>
      <c r="H904" s="11" t="s">
        <v>1655</v>
      </c>
      <c r="I904" s="2" t="s">
        <v>5361</v>
      </c>
      <c r="J904" s="2"/>
      <c r="K904" s="14"/>
      <c r="L904" s="98" t="s">
        <v>4090</v>
      </c>
      <c r="M904" s="105" t="s">
        <v>4222</v>
      </c>
    </row>
    <row r="905" spans="1:13" ht="264" hidden="1" outlineLevel="1" x14ac:dyDescent="0.2">
      <c r="A905" s="1">
        <v>902</v>
      </c>
      <c r="B905" s="1">
        <v>44</v>
      </c>
      <c r="C905" s="98" t="s">
        <v>5888</v>
      </c>
      <c r="D905" s="98" t="s">
        <v>1277</v>
      </c>
      <c r="E905" s="98" t="s">
        <v>1277</v>
      </c>
      <c r="F905" s="24" t="s">
        <v>5</v>
      </c>
      <c r="G905" s="51" t="s">
        <v>1656</v>
      </c>
      <c r="H905" s="47" t="s">
        <v>5362</v>
      </c>
      <c r="I905" s="48" t="s">
        <v>1657</v>
      </c>
      <c r="J905" s="2"/>
      <c r="K905" s="14"/>
      <c r="L905" s="98" t="s">
        <v>4090</v>
      </c>
      <c r="M905" s="105" t="s">
        <v>4523</v>
      </c>
    </row>
    <row r="906" spans="1:13" ht="84" hidden="1" outlineLevel="1" x14ac:dyDescent="0.2">
      <c r="A906" s="1">
        <v>903</v>
      </c>
      <c r="B906" s="1">
        <v>45</v>
      </c>
      <c r="C906" s="98" t="s">
        <v>5888</v>
      </c>
      <c r="D906" s="98" t="s">
        <v>668</v>
      </c>
      <c r="E906" s="98" t="s">
        <v>6</v>
      </c>
      <c r="F906" s="24" t="s">
        <v>5</v>
      </c>
      <c r="G906" s="14" t="s">
        <v>1658</v>
      </c>
      <c r="H906" s="11" t="s">
        <v>1659</v>
      </c>
      <c r="I906" s="2" t="s">
        <v>1660</v>
      </c>
      <c r="J906" s="2"/>
      <c r="K906" s="14"/>
      <c r="L906" s="98" t="s">
        <v>4088</v>
      </c>
      <c r="M906" s="105" t="s">
        <v>4524</v>
      </c>
    </row>
    <row r="907" spans="1:13" ht="180" hidden="1" outlineLevel="1" x14ac:dyDescent="0.2">
      <c r="A907" s="1">
        <v>904</v>
      </c>
      <c r="B907" s="1">
        <v>1</v>
      </c>
      <c r="C907" s="98" t="s">
        <v>5888</v>
      </c>
      <c r="D907" s="98" t="s">
        <v>755</v>
      </c>
      <c r="E907" s="98" t="s">
        <v>1322</v>
      </c>
      <c r="F907" s="24" t="s">
        <v>757</v>
      </c>
      <c r="G907" s="14" t="s">
        <v>1684</v>
      </c>
      <c r="H907" s="11" t="s">
        <v>1699</v>
      </c>
      <c r="I907" s="2" t="s">
        <v>1700</v>
      </c>
      <c r="J907" s="2" t="s">
        <v>1662</v>
      </c>
      <c r="K907" s="14" t="s">
        <v>1672</v>
      </c>
      <c r="L907" s="98" t="s">
        <v>4088</v>
      </c>
      <c r="M907" s="105" t="s">
        <v>4123</v>
      </c>
    </row>
    <row r="908" spans="1:13" ht="48" hidden="1" outlineLevel="1" x14ac:dyDescent="0.2">
      <c r="A908" s="1">
        <v>905</v>
      </c>
      <c r="B908" s="1">
        <v>2</v>
      </c>
      <c r="C908" s="98" t="s">
        <v>5888</v>
      </c>
      <c r="D908" s="98" t="s">
        <v>755</v>
      </c>
      <c r="E908" s="98" t="s">
        <v>1322</v>
      </c>
      <c r="F908" s="24" t="s">
        <v>757</v>
      </c>
      <c r="G908" s="14" t="s">
        <v>1684</v>
      </c>
      <c r="H908" s="11" t="s">
        <v>1701</v>
      </c>
      <c r="I908" s="2" t="s">
        <v>1702</v>
      </c>
      <c r="J908" s="2" t="s">
        <v>1662</v>
      </c>
      <c r="K908" s="14" t="s">
        <v>1673</v>
      </c>
      <c r="L908" s="98" t="s">
        <v>4088</v>
      </c>
      <c r="M908" s="105" t="s">
        <v>4123</v>
      </c>
    </row>
    <row r="909" spans="1:13" ht="48" hidden="1" outlineLevel="1" x14ac:dyDescent="0.2">
      <c r="A909" s="1">
        <v>906</v>
      </c>
      <c r="B909" s="1">
        <v>3</v>
      </c>
      <c r="C909" s="98" t="s">
        <v>5888</v>
      </c>
      <c r="D909" s="98" t="s">
        <v>755</v>
      </c>
      <c r="E909" s="98" t="s">
        <v>1322</v>
      </c>
      <c r="F909" s="24" t="s">
        <v>757</v>
      </c>
      <c r="G909" s="14" t="s">
        <v>1684</v>
      </c>
      <c r="H909" s="11" t="s">
        <v>1703</v>
      </c>
      <c r="I909" s="2" t="s">
        <v>1704</v>
      </c>
      <c r="J909" s="2" t="s">
        <v>1662</v>
      </c>
      <c r="K909" s="14" t="s">
        <v>1674</v>
      </c>
      <c r="L909" s="98" t="s">
        <v>4088</v>
      </c>
      <c r="M909" s="105" t="s">
        <v>4123</v>
      </c>
    </row>
    <row r="910" spans="1:13" ht="60" hidden="1" outlineLevel="1" x14ac:dyDescent="0.2">
      <c r="A910" s="1">
        <v>907</v>
      </c>
      <c r="B910" s="1">
        <v>4</v>
      </c>
      <c r="C910" s="98" t="s">
        <v>5888</v>
      </c>
      <c r="D910" s="98" t="s">
        <v>755</v>
      </c>
      <c r="E910" s="98" t="s">
        <v>1322</v>
      </c>
      <c r="F910" s="24" t="s">
        <v>757</v>
      </c>
      <c r="G910" s="14" t="s">
        <v>1684</v>
      </c>
      <c r="H910" s="11" t="s">
        <v>1705</v>
      </c>
      <c r="I910" s="2" t="s">
        <v>1706</v>
      </c>
      <c r="J910" s="2" t="s">
        <v>1662</v>
      </c>
      <c r="K910" s="14" t="s">
        <v>1675</v>
      </c>
      <c r="L910" s="98" t="s">
        <v>4088</v>
      </c>
      <c r="M910" s="105" t="s">
        <v>4123</v>
      </c>
    </row>
    <row r="911" spans="1:13" ht="60" hidden="1" outlineLevel="1" x14ac:dyDescent="0.2">
      <c r="A911" s="1">
        <v>908</v>
      </c>
      <c r="B911" s="1">
        <v>5</v>
      </c>
      <c r="C911" s="98" t="s">
        <v>5888</v>
      </c>
      <c r="D911" s="98" t="s">
        <v>755</v>
      </c>
      <c r="E911" s="98" t="s">
        <v>1322</v>
      </c>
      <c r="F911" s="24" t="s">
        <v>757</v>
      </c>
      <c r="G911" s="14" t="s">
        <v>1684</v>
      </c>
      <c r="H911" s="11" t="s">
        <v>1707</v>
      </c>
      <c r="I911" s="2" t="s">
        <v>1706</v>
      </c>
      <c r="J911" s="2" t="s">
        <v>1662</v>
      </c>
      <c r="K911" s="14" t="s">
        <v>1676</v>
      </c>
      <c r="L911" s="98" t="s">
        <v>4088</v>
      </c>
      <c r="M911" s="105" t="s">
        <v>4123</v>
      </c>
    </row>
    <row r="912" spans="1:13" ht="72" hidden="1" outlineLevel="1" x14ac:dyDescent="0.2">
      <c r="A912" s="1">
        <v>909</v>
      </c>
      <c r="B912" s="1">
        <v>6</v>
      </c>
      <c r="C912" s="98" t="s">
        <v>5888</v>
      </c>
      <c r="D912" s="98" t="s">
        <v>755</v>
      </c>
      <c r="E912" s="98" t="s">
        <v>1322</v>
      </c>
      <c r="F912" s="24" t="s">
        <v>757</v>
      </c>
      <c r="G912" s="14" t="s">
        <v>1684</v>
      </c>
      <c r="H912" s="11" t="s">
        <v>1708</v>
      </c>
      <c r="I912" s="2" t="s">
        <v>1709</v>
      </c>
      <c r="J912" s="2" t="s">
        <v>1662</v>
      </c>
      <c r="K912" s="14" t="s">
        <v>1677</v>
      </c>
      <c r="L912" s="98" t="s">
        <v>4088</v>
      </c>
      <c r="M912" s="105" t="s">
        <v>4123</v>
      </c>
    </row>
    <row r="913" spans="1:13" ht="144" hidden="1" outlineLevel="1" x14ac:dyDescent="0.2">
      <c r="A913" s="1">
        <v>910</v>
      </c>
      <c r="B913" s="1">
        <v>7</v>
      </c>
      <c r="C913" s="98" t="s">
        <v>5888</v>
      </c>
      <c r="D913" s="98" t="s">
        <v>755</v>
      </c>
      <c r="E913" s="98" t="s">
        <v>1289</v>
      </c>
      <c r="F913" s="24" t="s">
        <v>757</v>
      </c>
      <c r="G913" s="14" t="s">
        <v>1685</v>
      </c>
      <c r="H913" s="11" t="s">
        <v>1710</v>
      </c>
      <c r="I913" s="2" t="s">
        <v>1711</v>
      </c>
      <c r="J913" s="2" t="s">
        <v>1662</v>
      </c>
      <c r="K913" s="14" t="s">
        <v>1678</v>
      </c>
      <c r="L913" s="98" t="s">
        <v>4086</v>
      </c>
      <c r="M913" s="105" t="s">
        <v>4525</v>
      </c>
    </row>
    <row r="914" spans="1:13" ht="156" hidden="1" outlineLevel="1" x14ac:dyDescent="0.2">
      <c r="A914" s="1">
        <v>911</v>
      </c>
      <c r="B914" s="1">
        <v>8</v>
      </c>
      <c r="C914" s="98" t="s">
        <v>5888</v>
      </c>
      <c r="D914" s="98" t="s">
        <v>755</v>
      </c>
      <c r="E914" s="98" t="s">
        <v>1291</v>
      </c>
      <c r="F914" s="24" t="s">
        <v>757</v>
      </c>
      <c r="G914" s="14" t="s">
        <v>1686</v>
      </c>
      <c r="H914" s="11" t="s">
        <v>1712</v>
      </c>
      <c r="I914" s="2" t="s">
        <v>1713</v>
      </c>
      <c r="J914" s="2" t="s">
        <v>1662</v>
      </c>
      <c r="K914" s="14"/>
      <c r="L914" s="98" t="s">
        <v>4088</v>
      </c>
      <c r="M914" s="105" t="s">
        <v>5896</v>
      </c>
    </row>
    <row r="915" spans="1:13" ht="48" hidden="1" outlineLevel="1" x14ac:dyDescent="0.2">
      <c r="A915" s="1">
        <v>912</v>
      </c>
      <c r="B915" s="1">
        <v>9</v>
      </c>
      <c r="C915" s="98" t="s">
        <v>5888</v>
      </c>
      <c r="D915" s="98" t="s">
        <v>755</v>
      </c>
      <c r="E915" s="98" t="s">
        <v>1288</v>
      </c>
      <c r="F915" s="24" t="s">
        <v>757</v>
      </c>
      <c r="G915" s="14" t="s">
        <v>1687</v>
      </c>
      <c r="H915" s="11" t="s">
        <v>1714</v>
      </c>
      <c r="I915" s="2" t="s">
        <v>1715</v>
      </c>
      <c r="J915" s="2" t="s">
        <v>1663</v>
      </c>
      <c r="K915" s="14" t="s">
        <v>1679</v>
      </c>
      <c r="L915" s="98" t="s">
        <v>4088</v>
      </c>
      <c r="M915" s="105" t="s">
        <v>4526</v>
      </c>
    </row>
    <row r="916" spans="1:13" ht="72" hidden="1" outlineLevel="1" x14ac:dyDescent="0.2">
      <c r="A916" s="1">
        <v>913</v>
      </c>
      <c r="B916" s="1">
        <v>10</v>
      </c>
      <c r="C916" s="98" t="s">
        <v>5888</v>
      </c>
      <c r="D916" s="98" t="s">
        <v>668</v>
      </c>
      <c r="E916" s="98" t="s">
        <v>1314</v>
      </c>
      <c r="F916" s="24" t="s">
        <v>757</v>
      </c>
      <c r="G916" s="14" t="s">
        <v>1688</v>
      </c>
      <c r="H916" s="11" t="s">
        <v>1716</v>
      </c>
      <c r="I916" s="2" t="s">
        <v>1717</v>
      </c>
      <c r="J916" s="2" t="s">
        <v>1664</v>
      </c>
      <c r="K916" s="14"/>
      <c r="L916" s="98" t="s">
        <v>4088</v>
      </c>
      <c r="M916" s="105" t="s">
        <v>4527</v>
      </c>
    </row>
    <row r="917" spans="1:13" ht="108" hidden="1" outlineLevel="1" x14ac:dyDescent="0.2">
      <c r="A917" s="1">
        <v>914</v>
      </c>
      <c r="B917" s="1">
        <v>11</v>
      </c>
      <c r="C917" s="98" t="s">
        <v>5888</v>
      </c>
      <c r="D917" s="98" t="s">
        <v>3814</v>
      </c>
      <c r="E917" s="98" t="s">
        <v>1294</v>
      </c>
      <c r="F917" s="24" t="s">
        <v>757</v>
      </c>
      <c r="G917" s="14" t="s">
        <v>1689</v>
      </c>
      <c r="H917" s="11" t="s">
        <v>1718</v>
      </c>
      <c r="I917" s="2" t="s">
        <v>1719</v>
      </c>
      <c r="J917" s="2" t="s">
        <v>1663</v>
      </c>
      <c r="K917" s="14">
        <v>12.8</v>
      </c>
      <c r="L917" s="98" t="s">
        <v>4090</v>
      </c>
      <c r="M917" s="105" t="s">
        <v>4528</v>
      </c>
    </row>
    <row r="918" spans="1:13" ht="72" hidden="1" outlineLevel="1" x14ac:dyDescent="0.2">
      <c r="A918" s="1">
        <v>915</v>
      </c>
      <c r="B918" s="1">
        <v>12</v>
      </c>
      <c r="C918" s="98" t="s">
        <v>5888</v>
      </c>
      <c r="D918" s="98" t="s">
        <v>1283</v>
      </c>
      <c r="E918" s="98" t="s">
        <v>1328</v>
      </c>
      <c r="F918" s="24" t="s">
        <v>757</v>
      </c>
      <c r="G918" s="14" t="s">
        <v>1690</v>
      </c>
      <c r="H918" s="11" t="s">
        <v>1720</v>
      </c>
      <c r="I918" s="2" t="s">
        <v>1721</v>
      </c>
      <c r="J918" s="2" t="s">
        <v>1665</v>
      </c>
      <c r="K918" s="14"/>
      <c r="L918" s="98" t="s">
        <v>4086</v>
      </c>
      <c r="M918" s="105" t="s">
        <v>4529</v>
      </c>
    </row>
    <row r="919" spans="1:13" ht="72" hidden="1" outlineLevel="1" x14ac:dyDescent="0.2">
      <c r="A919" s="1">
        <v>916</v>
      </c>
      <c r="B919" s="1">
        <v>13</v>
      </c>
      <c r="C919" s="98" t="s">
        <v>5888</v>
      </c>
      <c r="D919" s="98" t="s">
        <v>1283</v>
      </c>
      <c r="E919" s="98" t="s">
        <v>1365</v>
      </c>
      <c r="F919" s="24" t="s">
        <v>757</v>
      </c>
      <c r="G919" s="14" t="s">
        <v>1691</v>
      </c>
      <c r="H919" s="11" t="s">
        <v>1722</v>
      </c>
      <c r="I919" s="2" t="s">
        <v>1723</v>
      </c>
      <c r="J919" s="2" t="s">
        <v>1663</v>
      </c>
      <c r="K919" s="14" t="s">
        <v>1680</v>
      </c>
      <c r="L919" s="98" t="s">
        <v>4086</v>
      </c>
      <c r="M919" s="105" t="s">
        <v>4530</v>
      </c>
    </row>
    <row r="920" spans="1:13" ht="108" hidden="1" outlineLevel="1" x14ac:dyDescent="0.2">
      <c r="A920" s="1">
        <v>917</v>
      </c>
      <c r="B920" s="1">
        <v>14</v>
      </c>
      <c r="C920" s="98" t="s">
        <v>5888</v>
      </c>
      <c r="D920" s="98" t="s">
        <v>668</v>
      </c>
      <c r="E920" s="98" t="s">
        <v>1279</v>
      </c>
      <c r="F920" s="24" t="s">
        <v>757</v>
      </c>
      <c r="G920" s="14" t="s">
        <v>1692</v>
      </c>
      <c r="H920" s="11" t="s">
        <v>1724</v>
      </c>
      <c r="I920" s="2" t="s">
        <v>1725</v>
      </c>
      <c r="J920" s="2"/>
      <c r="K920" s="14"/>
      <c r="L920" s="98" t="s">
        <v>4088</v>
      </c>
      <c r="M920" s="105" t="s">
        <v>4531</v>
      </c>
    </row>
    <row r="921" spans="1:13" ht="120" hidden="1" outlineLevel="1" x14ac:dyDescent="0.2">
      <c r="A921" s="1">
        <v>918</v>
      </c>
      <c r="B921" s="1">
        <v>15</v>
      </c>
      <c r="C921" s="98" t="s">
        <v>5888</v>
      </c>
      <c r="D921" s="98" t="s">
        <v>668</v>
      </c>
      <c r="E921" s="98" t="s">
        <v>1315</v>
      </c>
      <c r="F921" s="24" t="s">
        <v>757</v>
      </c>
      <c r="G921" s="14" t="s">
        <v>1693</v>
      </c>
      <c r="H921" s="11" t="s">
        <v>1726</v>
      </c>
      <c r="I921" s="2" t="s">
        <v>1727</v>
      </c>
      <c r="J921" s="2" t="s">
        <v>1663</v>
      </c>
      <c r="K921" s="14" t="s">
        <v>1681</v>
      </c>
      <c r="L921" s="98" t="s">
        <v>4090</v>
      </c>
      <c r="M921" s="105" t="s">
        <v>4254</v>
      </c>
    </row>
    <row r="922" spans="1:13" ht="36" hidden="1" outlineLevel="1" x14ac:dyDescent="0.2">
      <c r="A922" s="1">
        <v>919</v>
      </c>
      <c r="B922" s="1">
        <v>16</v>
      </c>
      <c r="C922" s="98" t="s">
        <v>5888</v>
      </c>
      <c r="D922" s="98" t="s">
        <v>755</v>
      </c>
      <c r="E922" s="98" t="s">
        <v>1279</v>
      </c>
      <c r="F922" s="24" t="s">
        <v>757</v>
      </c>
      <c r="G922" s="14" t="s">
        <v>1694</v>
      </c>
      <c r="H922" s="11" t="s">
        <v>903</v>
      </c>
      <c r="I922" s="2" t="s">
        <v>904</v>
      </c>
      <c r="J922" s="2" t="s">
        <v>1666</v>
      </c>
      <c r="K922" s="14" t="s">
        <v>957</v>
      </c>
      <c r="L922" s="98" t="s">
        <v>4088</v>
      </c>
      <c r="M922" s="105" t="s">
        <v>4372</v>
      </c>
    </row>
    <row r="923" spans="1:13" ht="108" hidden="1" outlineLevel="1" x14ac:dyDescent="0.2">
      <c r="A923" s="1">
        <v>920</v>
      </c>
      <c r="B923" s="1">
        <v>17</v>
      </c>
      <c r="C923" s="98" t="s">
        <v>5888</v>
      </c>
      <c r="D923" s="98" t="s">
        <v>755</v>
      </c>
      <c r="E923" s="98" t="s">
        <v>1289</v>
      </c>
      <c r="F923" s="24" t="s">
        <v>757</v>
      </c>
      <c r="G923" s="14" t="s">
        <v>888</v>
      </c>
      <c r="H923" s="11" t="s">
        <v>1728</v>
      </c>
      <c r="I923" s="2" t="s">
        <v>910</v>
      </c>
      <c r="J923" s="2" t="s">
        <v>1667</v>
      </c>
      <c r="K923" s="14"/>
      <c r="L923" s="98" t="s">
        <v>4088</v>
      </c>
      <c r="M923" s="105" t="s">
        <v>4374</v>
      </c>
    </row>
    <row r="924" spans="1:13" ht="228" hidden="1" outlineLevel="1" x14ac:dyDescent="0.2">
      <c r="A924" s="1">
        <v>921</v>
      </c>
      <c r="B924" s="1">
        <v>18</v>
      </c>
      <c r="C924" s="98" t="s">
        <v>5888</v>
      </c>
      <c r="D924" s="98" t="s">
        <v>668</v>
      </c>
      <c r="E924" s="98" t="s">
        <v>1292</v>
      </c>
      <c r="F924" s="24" t="s">
        <v>757</v>
      </c>
      <c r="G924" s="14" t="s">
        <v>1695</v>
      </c>
      <c r="H924" s="11" t="s">
        <v>917</v>
      </c>
      <c r="I924" s="2" t="s">
        <v>918</v>
      </c>
      <c r="J924" s="2" t="s">
        <v>1666</v>
      </c>
      <c r="K924" s="14" t="s">
        <v>1682</v>
      </c>
      <c r="L924" s="98" t="s">
        <v>4092</v>
      </c>
      <c r="M924" s="105" t="s">
        <v>4378</v>
      </c>
    </row>
    <row r="925" spans="1:13" ht="96" hidden="1" outlineLevel="1" x14ac:dyDescent="0.2">
      <c r="A925" s="1">
        <v>922</v>
      </c>
      <c r="B925" s="1">
        <v>19</v>
      </c>
      <c r="C925" s="98" t="s">
        <v>5888</v>
      </c>
      <c r="D925" s="98" t="s">
        <v>668</v>
      </c>
      <c r="E925" s="98" t="s">
        <v>1308</v>
      </c>
      <c r="F925" s="24" t="s">
        <v>757</v>
      </c>
      <c r="G925" s="14" t="s">
        <v>1696</v>
      </c>
      <c r="H925" s="11" t="s">
        <v>919</v>
      </c>
      <c r="I925" s="2" t="s">
        <v>920</v>
      </c>
      <c r="J925" s="2" t="s">
        <v>1666</v>
      </c>
      <c r="K925" s="14" t="s">
        <v>1683</v>
      </c>
      <c r="L925" s="98" t="s">
        <v>4092</v>
      </c>
      <c r="M925" s="105" t="s">
        <v>4394</v>
      </c>
    </row>
    <row r="926" spans="1:13" ht="144" hidden="1" outlineLevel="1" x14ac:dyDescent="0.2">
      <c r="A926" s="1">
        <v>923</v>
      </c>
      <c r="B926" s="1">
        <v>20</v>
      </c>
      <c r="C926" s="98" t="s">
        <v>5888</v>
      </c>
      <c r="D926" s="98" t="s">
        <v>668</v>
      </c>
      <c r="E926" s="98" t="s">
        <v>1308</v>
      </c>
      <c r="F926" s="24" t="s">
        <v>757</v>
      </c>
      <c r="G926" s="14" t="s">
        <v>893</v>
      </c>
      <c r="H926" s="11" t="s">
        <v>921</v>
      </c>
      <c r="I926" s="2" t="s">
        <v>922</v>
      </c>
      <c r="J926" s="2" t="s">
        <v>1666</v>
      </c>
      <c r="K926" s="14"/>
      <c r="L926" s="98" t="s">
        <v>4088</v>
      </c>
      <c r="M926" s="105" t="s">
        <v>4380</v>
      </c>
    </row>
    <row r="927" spans="1:13" ht="96" hidden="1" outlineLevel="1" x14ac:dyDescent="0.2">
      <c r="A927" s="1">
        <v>924</v>
      </c>
      <c r="B927" s="1">
        <v>21</v>
      </c>
      <c r="C927" s="98" t="s">
        <v>5888</v>
      </c>
      <c r="D927" s="98" t="s">
        <v>668</v>
      </c>
      <c r="E927" s="98" t="s">
        <v>1308</v>
      </c>
      <c r="F927" s="24" t="s">
        <v>757</v>
      </c>
      <c r="G927" s="14" t="s">
        <v>1696</v>
      </c>
      <c r="H927" s="11" t="s">
        <v>923</v>
      </c>
      <c r="I927" s="2" t="s">
        <v>924</v>
      </c>
      <c r="J927" s="2" t="s">
        <v>1666</v>
      </c>
      <c r="K927" s="14" t="s">
        <v>1683</v>
      </c>
      <c r="L927" s="98" t="s">
        <v>4088</v>
      </c>
      <c r="M927" s="105" t="s">
        <v>4381</v>
      </c>
    </row>
    <row r="928" spans="1:13" ht="216" hidden="1" outlineLevel="1" x14ac:dyDescent="0.2">
      <c r="A928" s="1">
        <v>925</v>
      </c>
      <c r="B928" s="1">
        <v>22</v>
      </c>
      <c r="C928" s="98" t="s">
        <v>5888</v>
      </c>
      <c r="D928" s="98" t="s">
        <v>1283</v>
      </c>
      <c r="E928" s="98" t="s">
        <v>1328</v>
      </c>
      <c r="F928" s="24" t="s">
        <v>757</v>
      </c>
      <c r="G928" s="14" t="s">
        <v>1697</v>
      </c>
      <c r="H928" s="11" t="s">
        <v>1004</v>
      </c>
      <c r="I928" s="2" t="s">
        <v>1005</v>
      </c>
      <c r="J928" s="2" t="s">
        <v>1666</v>
      </c>
      <c r="K928" s="14" t="s">
        <v>1002</v>
      </c>
      <c r="L928" s="98" t="s">
        <v>4088</v>
      </c>
      <c r="M928" s="105" t="s">
        <v>4395</v>
      </c>
    </row>
    <row r="929" spans="1:13" ht="60" hidden="1" outlineLevel="1" x14ac:dyDescent="0.2">
      <c r="A929" s="1">
        <v>926</v>
      </c>
      <c r="B929" s="1">
        <v>23</v>
      </c>
      <c r="C929" s="98" t="s">
        <v>5888</v>
      </c>
      <c r="D929" s="98" t="s">
        <v>755</v>
      </c>
      <c r="E929" s="98" t="s">
        <v>1327</v>
      </c>
      <c r="F929" s="24" t="s">
        <v>757</v>
      </c>
      <c r="G929" s="14" t="s">
        <v>1698</v>
      </c>
      <c r="H929" s="11" t="s">
        <v>925</v>
      </c>
      <c r="I929" s="2" t="s">
        <v>926</v>
      </c>
      <c r="J929" s="2" t="s">
        <v>1666</v>
      </c>
      <c r="K929" s="14" t="s">
        <v>963</v>
      </c>
      <c r="L929" s="98" t="s">
        <v>4088</v>
      </c>
      <c r="M929" s="105" t="s">
        <v>4354</v>
      </c>
    </row>
    <row r="930" spans="1:13" ht="156" hidden="1" outlineLevel="1" x14ac:dyDescent="0.2">
      <c r="A930" s="1">
        <v>927</v>
      </c>
      <c r="B930" s="1">
        <v>24</v>
      </c>
      <c r="C930" s="98" t="s">
        <v>5888</v>
      </c>
      <c r="D930" s="98" t="s">
        <v>755</v>
      </c>
      <c r="E930" s="98" t="s">
        <v>1316</v>
      </c>
      <c r="F930" s="24" t="s">
        <v>757</v>
      </c>
      <c r="G930" s="14" t="s">
        <v>895</v>
      </c>
      <c r="H930" s="11" t="s">
        <v>1006</v>
      </c>
      <c r="I930" s="2" t="s">
        <v>1007</v>
      </c>
      <c r="J930" s="2" t="s">
        <v>999</v>
      </c>
      <c r="K930" s="14"/>
      <c r="L930" s="98" t="s">
        <v>4088</v>
      </c>
      <c r="M930" s="105" t="s">
        <v>4396</v>
      </c>
    </row>
    <row r="931" spans="1:13" ht="36" hidden="1" outlineLevel="1" x14ac:dyDescent="0.2">
      <c r="A931" s="1">
        <v>928</v>
      </c>
      <c r="B931" s="1">
        <v>25</v>
      </c>
      <c r="C931" s="98" t="s">
        <v>5888</v>
      </c>
      <c r="D931" s="98" t="s">
        <v>755</v>
      </c>
      <c r="E931" s="98" t="s">
        <v>1322</v>
      </c>
      <c r="F931" s="24" t="s">
        <v>757</v>
      </c>
      <c r="G931" s="14" t="s">
        <v>896</v>
      </c>
      <c r="H931" s="11" t="s">
        <v>931</v>
      </c>
      <c r="I931" s="2" t="s">
        <v>932</v>
      </c>
      <c r="J931" s="2" t="s">
        <v>1668</v>
      </c>
      <c r="K931" s="14"/>
      <c r="L931" s="98" t="s">
        <v>4088</v>
      </c>
      <c r="M931" s="105" t="s">
        <v>4382</v>
      </c>
    </row>
    <row r="932" spans="1:13" ht="36" hidden="1" outlineLevel="1" x14ac:dyDescent="0.2">
      <c r="A932" s="1">
        <v>929</v>
      </c>
      <c r="B932" s="1">
        <v>26</v>
      </c>
      <c r="C932" s="98" t="s">
        <v>5888</v>
      </c>
      <c r="D932" s="98" t="s">
        <v>1283</v>
      </c>
      <c r="E932" s="98" t="s">
        <v>1328</v>
      </c>
      <c r="F932" s="24" t="s">
        <v>757</v>
      </c>
      <c r="G932" s="14"/>
      <c r="H932" s="11" t="s">
        <v>1010</v>
      </c>
      <c r="I932" s="2" t="s">
        <v>1011</v>
      </c>
      <c r="J932" s="2" t="s">
        <v>1669</v>
      </c>
      <c r="K932" s="14"/>
      <c r="L932" s="98" t="s">
        <v>4088</v>
      </c>
      <c r="M932" s="105" t="s">
        <v>4398</v>
      </c>
    </row>
    <row r="933" spans="1:13" ht="96" hidden="1" outlineLevel="1" x14ac:dyDescent="0.2">
      <c r="A933" s="1">
        <v>930</v>
      </c>
      <c r="B933" s="1">
        <v>27</v>
      </c>
      <c r="C933" s="98" t="s">
        <v>5888</v>
      </c>
      <c r="D933" s="98" t="s">
        <v>668</v>
      </c>
      <c r="E933" s="98" t="s">
        <v>1312</v>
      </c>
      <c r="F933" s="24" t="s">
        <v>757</v>
      </c>
      <c r="G933" s="14" t="s">
        <v>897</v>
      </c>
      <c r="H933" s="11" t="s">
        <v>935</v>
      </c>
      <c r="I933" s="2" t="s">
        <v>936</v>
      </c>
      <c r="J933" s="2" t="s">
        <v>972</v>
      </c>
      <c r="K933" s="14"/>
      <c r="L933" s="98" t="s">
        <v>4092</v>
      </c>
      <c r="M933" s="105" t="s">
        <v>4384</v>
      </c>
    </row>
    <row r="934" spans="1:13" ht="48" hidden="1" outlineLevel="1" x14ac:dyDescent="0.2">
      <c r="A934" s="1">
        <v>931</v>
      </c>
      <c r="B934" s="1">
        <v>28</v>
      </c>
      <c r="C934" s="98" t="s">
        <v>5888</v>
      </c>
      <c r="D934" s="98" t="s">
        <v>668</v>
      </c>
      <c r="E934" s="98" t="s">
        <v>1312</v>
      </c>
      <c r="F934" s="24" t="s">
        <v>757</v>
      </c>
      <c r="G934" s="14" t="s">
        <v>897</v>
      </c>
      <c r="H934" s="11" t="s">
        <v>937</v>
      </c>
      <c r="I934" s="2" t="s">
        <v>938</v>
      </c>
      <c r="J934" s="2" t="s">
        <v>972</v>
      </c>
      <c r="K934" s="14"/>
      <c r="L934" s="98" t="s">
        <v>4090</v>
      </c>
      <c r="M934" s="105" t="s">
        <v>4385</v>
      </c>
    </row>
    <row r="935" spans="1:13" ht="36" hidden="1" outlineLevel="1" x14ac:dyDescent="0.2">
      <c r="A935" s="1">
        <v>932</v>
      </c>
      <c r="B935" s="1">
        <v>29</v>
      </c>
      <c r="C935" s="98" t="s">
        <v>5888</v>
      </c>
      <c r="D935" s="98" t="s">
        <v>668</v>
      </c>
      <c r="E935" s="98" t="s">
        <v>1308</v>
      </c>
      <c r="F935" s="24" t="s">
        <v>757</v>
      </c>
      <c r="G935" s="14" t="s">
        <v>898</v>
      </c>
      <c r="H935" s="11" t="s">
        <v>939</v>
      </c>
      <c r="I935" s="2" t="s">
        <v>940</v>
      </c>
      <c r="J935" s="2" t="s">
        <v>968</v>
      </c>
      <c r="K935" s="14"/>
      <c r="L935" s="98" t="s">
        <v>4090</v>
      </c>
      <c r="M935" s="105" t="s">
        <v>4399</v>
      </c>
    </row>
    <row r="936" spans="1:13" ht="192" hidden="1" outlineLevel="1" x14ac:dyDescent="0.2">
      <c r="A936" s="1">
        <v>933</v>
      </c>
      <c r="B936" s="1">
        <v>30</v>
      </c>
      <c r="C936" s="98" t="s">
        <v>5888</v>
      </c>
      <c r="D936" s="98" t="s">
        <v>668</v>
      </c>
      <c r="E936" s="98" t="s">
        <v>1312</v>
      </c>
      <c r="F936" s="24" t="s">
        <v>757</v>
      </c>
      <c r="G936" s="14" t="s">
        <v>897</v>
      </c>
      <c r="H936" s="11" t="s">
        <v>941</v>
      </c>
      <c r="I936" s="2" t="s">
        <v>1729</v>
      </c>
      <c r="J936" s="2" t="s">
        <v>972</v>
      </c>
      <c r="K936" s="14"/>
      <c r="L936" s="98" t="s">
        <v>4090</v>
      </c>
      <c r="M936" s="105" t="s">
        <v>4387</v>
      </c>
    </row>
    <row r="937" spans="1:13" ht="120" hidden="1" outlineLevel="1" x14ac:dyDescent="0.2">
      <c r="A937" s="1">
        <v>934</v>
      </c>
      <c r="B937" s="1">
        <v>31</v>
      </c>
      <c r="C937" s="98" t="s">
        <v>5888</v>
      </c>
      <c r="D937" s="98" t="s">
        <v>668</v>
      </c>
      <c r="E937" s="98" t="s">
        <v>1312</v>
      </c>
      <c r="F937" s="24" t="s">
        <v>757</v>
      </c>
      <c r="G937" s="14" t="s">
        <v>897</v>
      </c>
      <c r="H937" s="11" t="s">
        <v>943</v>
      </c>
      <c r="I937" s="2" t="s">
        <v>944</v>
      </c>
      <c r="J937" s="2" t="s">
        <v>972</v>
      </c>
      <c r="K937" s="14"/>
      <c r="L937" s="98" t="s">
        <v>4090</v>
      </c>
      <c r="M937" s="105" t="s">
        <v>4388</v>
      </c>
    </row>
    <row r="938" spans="1:13" ht="96" hidden="1" outlineLevel="1" x14ac:dyDescent="0.2">
      <c r="A938" s="1">
        <v>935</v>
      </c>
      <c r="B938" s="1">
        <v>32</v>
      </c>
      <c r="C938" s="98" t="s">
        <v>5888</v>
      </c>
      <c r="D938" s="98" t="s">
        <v>668</v>
      </c>
      <c r="E938" s="98" t="s">
        <v>1312</v>
      </c>
      <c r="F938" s="24" t="s">
        <v>757</v>
      </c>
      <c r="G938" s="14" t="s">
        <v>897</v>
      </c>
      <c r="H938" s="11" t="s">
        <v>945</v>
      </c>
      <c r="I938" s="2" t="s">
        <v>946</v>
      </c>
      <c r="J938" s="2" t="s">
        <v>972</v>
      </c>
      <c r="K938" s="14"/>
      <c r="L938" s="98" t="s">
        <v>4090</v>
      </c>
      <c r="M938" s="105" t="s">
        <v>4399</v>
      </c>
    </row>
    <row r="939" spans="1:13" ht="48" hidden="1" outlineLevel="1" x14ac:dyDescent="0.2">
      <c r="A939" s="1">
        <v>936</v>
      </c>
      <c r="B939" s="1">
        <v>33</v>
      </c>
      <c r="C939" s="98" t="s">
        <v>5888</v>
      </c>
      <c r="D939" s="98" t="s">
        <v>668</v>
      </c>
      <c r="E939" s="98" t="s">
        <v>1312</v>
      </c>
      <c r="F939" s="24" t="s">
        <v>757</v>
      </c>
      <c r="G939" s="14"/>
      <c r="H939" s="11" t="s">
        <v>947</v>
      </c>
      <c r="I939" s="2" t="s">
        <v>948</v>
      </c>
      <c r="J939" s="2"/>
      <c r="K939" s="14"/>
      <c r="L939" s="98" t="s">
        <v>4088</v>
      </c>
      <c r="M939" s="105" t="s">
        <v>4389</v>
      </c>
    </row>
    <row r="940" spans="1:13" ht="36" hidden="1" outlineLevel="1" x14ac:dyDescent="0.2">
      <c r="A940" s="1">
        <v>937</v>
      </c>
      <c r="B940" s="1">
        <v>34</v>
      </c>
      <c r="C940" s="98" t="s">
        <v>5888</v>
      </c>
      <c r="D940" s="98" t="s">
        <v>668</v>
      </c>
      <c r="E940" s="98" t="s">
        <v>1314</v>
      </c>
      <c r="F940" s="24" t="s">
        <v>757</v>
      </c>
      <c r="G940" s="14" t="s">
        <v>902</v>
      </c>
      <c r="H940" s="11" t="s">
        <v>1730</v>
      </c>
      <c r="I940" s="2" t="s">
        <v>1731</v>
      </c>
      <c r="J940" s="2" t="s">
        <v>975</v>
      </c>
      <c r="K940" s="14"/>
      <c r="L940" s="98" t="s">
        <v>4090</v>
      </c>
      <c r="M940" s="105" t="s">
        <v>4532</v>
      </c>
    </row>
    <row r="941" spans="1:13" ht="60" hidden="1" outlineLevel="1" x14ac:dyDescent="0.2">
      <c r="A941" s="1">
        <v>938</v>
      </c>
      <c r="B941" s="1">
        <v>35</v>
      </c>
      <c r="C941" s="98" t="s">
        <v>5888</v>
      </c>
      <c r="D941" s="98" t="s">
        <v>668</v>
      </c>
      <c r="E941" s="98" t="s">
        <v>1314</v>
      </c>
      <c r="F941" s="24" t="s">
        <v>757</v>
      </c>
      <c r="G941" s="14" t="s">
        <v>901</v>
      </c>
      <c r="H941" s="11" t="s">
        <v>1732</v>
      </c>
      <c r="I941" s="2" t="s">
        <v>1733</v>
      </c>
      <c r="J941" s="2" t="s">
        <v>1663</v>
      </c>
      <c r="K941" s="14" t="s">
        <v>964</v>
      </c>
      <c r="L941" s="98" t="s">
        <v>4090</v>
      </c>
      <c r="M941" s="105" t="s">
        <v>4533</v>
      </c>
    </row>
    <row r="942" spans="1:13" ht="36" hidden="1" outlineLevel="1" x14ac:dyDescent="0.2">
      <c r="A942" s="1">
        <v>939</v>
      </c>
      <c r="B942" s="1">
        <v>36</v>
      </c>
      <c r="C942" s="98" t="s">
        <v>5888</v>
      </c>
      <c r="D942" s="98" t="s">
        <v>1283</v>
      </c>
      <c r="E942" s="98" t="s">
        <v>1365</v>
      </c>
      <c r="F942" s="24" t="s">
        <v>757</v>
      </c>
      <c r="G942" s="14"/>
      <c r="H942" s="11" t="s">
        <v>1734</v>
      </c>
      <c r="I942" s="2" t="s">
        <v>1735</v>
      </c>
      <c r="J942" s="2" t="s">
        <v>1670</v>
      </c>
      <c r="K942" s="14"/>
      <c r="L942" s="98" t="s">
        <v>4088</v>
      </c>
      <c r="M942" s="105" t="s">
        <v>4534</v>
      </c>
    </row>
    <row r="943" spans="1:13" ht="156" hidden="1" outlineLevel="1" x14ac:dyDescent="0.2">
      <c r="A943" s="1">
        <v>940</v>
      </c>
      <c r="B943" s="1">
        <v>37</v>
      </c>
      <c r="C943" s="98" t="s">
        <v>5888</v>
      </c>
      <c r="D943" s="98" t="s">
        <v>755</v>
      </c>
      <c r="E943" s="98" t="s">
        <v>1290</v>
      </c>
      <c r="F943" s="24" t="s">
        <v>757</v>
      </c>
      <c r="G943" s="14"/>
      <c r="H943" s="11" t="s">
        <v>1736</v>
      </c>
      <c r="I943" s="2" t="s">
        <v>1737</v>
      </c>
      <c r="J943" s="2" t="s">
        <v>1671</v>
      </c>
      <c r="K943" s="14"/>
      <c r="L943" s="98" t="s">
        <v>4090</v>
      </c>
      <c r="M943" s="105" t="s">
        <v>4535</v>
      </c>
    </row>
    <row r="944" spans="1:13" ht="144" hidden="1" outlineLevel="1" x14ac:dyDescent="0.2">
      <c r="A944" s="1">
        <v>941</v>
      </c>
      <c r="B944" s="1">
        <v>1</v>
      </c>
      <c r="C944" s="98" t="s">
        <v>5888</v>
      </c>
      <c r="D944" s="98" t="s">
        <v>6</v>
      </c>
      <c r="E944" s="98" t="s">
        <v>6</v>
      </c>
      <c r="F944" s="24" t="s">
        <v>1231</v>
      </c>
      <c r="G944" s="14" t="s">
        <v>1024</v>
      </c>
      <c r="H944" s="11" t="s">
        <v>1738</v>
      </c>
      <c r="I944" s="2" t="s">
        <v>1739</v>
      </c>
      <c r="J944" s="2"/>
      <c r="K944" s="14"/>
      <c r="L944" s="98" t="s">
        <v>4090</v>
      </c>
      <c r="M944" s="105" t="s">
        <v>4501</v>
      </c>
    </row>
    <row r="945" spans="1:13" ht="144" hidden="1" outlineLevel="1" x14ac:dyDescent="0.2">
      <c r="A945" s="1">
        <v>942</v>
      </c>
      <c r="B945" s="1">
        <v>2</v>
      </c>
      <c r="C945" s="98" t="s">
        <v>5888</v>
      </c>
      <c r="D945" s="98" t="s">
        <v>755</v>
      </c>
      <c r="E945" s="98" t="s">
        <v>1286</v>
      </c>
      <c r="F945" s="24" t="s">
        <v>1231</v>
      </c>
      <c r="G945" s="14" t="s">
        <v>383</v>
      </c>
      <c r="H945" s="11" t="s">
        <v>1740</v>
      </c>
      <c r="I945" s="2" t="s">
        <v>384</v>
      </c>
      <c r="J945" s="2"/>
      <c r="K945" s="14"/>
      <c r="L945" s="98" t="s">
        <v>4088</v>
      </c>
      <c r="M945" s="105" t="s">
        <v>4259</v>
      </c>
    </row>
    <row r="946" spans="1:13" ht="252" hidden="1" outlineLevel="1" x14ac:dyDescent="0.2">
      <c r="A946" s="1">
        <v>943</v>
      </c>
      <c r="B946" s="1">
        <v>3</v>
      </c>
      <c r="C946" s="98" t="s">
        <v>5888</v>
      </c>
      <c r="D946" s="98" t="s">
        <v>755</v>
      </c>
      <c r="E946" s="98" t="s">
        <v>1287</v>
      </c>
      <c r="F946" s="24" t="s">
        <v>1231</v>
      </c>
      <c r="G946" s="14" t="s">
        <v>385</v>
      </c>
      <c r="H946" s="11" t="s">
        <v>1741</v>
      </c>
      <c r="I946" s="2" t="s">
        <v>1742</v>
      </c>
      <c r="J946" s="2"/>
      <c r="K946" s="14"/>
      <c r="L946" s="98" t="s">
        <v>4088</v>
      </c>
      <c r="M946" s="105" t="s">
        <v>4260</v>
      </c>
    </row>
    <row r="947" spans="1:13" ht="108" hidden="1" outlineLevel="1" x14ac:dyDescent="0.2">
      <c r="A947" s="1">
        <v>944</v>
      </c>
      <c r="B947" s="1">
        <v>4</v>
      </c>
      <c r="C947" s="98" t="s">
        <v>5888</v>
      </c>
      <c r="D947" s="98" t="s">
        <v>755</v>
      </c>
      <c r="E947" s="98" t="s">
        <v>1279</v>
      </c>
      <c r="F947" s="24" t="s">
        <v>1231</v>
      </c>
      <c r="G947" s="14" t="s">
        <v>409</v>
      </c>
      <c r="H947" s="11" t="s">
        <v>1743</v>
      </c>
      <c r="I947" s="2" t="s">
        <v>1744</v>
      </c>
      <c r="J947" s="2"/>
      <c r="K947" s="14"/>
      <c r="L947" s="98" t="s">
        <v>4088</v>
      </c>
      <c r="M947" s="105" t="s">
        <v>4269</v>
      </c>
    </row>
    <row r="948" spans="1:13" ht="228" hidden="1" outlineLevel="1" x14ac:dyDescent="0.2">
      <c r="A948" s="1">
        <v>945</v>
      </c>
      <c r="B948" s="1">
        <v>5</v>
      </c>
      <c r="C948" s="98" t="s">
        <v>5888</v>
      </c>
      <c r="D948" s="98" t="s">
        <v>755</v>
      </c>
      <c r="E948" s="98" t="s">
        <v>1322</v>
      </c>
      <c r="F948" s="24" t="s">
        <v>1231</v>
      </c>
      <c r="G948" s="14" t="s">
        <v>412</v>
      </c>
      <c r="H948" s="11" t="s">
        <v>1745</v>
      </c>
      <c r="I948" s="2" t="s">
        <v>1746</v>
      </c>
      <c r="J948" s="2"/>
      <c r="K948" s="14"/>
      <c r="L948" s="98" t="s">
        <v>4090</v>
      </c>
      <c r="M948" s="105" t="s">
        <v>4536</v>
      </c>
    </row>
    <row r="949" spans="1:13" ht="324" hidden="1" outlineLevel="1" x14ac:dyDescent="0.2">
      <c r="A949" s="1">
        <v>946</v>
      </c>
      <c r="B949" s="1">
        <v>6</v>
      </c>
      <c r="C949" s="98" t="s">
        <v>5888</v>
      </c>
      <c r="D949" s="98" t="s">
        <v>755</v>
      </c>
      <c r="E949" s="98" t="s">
        <v>1322</v>
      </c>
      <c r="F949" s="24" t="s">
        <v>1231</v>
      </c>
      <c r="G949" s="14" t="s">
        <v>390</v>
      </c>
      <c r="H949" s="11" t="s">
        <v>1747</v>
      </c>
      <c r="I949" s="2" t="s">
        <v>1748</v>
      </c>
      <c r="J949" s="2"/>
      <c r="K949" s="14"/>
      <c r="L949" s="98" t="s">
        <v>4088</v>
      </c>
      <c r="M949" s="105" t="s">
        <v>4123</v>
      </c>
    </row>
    <row r="950" spans="1:13" ht="204" hidden="1" outlineLevel="1" x14ac:dyDescent="0.2">
      <c r="A950" s="1">
        <v>947</v>
      </c>
      <c r="B950" s="1">
        <v>7</v>
      </c>
      <c r="C950" s="98" t="s">
        <v>5888</v>
      </c>
      <c r="D950" s="98" t="s">
        <v>755</v>
      </c>
      <c r="E950" s="98" t="s">
        <v>1322</v>
      </c>
      <c r="F950" s="24" t="s">
        <v>1231</v>
      </c>
      <c r="G950" s="14" t="s">
        <v>1749</v>
      </c>
      <c r="H950" s="11" t="s">
        <v>1750</v>
      </c>
      <c r="I950" s="2" t="s">
        <v>1751</v>
      </c>
      <c r="J950" s="2"/>
      <c r="K950" s="14"/>
      <c r="L950" s="98" t="s">
        <v>4092</v>
      </c>
      <c r="M950" s="105" t="s">
        <v>4537</v>
      </c>
    </row>
    <row r="951" spans="1:13" ht="204" hidden="1" outlineLevel="1" x14ac:dyDescent="0.2">
      <c r="A951" s="1">
        <v>948</v>
      </c>
      <c r="B951" s="1">
        <v>8</v>
      </c>
      <c r="C951" s="98" t="s">
        <v>5888</v>
      </c>
      <c r="D951" s="98" t="s">
        <v>755</v>
      </c>
      <c r="E951" s="98" t="s">
        <v>1322</v>
      </c>
      <c r="F951" s="24" t="s">
        <v>1231</v>
      </c>
      <c r="G951" s="14" t="s">
        <v>1752</v>
      </c>
      <c r="H951" s="11" t="s">
        <v>1753</v>
      </c>
      <c r="I951" s="2" t="s">
        <v>1754</v>
      </c>
      <c r="J951" s="2"/>
      <c r="K951" s="14"/>
      <c r="L951" s="98" t="s">
        <v>4092</v>
      </c>
      <c r="M951" s="105" t="s">
        <v>4538</v>
      </c>
    </row>
    <row r="952" spans="1:13" ht="240" hidden="1" outlineLevel="1" x14ac:dyDescent="0.2">
      <c r="A952" s="1">
        <v>949</v>
      </c>
      <c r="B952" s="1">
        <v>9</v>
      </c>
      <c r="C952" s="98" t="s">
        <v>5888</v>
      </c>
      <c r="D952" s="98" t="s">
        <v>755</v>
      </c>
      <c r="E952" s="98" t="s">
        <v>1322</v>
      </c>
      <c r="F952" s="24" t="s">
        <v>1231</v>
      </c>
      <c r="G952" s="14" t="s">
        <v>1752</v>
      </c>
      <c r="H952" s="11" t="s">
        <v>1755</v>
      </c>
      <c r="I952" s="2" t="s">
        <v>1756</v>
      </c>
      <c r="J952" s="2"/>
      <c r="K952" s="14"/>
      <c r="L952" s="98" t="s">
        <v>4092</v>
      </c>
      <c r="M952" s="105" t="s">
        <v>4539</v>
      </c>
    </row>
    <row r="953" spans="1:13" ht="228" hidden="1" outlineLevel="1" x14ac:dyDescent="0.2">
      <c r="A953" s="1">
        <v>950</v>
      </c>
      <c r="B953" s="1">
        <v>10</v>
      </c>
      <c r="C953" s="98" t="s">
        <v>5888</v>
      </c>
      <c r="D953" s="98" t="s">
        <v>755</v>
      </c>
      <c r="E953" s="98" t="s">
        <v>1322</v>
      </c>
      <c r="F953" s="24" t="s">
        <v>1231</v>
      </c>
      <c r="G953" s="14" t="s">
        <v>1757</v>
      </c>
      <c r="H953" s="11" t="s">
        <v>1758</v>
      </c>
      <c r="I953" s="2" t="s">
        <v>1759</v>
      </c>
      <c r="J953" s="2"/>
      <c r="K953" s="14"/>
      <c r="L953" s="98" t="s">
        <v>4092</v>
      </c>
      <c r="M953" s="105" t="s">
        <v>4540</v>
      </c>
    </row>
    <row r="954" spans="1:13" ht="240" hidden="1" outlineLevel="1" x14ac:dyDescent="0.2">
      <c r="A954" s="1">
        <v>951</v>
      </c>
      <c r="B954" s="1">
        <v>11</v>
      </c>
      <c r="C954" s="98" t="s">
        <v>5888</v>
      </c>
      <c r="D954" s="98" t="s">
        <v>755</v>
      </c>
      <c r="E954" s="98" t="s">
        <v>1322</v>
      </c>
      <c r="F954" s="24" t="s">
        <v>1231</v>
      </c>
      <c r="G954" s="14" t="s">
        <v>1752</v>
      </c>
      <c r="H954" s="11" t="s">
        <v>1760</v>
      </c>
      <c r="I954" s="2" t="s">
        <v>1761</v>
      </c>
      <c r="J954" s="2"/>
      <c r="K954" s="14"/>
      <c r="L954" s="98" t="s">
        <v>4092</v>
      </c>
      <c r="M954" s="105" t="s">
        <v>4541</v>
      </c>
    </row>
    <row r="955" spans="1:13" ht="48" hidden="1" outlineLevel="1" x14ac:dyDescent="0.2">
      <c r="A955" s="1">
        <v>952</v>
      </c>
      <c r="B955" s="1">
        <v>12</v>
      </c>
      <c r="C955" s="98" t="s">
        <v>5888</v>
      </c>
      <c r="D955" s="98" t="s">
        <v>755</v>
      </c>
      <c r="E955" s="98" t="s">
        <v>1289</v>
      </c>
      <c r="F955" s="24" t="s">
        <v>1231</v>
      </c>
      <c r="G955" s="14" t="s">
        <v>1762</v>
      </c>
      <c r="H955" s="11" t="s">
        <v>425</v>
      </c>
      <c r="I955" s="2" t="s">
        <v>1763</v>
      </c>
      <c r="J955" s="2"/>
      <c r="K955" s="14"/>
      <c r="L955" s="98" t="s">
        <v>4088</v>
      </c>
      <c r="M955" s="105" t="s">
        <v>4467</v>
      </c>
    </row>
    <row r="956" spans="1:13" ht="108" hidden="1" outlineLevel="1" x14ac:dyDescent="0.2">
      <c r="A956" s="1">
        <v>953</v>
      </c>
      <c r="B956" s="1">
        <v>13</v>
      </c>
      <c r="C956" s="98" t="s">
        <v>5888</v>
      </c>
      <c r="D956" s="98" t="s">
        <v>668</v>
      </c>
      <c r="E956" s="98" t="s">
        <v>1299</v>
      </c>
      <c r="F956" s="24" t="s">
        <v>1231</v>
      </c>
      <c r="G956" s="14" t="s">
        <v>1764</v>
      </c>
      <c r="H956" s="11" t="s">
        <v>1765</v>
      </c>
      <c r="I956" s="2" t="s">
        <v>428</v>
      </c>
      <c r="J956" s="2"/>
      <c r="K956" s="14"/>
      <c r="L956" s="98" t="s">
        <v>4088</v>
      </c>
      <c r="M956" s="105" t="s">
        <v>4278</v>
      </c>
    </row>
    <row r="957" spans="1:13" ht="36" hidden="1" outlineLevel="1" x14ac:dyDescent="0.2">
      <c r="A957" s="1">
        <v>954</v>
      </c>
      <c r="B957" s="1">
        <v>14</v>
      </c>
      <c r="C957" s="98" t="s">
        <v>5888</v>
      </c>
      <c r="D957" s="98" t="s">
        <v>668</v>
      </c>
      <c r="E957" s="98" t="s">
        <v>1299</v>
      </c>
      <c r="F957" s="24" t="s">
        <v>1231</v>
      </c>
      <c r="G957" s="14" t="s">
        <v>1764</v>
      </c>
      <c r="H957" s="11" t="s">
        <v>1766</v>
      </c>
      <c r="I957" s="2" t="s">
        <v>430</v>
      </c>
      <c r="J957" s="2"/>
      <c r="K957" s="14"/>
      <c r="L957" s="98" t="s">
        <v>4088</v>
      </c>
      <c r="M957" s="105" t="s">
        <v>4279</v>
      </c>
    </row>
    <row r="958" spans="1:13" ht="60" hidden="1" outlineLevel="1" x14ac:dyDescent="0.2">
      <c r="A958" s="1">
        <v>955</v>
      </c>
      <c r="B958" s="1">
        <v>15</v>
      </c>
      <c r="C958" s="98" t="s">
        <v>5888</v>
      </c>
      <c r="D958" s="98" t="s">
        <v>668</v>
      </c>
      <c r="E958" s="98" t="s">
        <v>1299</v>
      </c>
      <c r="F958" s="24" t="s">
        <v>1231</v>
      </c>
      <c r="G958" s="14" t="s">
        <v>1767</v>
      </c>
      <c r="H958" s="11" t="s">
        <v>432</v>
      </c>
      <c r="I958" s="2" t="s">
        <v>433</v>
      </c>
      <c r="J958" s="2"/>
      <c r="K958" s="14"/>
      <c r="L958" s="98" t="s">
        <v>4088</v>
      </c>
      <c r="M958" s="105" t="s">
        <v>4280</v>
      </c>
    </row>
    <row r="959" spans="1:13" ht="72" hidden="1" outlineLevel="1" x14ac:dyDescent="0.2">
      <c r="A959" s="1">
        <v>956</v>
      </c>
      <c r="B959" s="1">
        <v>16</v>
      </c>
      <c r="C959" s="98" t="s">
        <v>5888</v>
      </c>
      <c r="D959" s="98" t="s">
        <v>668</v>
      </c>
      <c r="E959" s="98" t="s">
        <v>1299</v>
      </c>
      <c r="F959" s="24" t="s">
        <v>1231</v>
      </c>
      <c r="G959" s="14" t="s">
        <v>1768</v>
      </c>
      <c r="H959" s="11" t="s">
        <v>1769</v>
      </c>
      <c r="I959" s="2" t="s">
        <v>435</v>
      </c>
      <c r="J959" s="2"/>
      <c r="K959" s="14"/>
      <c r="L959" s="98" t="s">
        <v>4088</v>
      </c>
      <c r="M959" s="105" t="s">
        <v>4281</v>
      </c>
    </row>
    <row r="960" spans="1:13" ht="60" hidden="1" outlineLevel="1" x14ac:dyDescent="0.2">
      <c r="A960" s="1">
        <v>957</v>
      </c>
      <c r="B960" s="1">
        <v>17</v>
      </c>
      <c r="C960" s="98" t="s">
        <v>5888</v>
      </c>
      <c r="D960" s="98" t="s">
        <v>668</v>
      </c>
      <c r="E960" s="98" t="s">
        <v>1293</v>
      </c>
      <c r="F960" s="24" t="s">
        <v>1231</v>
      </c>
      <c r="G960" s="14" t="s">
        <v>1770</v>
      </c>
      <c r="H960" s="11" t="s">
        <v>1771</v>
      </c>
      <c r="I960" s="2" t="s">
        <v>1772</v>
      </c>
      <c r="J960" s="2"/>
      <c r="K960" s="14"/>
      <c r="L960" s="98" t="s">
        <v>4092</v>
      </c>
      <c r="M960" s="105" t="s">
        <v>4282</v>
      </c>
    </row>
    <row r="961" spans="1:13" ht="96" hidden="1" outlineLevel="1" x14ac:dyDescent="0.2">
      <c r="A961" s="1">
        <v>958</v>
      </c>
      <c r="B961" s="1">
        <v>18</v>
      </c>
      <c r="C961" s="98" t="s">
        <v>5888</v>
      </c>
      <c r="D961" s="98" t="s">
        <v>668</v>
      </c>
      <c r="E961" s="98" t="s">
        <v>1304</v>
      </c>
      <c r="F961" s="24" t="s">
        <v>1231</v>
      </c>
      <c r="G961" s="14" t="s">
        <v>1773</v>
      </c>
      <c r="H961" s="11" t="s">
        <v>1774</v>
      </c>
      <c r="I961" s="2" t="s">
        <v>440</v>
      </c>
      <c r="J961" s="2"/>
      <c r="K961" s="14"/>
      <c r="L961" s="98" t="s">
        <v>4088</v>
      </c>
      <c r="M961" s="105" t="s">
        <v>4283</v>
      </c>
    </row>
    <row r="962" spans="1:13" ht="36" hidden="1" outlineLevel="1" x14ac:dyDescent="0.2">
      <c r="A962" s="1">
        <v>959</v>
      </c>
      <c r="B962" s="1">
        <v>19</v>
      </c>
      <c r="C962" s="98" t="s">
        <v>5888</v>
      </c>
      <c r="D962" s="98" t="s">
        <v>668</v>
      </c>
      <c r="E962" s="98" t="s">
        <v>1297</v>
      </c>
      <c r="F962" s="24" t="s">
        <v>1231</v>
      </c>
      <c r="G962" s="14" t="s">
        <v>1775</v>
      </c>
      <c r="H962" s="11" t="s">
        <v>1776</v>
      </c>
      <c r="I962" s="2" t="s">
        <v>444</v>
      </c>
      <c r="J962" s="2"/>
      <c r="K962" s="14"/>
      <c r="L962" s="98" t="s">
        <v>4088</v>
      </c>
      <c r="M962" s="105" t="s">
        <v>4285</v>
      </c>
    </row>
    <row r="963" spans="1:13" ht="120" hidden="1" outlineLevel="1" x14ac:dyDescent="0.2">
      <c r="A963" s="1">
        <v>960</v>
      </c>
      <c r="B963" s="1">
        <v>20</v>
      </c>
      <c r="C963" s="98" t="s">
        <v>5888</v>
      </c>
      <c r="D963" s="98" t="s">
        <v>668</v>
      </c>
      <c r="E963" s="98" t="s">
        <v>1306</v>
      </c>
      <c r="F963" s="24" t="s">
        <v>1231</v>
      </c>
      <c r="G963" s="14" t="s">
        <v>1777</v>
      </c>
      <c r="H963" s="11" t="s">
        <v>1778</v>
      </c>
      <c r="I963" s="2" t="s">
        <v>446</v>
      </c>
      <c r="J963" s="2"/>
      <c r="K963" s="14"/>
      <c r="L963" s="98" t="s">
        <v>4092</v>
      </c>
      <c r="M963" s="105" t="s">
        <v>4286</v>
      </c>
    </row>
    <row r="964" spans="1:13" ht="72" hidden="1" outlineLevel="1" x14ac:dyDescent="0.2">
      <c r="A964" s="1">
        <v>961</v>
      </c>
      <c r="B964" s="1">
        <v>21</v>
      </c>
      <c r="C964" s="98" t="s">
        <v>5888</v>
      </c>
      <c r="D964" s="98" t="s">
        <v>668</v>
      </c>
      <c r="E964" s="98" t="s">
        <v>1312</v>
      </c>
      <c r="F964" s="24" t="s">
        <v>1231</v>
      </c>
      <c r="G964" s="14" t="s">
        <v>1779</v>
      </c>
      <c r="H964" s="11" t="s">
        <v>1780</v>
      </c>
      <c r="I964" s="2" t="s">
        <v>1781</v>
      </c>
      <c r="J964" s="2"/>
      <c r="K964" s="14"/>
      <c r="L964" s="98" t="s">
        <v>4088</v>
      </c>
      <c r="M964" s="105" t="s">
        <v>4241</v>
      </c>
    </row>
    <row r="965" spans="1:13" ht="36" hidden="1" outlineLevel="1" x14ac:dyDescent="0.2">
      <c r="A965" s="1">
        <v>962</v>
      </c>
      <c r="B965" s="1">
        <v>22</v>
      </c>
      <c r="C965" s="98" t="s">
        <v>5888</v>
      </c>
      <c r="D965" s="98" t="s">
        <v>668</v>
      </c>
      <c r="E965" s="98" t="s">
        <v>1314</v>
      </c>
      <c r="F965" s="24" t="s">
        <v>1231</v>
      </c>
      <c r="G965" s="14" t="s">
        <v>1782</v>
      </c>
      <c r="H965" s="11" t="s">
        <v>1783</v>
      </c>
      <c r="I965" s="2" t="s">
        <v>1784</v>
      </c>
      <c r="J965" s="2"/>
      <c r="K965" s="14"/>
      <c r="L965" s="98" t="s">
        <v>4088</v>
      </c>
      <c r="M965" s="105" t="s">
        <v>4542</v>
      </c>
    </row>
    <row r="966" spans="1:13" ht="96" hidden="1" outlineLevel="1" x14ac:dyDescent="0.2">
      <c r="A966" s="1">
        <v>963</v>
      </c>
      <c r="B966" s="1">
        <v>23</v>
      </c>
      <c r="C966" s="98" t="s">
        <v>5888</v>
      </c>
      <c r="D966" s="98" t="s">
        <v>668</v>
      </c>
      <c r="E966" s="98" t="s">
        <v>1299</v>
      </c>
      <c r="F966" s="24" t="s">
        <v>1231</v>
      </c>
      <c r="G966" s="14" t="s">
        <v>1785</v>
      </c>
      <c r="H966" s="11" t="s">
        <v>454</v>
      </c>
      <c r="I966" s="2" t="s">
        <v>455</v>
      </c>
      <c r="J966" s="2"/>
      <c r="K966" s="14"/>
      <c r="L966" s="98" t="s">
        <v>4088</v>
      </c>
      <c r="M966" s="105" t="s">
        <v>4289</v>
      </c>
    </row>
    <row r="967" spans="1:13" ht="72" hidden="1" outlineLevel="1" x14ac:dyDescent="0.2">
      <c r="A967" s="1">
        <v>964</v>
      </c>
      <c r="B967" s="1">
        <v>24</v>
      </c>
      <c r="C967" s="98" t="s">
        <v>5888</v>
      </c>
      <c r="D967" s="98" t="s">
        <v>668</v>
      </c>
      <c r="E967" s="98" t="s">
        <v>1295</v>
      </c>
      <c r="F967" s="24" t="s">
        <v>1231</v>
      </c>
      <c r="G967" s="14" t="s">
        <v>456</v>
      </c>
      <c r="H967" s="11" t="s">
        <v>1786</v>
      </c>
      <c r="I967" s="2" t="s">
        <v>1787</v>
      </c>
      <c r="J967" s="2"/>
      <c r="K967" s="14"/>
      <c r="L967" s="98" t="s">
        <v>4088</v>
      </c>
      <c r="M967" s="105" t="s">
        <v>4408</v>
      </c>
    </row>
    <row r="968" spans="1:13" ht="48" hidden="1" outlineLevel="1" x14ac:dyDescent="0.2">
      <c r="A968" s="1">
        <v>965</v>
      </c>
      <c r="B968" s="1">
        <v>25</v>
      </c>
      <c r="C968" s="98" t="s">
        <v>5888</v>
      </c>
      <c r="D968" s="98" t="s">
        <v>668</v>
      </c>
      <c r="E968" s="98" t="s">
        <v>1297</v>
      </c>
      <c r="F968" s="24" t="s">
        <v>1231</v>
      </c>
      <c r="G968" s="14" t="s">
        <v>1788</v>
      </c>
      <c r="H968" s="11" t="s">
        <v>1789</v>
      </c>
      <c r="I968" s="2" t="s">
        <v>443</v>
      </c>
      <c r="J968" s="2"/>
      <c r="K968" s="14"/>
      <c r="L968" s="98" t="s">
        <v>4090</v>
      </c>
      <c r="M968" s="105" t="s">
        <v>4284</v>
      </c>
    </row>
    <row r="969" spans="1:13" ht="72" hidden="1" outlineLevel="1" x14ac:dyDescent="0.2">
      <c r="A969" s="1">
        <v>966</v>
      </c>
      <c r="B969" s="1">
        <v>26</v>
      </c>
      <c r="C969" s="98" t="s">
        <v>5888</v>
      </c>
      <c r="D969" s="98" t="s">
        <v>668</v>
      </c>
      <c r="E969" s="98" t="s">
        <v>1303</v>
      </c>
      <c r="F969" s="24" t="s">
        <v>1231</v>
      </c>
      <c r="G969" s="14" t="s">
        <v>1790</v>
      </c>
      <c r="H969" s="11" t="s">
        <v>1791</v>
      </c>
      <c r="I969" s="2" t="s">
        <v>1792</v>
      </c>
      <c r="J969" s="2"/>
      <c r="K969" s="14"/>
      <c r="L969" s="98" t="s">
        <v>4088</v>
      </c>
      <c r="M969" s="105" t="s">
        <v>4543</v>
      </c>
    </row>
    <row r="970" spans="1:13" ht="36" hidden="1" outlineLevel="1" x14ac:dyDescent="0.2">
      <c r="A970" s="1">
        <v>967</v>
      </c>
      <c r="B970" s="1">
        <v>27</v>
      </c>
      <c r="C970" s="98" t="s">
        <v>5888</v>
      </c>
      <c r="D970" s="98" t="s">
        <v>668</v>
      </c>
      <c r="E970" s="98" t="s">
        <v>1303</v>
      </c>
      <c r="F970" s="24" t="s">
        <v>1231</v>
      </c>
      <c r="G970" s="14" t="s">
        <v>1790</v>
      </c>
      <c r="H970" s="11" t="s">
        <v>2446</v>
      </c>
      <c r="I970" s="2" t="s">
        <v>1794</v>
      </c>
      <c r="J970" s="2"/>
      <c r="K970" s="14"/>
      <c r="L970" s="98" t="s">
        <v>4088</v>
      </c>
      <c r="M970" s="105" t="s">
        <v>4544</v>
      </c>
    </row>
    <row r="971" spans="1:13" ht="132" hidden="1" outlineLevel="1" x14ac:dyDescent="0.2">
      <c r="A971" s="1">
        <v>968</v>
      </c>
      <c r="B971" s="1">
        <v>28</v>
      </c>
      <c r="C971" s="98" t="s">
        <v>5888</v>
      </c>
      <c r="D971" s="98" t="s">
        <v>755</v>
      </c>
      <c r="E971" s="98" t="s">
        <v>1322</v>
      </c>
      <c r="F971" s="24" t="s">
        <v>1231</v>
      </c>
      <c r="G971" s="14" t="s">
        <v>1795</v>
      </c>
      <c r="H971" s="11" t="s">
        <v>1796</v>
      </c>
      <c r="I971" s="2" t="s">
        <v>1797</v>
      </c>
      <c r="J971" s="2"/>
      <c r="K971" s="14"/>
      <c r="L971" s="98" t="s">
        <v>4088</v>
      </c>
      <c r="M971" s="105" t="s">
        <v>4123</v>
      </c>
    </row>
    <row r="972" spans="1:13" ht="72" hidden="1" outlineLevel="1" x14ac:dyDescent="0.2">
      <c r="A972" s="1">
        <v>969</v>
      </c>
      <c r="B972" s="1">
        <v>29</v>
      </c>
      <c r="C972" s="98" t="s">
        <v>5888</v>
      </c>
      <c r="D972" s="98" t="s">
        <v>755</v>
      </c>
      <c r="E972" s="98" t="s">
        <v>1290</v>
      </c>
      <c r="F972" s="24" t="s">
        <v>1231</v>
      </c>
      <c r="G972" s="14" t="s">
        <v>1798</v>
      </c>
      <c r="H972" s="11" t="s">
        <v>1799</v>
      </c>
      <c r="I972" s="2" t="s">
        <v>1800</v>
      </c>
      <c r="J972" s="2"/>
      <c r="K972" s="14"/>
      <c r="L972" s="98" t="s">
        <v>4088</v>
      </c>
      <c r="M972" s="105" t="s">
        <v>4545</v>
      </c>
    </row>
    <row r="973" spans="1:13" ht="60" hidden="1" outlineLevel="1" x14ac:dyDescent="0.2">
      <c r="A973" s="1">
        <v>970</v>
      </c>
      <c r="B973" s="1">
        <v>30</v>
      </c>
      <c r="C973" s="98" t="s">
        <v>5888</v>
      </c>
      <c r="D973" s="98" t="s">
        <v>668</v>
      </c>
      <c r="E973" s="98" t="s">
        <v>1304</v>
      </c>
      <c r="F973" s="24" t="s">
        <v>1231</v>
      </c>
      <c r="G973" s="14" t="s">
        <v>250</v>
      </c>
      <c r="H973" s="11" t="s">
        <v>1801</v>
      </c>
      <c r="I973" s="2" t="s">
        <v>1802</v>
      </c>
      <c r="J973" s="2"/>
      <c r="K973" s="14"/>
      <c r="L973" s="98" t="s">
        <v>4088</v>
      </c>
      <c r="M973" s="105" t="s">
        <v>4493</v>
      </c>
    </row>
    <row r="974" spans="1:13" ht="48" hidden="1" outlineLevel="1" x14ac:dyDescent="0.2">
      <c r="A974" s="1">
        <v>971</v>
      </c>
      <c r="B974" s="1">
        <v>31</v>
      </c>
      <c r="C974" s="98" t="s">
        <v>5888</v>
      </c>
      <c r="D974" s="98" t="s">
        <v>755</v>
      </c>
      <c r="E974" s="98" t="s">
        <v>1287</v>
      </c>
      <c r="F974" s="24" t="s">
        <v>1231</v>
      </c>
      <c r="G974" s="14" t="s">
        <v>458</v>
      </c>
      <c r="H974" s="11" t="s">
        <v>1803</v>
      </c>
      <c r="I974" s="2" t="s">
        <v>1804</v>
      </c>
      <c r="J974" s="2"/>
      <c r="K974" s="14"/>
      <c r="L974" s="98" t="s">
        <v>4088</v>
      </c>
      <c r="M974" s="105" t="s">
        <v>4291</v>
      </c>
    </row>
    <row r="975" spans="1:13" ht="36" hidden="1" outlineLevel="1" x14ac:dyDescent="0.2">
      <c r="A975" s="1">
        <v>972</v>
      </c>
      <c r="B975" s="1">
        <v>32</v>
      </c>
      <c r="C975" s="98" t="s">
        <v>5888</v>
      </c>
      <c r="D975" s="98" t="s">
        <v>755</v>
      </c>
      <c r="E975" s="98" t="s">
        <v>1287</v>
      </c>
      <c r="F975" s="24" t="s">
        <v>1231</v>
      </c>
      <c r="G975" s="14" t="s">
        <v>461</v>
      </c>
      <c r="H975" s="11" t="s">
        <v>1805</v>
      </c>
      <c r="I975" s="2" t="s">
        <v>1806</v>
      </c>
      <c r="J975" s="2"/>
      <c r="K975" s="14"/>
      <c r="L975" s="98" t="s">
        <v>4088</v>
      </c>
      <c r="M975" s="105" t="s">
        <v>4292</v>
      </c>
    </row>
    <row r="976" spans="1:13" ht="36" hidden="1" outlineLevel="1" x14ac:dyDescent="0.2">
      <c r="A976" s="1">
        <v>973</v>
      </c>
      <c r="B976" s="1">
        <v>33</v>
      </c>
      <c r="C976" s="98" t="s">
        <v>5888</v>
      </c>
      <c r="D976" s="98" t="s">
        <v>755</v>
      </c>
      <c r="E976" s="98" t="s">
        <v>1287</v>
      </c>
      <c r="F976" s="24" t="s">
        <v>1231</v>
      </c>
      <c r="G976" s="14" t="s">
        <v>461</v>
      </c>
      <c r="H976" s="11" t="s">
        <v>466</v>
      </c>
      <c r="I976" s="2" t="s">
        <v>1807</v>
      </c>
      <c r="J976" s="2"/>
      <c r="K976" s="14"/>
      <c r="L976" s="98" t="s">
        <v>4088</v>
      </c>
      <c r="M976" s="105" t="s">
        <v>4294</v>
      </c>
    </row>
    <row r="977" spans="1:13" ht="48" hidden="1" outlineLevel="1" x14ac:dyDescent="0.2">
      <c r="A977" s="1">
        <v>974</v>
      </c>
      <c r="B977" s="1">
        <v>34</v>
      </c>
      <c r="C977" s="98" t="s">
        <v>5888</v>
      </c>
      <c r="D977" s="98" t="s">
        <v>755</v>
      </c>
      <c r="E977" s="98" t="s">
        <v>1286</v>
      </c>
      <c r="F977" s="24" t="s">
        <v>1231</v>
      </c>
      <c r="G977" s="14" t="s">
        <v>468</v>
      </c>
      <c r="H977" s="11" t="s">
        <v>1808</v>
      </c>
      <c r="I977" s="2" t="s">
        <v>1809</v>
      </c>
      <c r="J977" s="2"/>
      <c r="K977" s="14"/>
      <c r="L977" s="98" t="s">
        <v>4088</v>
      </c>
      <c r="M977" s="105" t="s">
        <v>4291</v>
      </c>
    </row>
    <row r="978" spans="1:13" ht="108" hidden="1" outlineLevel="1" x14ac:dyDescent="0.2">
      <c r="A978" s="1">
        <v>975</v>
      </c>
      <c r="B978" s="1">
        <v>35</v>
      </c>
      <c r="C978" s="98" t="s">
        <v>5888</v>
      </c>
      <c r="D978" s="98" t="s">
        <v>755</v>
      </c>
      <c r="E978" s="98" t="s">
        <v>1286</v>
      </c>
      <c r="F978" s="24" t="s">
        <v>1231</v>
      </c>
      <c r="G978" s="14" t="s">
        <v>471</v>
      </c>
      <c r="H978" s="11" t="s">
        <v>1810</v>
      </c>
      <c r="I978" s="2" t="s">
        <v>1811</v>
      </c>
      <c r="J978" s="2"/>
      <c r="K978" s="14"/>
      <c r="L978" s="98" t="s">
        <v>4086</v>
      </c>
      <c r="M978" s="105" t="s">
        <v>4367</v>
      </c>
    </row>
    <row r="979" spans="1:13" ht="36" hidden="1" outlineLevel="1" x14ac:dyDescent="0.2">
      <c r="A979" s="1">
        <v>976</v>
      </c>
      <c r="B979" s="1">
        <v>36</v>
      </c>
      <c r="C979" s="98" t="s">
        <v>5888</v>
      </c>
      <c r="D979" s="98" t="s">
        <v>755</v>
      </c>
      <c r="E979" s="98" t="s">
        <v>1286</v>
      </c>
      <c r="F979" s="24" t="s">
        <v>1231</v>
      </c>
      <c r="G979" s="14" t="s">
        <v>471</v>
      </c>
      <c r="H979" s="11" t="s">
        <v>1812</v>
      </c>
      <c r="I979" s="2" t="s">
        <v>1813</v>
      </c>
      <c r="J979" s="2"/>
      <c r="K979" s="14"/>
      <c r="L979" s="98" t="s">
        <v>4088</v>
      </c>
      <c r="M979" s="105" t="s">
        <v>4294</v>
      </c>
    </row>
    <row r="980" spans="1:13" ht="84" hidden="1" outlineLevel="1" x14ac:dyDescent="0.2">
      <c r="A980" s="1">
        <v>977</v>
      </c>
      <c r="B980" s="1">
        <v>37</v>
      </c>
      <c r="C980" s="98" t="s">
        <v>5888</v>
      </c>
      <c r="D980" s="98" t="s">
        <v>755</v>
      </c>
      <c r="E980" s="98" t="s">
        <v>1289</v>
      </c>
      <c r="F980" s="24" t="s">
        <v>1231</v>
      </c>
      <c r="G980" s="14" t="s">
        <v>476</v>
      </c>
      <c r="H980" s="11" t="s">
        <v>1814</v>
      </c>
      <c r="I980" s="2" t="s">
        <v>1815</v>
      </c>
      <c r="J980" s="2"/>
      <c r="K980" s="14"/>
      <c r="L980" s="98" t="s">
        <v>4088</v>
      </c>
      <c r="M980" s="105" t="s">
        <v>4295</v>
      </c>
    </row>
    <row r="981" spans="1:13" ht="48" hidden="1" outlineLevel="1" x14ac:dyDescent="0.2">
      <c r="A981" s="1">
        <v>978</v>
      </c>
      <c r="B981" s="1">
        <v>38</v>
      </c>
      <c r="C981" s="98" t="s">
        <v>5888</v>
      </c>
      <c r="D981" s="98" t="s">
        <v>755</v>
      </c>
      <c r="E981" s="98" t="s">
        <v>1289</v>
      </c>
      <c r="F981" s="24" t="s">
        <v>1231</v>
      </c>
      <c r="G981" s="14" t="s">
        <v>476</v>
      </c>
      <c r="H981" s="11" t="s">
        <v>479</v>
      </c>
      <c r="I981" s="2" t="s">
        <v>1816</v>
      </c>
      <c r="J981" s="2"/>
      <c r="K981" s="14"/>
      <c r="L981" s="98" t="s">
        <v>4088</v>
      </c>
      <c r="M981" s="105" t="s">
        <v>4454</v>
      </c>
    </row>
    <row r="982" spans="1:13" ht="36" hidden="1" outlineLevel="1" x14ac:dyDescent="0.2">
      <c r="A982" s="1">
        <v>979</v>
      </c>
      <c r="B982" s="1">
        <v>39</v>
      </c>
      <c r="C982" s="98" t="s">
        <v>5888</v>
      </c>
      <c r="D982" s="98" t="s">
        <v>755</v>
      </c>
      <c r="E982" s="98" t="s">
        <v>1289</v>
      </c>
      <c r="F982" s="24" t="s">
        <v>1231</v>
      </c>
      <c r="G982" s="14" t="s">
        <v>476</v>
      </c>
      <c r="H982" s="11" t="s">
        <v>1817</v>
      </c>
      <c r="I982" s="2" t="s">
        <v>1818</v>
      </c>
      <c r="J982" s="2"/>
      <c r="K982" s="14"/>
      <c r="L982" s="98" t="s">
        <v>4088</v>
      </c>
      <c r="M982" s="105" t="s">
        <v>4297</v>
      </c>
    </row>
    <row r="983" spans="1:13" ht="72" hidden="1" outlineLevel="1" x14ac:dyDescent="0.2">
      <c r="A983" s="1">
        <v>980</v>
      </c>
      <c r="B983" s="1">
        <v>40</v>
      </c>
      <c r="C983" s="98" t="s">
        <v>5888</v>
      </c>
      <c r="D983" s="98" t="s">
        <v>755</v>
      </c>
      <c r="E983" s="98" t="s">
        <v>1290</v>
      </c>
      <c r="F983" s="24" t="s">
        <v>1231</v>
      </c>
      <c r="G983" s="14" t="s">
        <v>1819</v>
      </c>
      <c r="H983" s="11" t="s">
        <v>1820</v>
      </c>
      <c r="I983" s="2" t="s">
        <v>1821</v>
      </c>
      <c r="J983" s="2"/>
      <c r="K983" s="14"/>
      <c r="L983" s="98" t="s">
        <v>4088</v>
      </c>
      <c r="M983" s="105" t="s">
        <v>4291</v>
      </c>
    </row>
    <row r="984" spans="1:13" ht="36" hidden="1" outlineLevel="1" x14ac:dyDescent="0.2">
      <c r="A984" s="1">
        <v>981</v>
      </c>
      <c r="B984" s="1">
        <v>41</v>
      </c>
      <c r="C984" s="98" t="s">
        <v>5888</v>
      </c>
      <c r="D984" s="98" t="s">
        <v>755</v>
      </c>
      <c r="E984" s="98" t="s">
        <v>1290</v>
      </c>
      <c r="F984" s="24" t="s">
        <v>1231</v>
      </c>
      <c r="G984" s="14" t="s">
        <v>1819</v>
      </c>
      <c r="H984" s="11" t="s">
        <v>486</v>
      </c>
      <c r="I984" s="2" t="s">
        <v>1822</v>
      </c>
      <c r="J984" s="2"/>
      <c r="K984" s="14"/>
      <c r="L984" s="98" t="s">
        <v>4088</v>
      </c>
      <c r="M984" s="105" t="s">
        <v>4298</v>
      </c>
    </row>
    <row r="985" spans="1:13" ht="36" hidden="1" outlineLevel="1" x14ac:dyDescent="0.2">
      <c r="A985" s="1">
        <v>982</v>
      </c>
      <c r="B985" s="1">
        <v>42</v>
      </c>
      <c r="C985" s="98" t="s">
        <v>5888</v>
      </c>
      <c r="D985" s="98" t="s">
        <v>755</v>
      </c>
      <c r="E985" s="98" t="s">
        <v>1290</v>
      </c>
      <c r="F985" s="24" t="s">
        <v>1231</v>
      </c>
      <c r="G985" s="14" t="s">
        <v>1819</v>
      </c>
      <c r="H985" s="11" t="s">
        <v>1823</v>
      </c>
      <c r="I985" s="2" t="s">
        <v>1824</v>
      </c>
      <c r="J985" s="2"/>
      <c r="K985" s="14"/>
      <c r="L985" s="98" t="s">
        <v>4088</v>
      </c>
      <c r="M985" s="105" t="s">
        <v>4299</v>
      </c>
    </row>
    <row r="986" spans="1:13" ht="60" hidden="1" outlineLevel="1" x14ac:dyDescent="0.2">
      <c r="A986" s="1">
        <v>983</v>
      </c>
      <c r="B986" s="1">
        <v>43</v>
      </c>
      <c r="C986" s="98" t="s">
        <v>5888</v>
      </c>
      <c r="D986" s="98" t="s">
        <v>755</v>
      </c>
      <c r="E986" s="98" t="s">
        <v>1290</v>
      </c>
      <c r="F986" s="24" t="s">
        <v>1231</v>
      </c>
      <c r="G986" s="14" t="s">
        <v>1819</v>
      </c>
      <c r="H986" s="11" t="s">
        <v>1825</v>
      </c>
      <c r="I986" s="2" t="s">
        <v>1826</v>
      </c>
      <c r="J986" s="2"/>
      <c r="K986" s="14"/>
      <c r="L986" s="98" t="s">
        <v>4088</v>
      </c>
      <c r="M986" s="105" t="s">
        <v>4138</v>
      </c>
    </row>
    <row r="987" spans="1:13" ht="36" hidden="1" outlineLevel="1" x14ac:dyDescent="0.2">
      <c r="A987" s="1">
        <v>984</v>
      </c>
      <c r="B987" s="1">
        <v>44</v>
      </c>
      <c r="C987" s="98" t="s">
        <v>5888</v>
      </c>
      <c r="D987" s="98" t="s">
        <v>755</v>
      </c>
      <c r="E987" s="98" t="s">
        <v>1290</v>
      </c>
      <c r="F987" s="24" t="s">
        <v>1231</v>
      </c>
      <c r="G987" s="14" t="s">
        <v>1819</v>
      </c>
      <c r="H987" s="11" t="s">
        <v>1827</v>
      </c>
      <c r="I987" s="2" t="s">
        <v>1828</v>
      </c>
      <c r="J987" s="2"/>
      <c r="K987" s="14"/>
      <c r="L987" s="98" t="s">
        <v>4088</v>
      </c>
      <c r="M987" s="105" t="s">
        <v>4300</v>
      </c>
    </row>
    <row r="988" spans="1:13" ht="108" hidden="1" outlineLevel="1" x14ac:dyDescent="0.2">
      <c r="A988" s="1">
        <v>985</v>
      </c>
      <c r="B988" s="1">
        <v>45</v>
      </c>
      <c r="C988" s="98" t="s">
        <v>5888</v>
      </c>
      <c r="D988" s="98" t="s">
        <v>668</v>
      </c>
      <c r="E988" s="98" t="s">
        <v>1295</v>
      </c>
      <c r="F988" s="24" t="s">
        <v>1231</v>
      </c>
      <c r="G988" s="14" t="s">
        <v>499</v>
      </c>
      <c r="H988" s="11" t="s">
        <v>1829</v>
      </c>
      <c r="I988" s="2" t="s">
        <v>1830</v>
      </c>
      <c r="J988" s="2"/>
      <c r="K988" s="14"/>
      <c r="L988" s="98" t="s">
        <v>4088</v>
      </c>
      <c r="M988" s="105" t="s">
        <v>4303</v>
      </c>
    </row>
    <row r="989" spans="1:13" ht="96" hidden="1" outlineLevel="1" x14ac:dyDescent="0.2">
      <c r="A989" s="1">
        <v>986</v>
      </c>
      <c r="B989" s="1">
        <v>46</v>
      </c>
      <c r="C989" s="98" t="s">
        <v>5888</v>
      </c>
      <c r="D989" s="98" t="s">
        <v>668</v>
      </c>
      <c r="E989" s="98" t="s">
        <v>1295</v>
      </c>
      <c r="F989" s="24" t="s">
        <v>1231</v>
      </c>
      <c r="G989" s="14" t="s">
        <v>499</v>
      </c>
      <c r="H989" s="11" t="s">
        <v>1831</v>
      </c>
      <c r="I989" s="2" t="s">
        <v>1832</v>
      </c>
      <c r="J989" s="2"/>
      <c r="K989" s="14"/>
      <c r="L989" s="98" t="s">
        <v>4088</v>
      </c>
      <c r="M989" s="105" t="s">
        <v>4304</v>
      </c>
    </row>
    <row r="990" spans="1:13" ht="84" hidden="1" outlineLevel="1" x14ac:dyDescent="0.2">
      <c r="A990" s="1">
        <v>987</v>
      </c>
      <c r="B990" s="1">
        <v>47</v>
      </c>
      <c r="C990" s="98" t="s">
        <v>5888</v>
      </c>
      <c r="D990" s="98" t="s">
        <v>668</v>
      </c>
      <c r="E990" s="98" t="s">
        <v>1297</v>
      </c>
      <c r="F990" s="24" t="s">
        <v>1231</v>
      </c>
      <c r="G990" s="14" t="s">
        <v>1833</v>
      </c>
      <c r="H990" s="11" t="s">
        <v>1834</v>
      </c>
      <c r="I990" s="2" t="s">
        <v>1835</v>
      </c>
      <c r="J990" s="2"/>
      <c r="K990" s="14"/>
      <c r="L990" s="98" t="s">
        <v>4088</v>
      </c>
      <c r="M990" s="105" t="s">
        <v>4198</v>
      </c>
    </row>
    <row r="991" spans="1:13" ht="48" hidden="1" outlineLevel="1" x14ac:dyDescent="0.2">
      <c r="A991" s="1">
        <v>988</v>
      </c>
      <c r="B991" s="1">
        <v>48</v>
      </c>
      <c r="C991" s="98" t="s">
        <v>5888</v>
      </c>
      <c r="D991" s="98" t="s">
        <v>6</v>
      </c>
      <c r="E991" s="98" t="s">
        <v>1321</v>
      </c>
      <c r="F991" s="24" t="s">
        <v>1231</v>
      </c>
      <c r="G991" s="14" t="s">
        <v>507</v>
      </c>
      <c r="H991" s="11" t="s">
        <v>1836</v>
      </c>
      <c r="I991" s="2" t="s">
        <v>1837</v>
      </c>
      <c r="J991" s="2"/>
      <c r="K991" s="14"/>
      <c r="L991" s="98" t="s">
        <v>4090</v>
      </c>
      <c r="M991" s="105" t="s">
        <v>4546</v>
      </c>
    </row>
    <row r="992" spans="1:13" ht="36" hidden="1" outlineLevel="1" x14ac:dyDescent="0.2">
      <c r="A992" s="1">
        <v>989</v>
      </c>
      <c r="B992" s="1">
        <v>49</v>
      </c>
      <c r="C992" s="98" t="s">
        <v>5888</v>
      </c>
      <c r="D992" s="98" t="s">
        <v>755</v>
      </c>
      <c r="E992" s="98" t="s">
        <v>1327</v>
      </c>
      <c r="F992" s="24" t="s">
        <v>1231</v>
      </c>
      <c r="G992" s="14" t="s">
        <v>1838</v>
      </c>
      <c r="H992" s="11" t="s">
        <v>1839</v>
      </c>
      <c r="I992" s="2" t="s">
        <v>1234</v>
      </c>
      <c r="J992" s="2"/>
      <c r="K992" s="14"/>
      <c r="L992" s="98" t="s">
        <v>4086</v>
      </c>
      <c r="M992" s="105" t="s">
        <v>4275</v>
      </c>
    </row>
    <row r="993" spans="1:13" ht="36" hidden="1" outlineLevel="1" x14ac:dyDescent="0.2">
      <c r="A993" s="1">
        <v>990</v>
      </c>
      <c r="B993" s="1">
        <v>50</v>
      </c>
      <c r="C993" s="98" t="s">
        <v>5888</v>
      </c>
      <c r="D993" s="98" t="s">
        <v>668</v>
      </c>
      <c r="E993" s="98" t="s">
        <v>1320</v>
      </c>
      <c r="F993" s="24" t="s">
        <v>1231</v>
      </c>
      <c r="G993" s="14" t="s">
        <v>1840</v>
      </c>
      <c r="H993" s="11" t="s">
        <v>1235</v>
      </c>
      <c r="I993" s="2" t="s">
        <v>1236</v>
      </c>
      <c r="J993" s="2"/>
      <c r="K993" s="14"/>
      <c r="L993" s="98" t="s">
        <v>4088</v>
      </c>
      <c r="M993" s="105" t="s">
        <v>4547</v>
      </c>
    </row>
    <row r="994" spans="1:13" ht="36" hidden="1" outlineLevel="1" x14ac:dyDescent="0.2">
      <c r="A994" s="1">
        <v>991</v>
      </c>
      <c r="B994" s="1">
        <v>51</v>
      </c>
      <c r="C994" s="98" t="s">
        <v>5888</v>
      </c>
      <c r="D994" s="98" t="s">
        <v>668</v>
      </c>
      <c r="E994" s="98" t="s">
        <v>1298</v>
      </c>
      <c r="F994" s="24" t="s">
        <v>1231</v>
      </c>
      <c r="G994" s="14" t="s">
        <v>508</v>
      </c>
      <c r="H994" s="11" t="s">
        <v>1841</v>
      </c>
      <c r="I994" s="2" t="s">
        <v>1842</v>
      </c>
      <c r="J994" s="2"/>
      <c r="K994" s="14"/>
      <c r="L994" s="98" t="s">
        <v>4088</v>
      </c>
      <c r="M994" s="105" t="s">
        <v>4548</v>
      </c>
    </row>
    <row r="995" spans="1:13" ht="144" hidden="1" outlineLevel="1" x14ac:dyDescent="0.2">
      <c r="A995" s="1">
        <v>992</v>
      </c>
      <c r="B995" s="1">
        <v>1</v>
      </c>
      <c r="C995" s="98" t="s">
        <v>5888</v>
      </c>
      <c r="D995" s="98" t="s">
        <v>6</v>
      </c>
      <c r="E995" s="98" t="s">
        <v>6</v>
      </c>
      <c r="F995" s="24" t="s">
        <v>368</v>
      </c>
      <c r="G995" s="14" t="s">
        <v>1024</v>
      </c>
      <c r="H995" s="11" t="s">
        <v>1843</v>
      </c>
      <c r="I995" s="2" t="s">
        <v>1844</v>
      </c>
      <c r="J995" s="2"/>
      <c r="K995" s="14"/>
      <c r="L995" s="98" t="s">
        <v>4090</v>
      </c>
      <c r="M995" s="105" t="s">
        <v>4546</v>
      </c>
    </row>
    <row r="996" spans="1:13" ht="60" hidden="1" outlineLevel="1" x14ac:dyDescent="0.2">
      <c r="A996" s="1">
        <v>993</v>
      </c>
      <c r="B996" s="1">
        <v>2</v>
      </c>
      <c r="C996" s="98" t="s">
        <v>5888</v>
      </c>
      <c r="D996" s="98" t="s">
        <v>755</v>
      </c>
      <c r="E996" s="98" t="s">
        <v>1316</v>
      </c>
      <c r="F996" s="24" t="s">
        <v>368</v>
      </c>
      <c r="G996" s="14" t="s">
        <v>1845</v>
      </c>
      <c r="H996" s="11" t="s">
        <v>1846</v>
      </c>
      <c r="I996" s="2" t="s">
        <v>1847</v>
      </c>
      <c r="J996" s="2"/>
      <c r="K996" s="14"/>
      <c r="L996" s="98" t="s">
        <v>4088</v>
      </c>
      <c r="M996" s="105" t="s">
        <v>4549</v>
      </c>
    </row>
    <row r="997" spans="1:13" ht="144" hidden="1" outlineLevel="1" x14ac:dyDescent="0.2">
      <c r="A997" s="1">
        <v>994</v>
      </c>
      <c r="B997" s="1">
        <v>3</v>
      </c>
      <c r="C997" s="98" t="s">
        <v>5888</v>
      </c>
      <c r="D997" s="98" t="s">
        <v>755</v>
      </c>
      <c r="E997" s="98" t="s">
        <v>1286</v>
      </c>
      <c r="F997" s="24" t="s">
        <v>368</v>
      </c>
      <c r="G997" s="14" t="s">
        <v>383</v>
      </c>
      <c r="H997" s="11" t="s">
        <v>1740</v>
      </c>
      <c r="I997" s="2" t="s">
        <v>384</v>
      </c>
      <c r="J997" s="2"/>
      <c r="K997" s="14"/>
      <c r="L997" s="98" t="s">
        <v>4088</v>
      </c>
      <c r="M997" s="105" t="s">
        <v>4259</v>
      </c>
    </row>
    <row r="998" spans="1:13" ht="252" hidden="1" outlineLevel="1" x14ac:dyDescent="0.2">
      <c r="A998" s="1">
        <v>995</v>
      </c>
      <c r="B998" s="1">
        <v>4</v>
      </c>
      <c r="C998" s="98" t="s">
        <v>5888</v>
      </c>
      <c r="D998" s="98" t="s">
        <v>755</v>
      </c>
      <c r="E998" s="98" t="s">
        <v>1287</v>
      </c>
      <c r="F998" s="24" t="s">
        <v>368</v>
      </c>
      <c r="G998" s="14" t="s">
        <v>385</v>
      </c>
      <c r="H998" s="11" t="s">
        <v>1741</v>
      </c>
      <c r="I998" s="2" t="s">
        <v>1742</v>
      </c>
      <c r="J998" s="2"/>
      <c r="K998" s="14"/>
      <c r="L998" s="98" t="s">
        <v>4088</v>
      </c>
      <c r="M998" s="105" t="s">
        <v>4260</v>
      </c>
    </row>
    <row r="999" spans="1:13" ht="108" hidden="1" outlineLevel="1" x14ac:dyDescent="0.2">
      <c r="A999" s="1">
        <v>996</v>
      </c>
      <c r="B999" s="1">
        <v>5</v>
      </c>
      <c r="C999" s="98" t="s">
        <v>5888</v>
      </c>
      <c r="D999" s="98" t="s">
        <v>755</v>
      </c>
      <c r="E999" s="98" t="s">
        <v>1279</v>
      </c>
      <c r="F999" s="24" t="s">
        <v>368</v>
      </c>
      <c r="G999" s="14" t="s">
        <v>409</v>
      </c>
      <c r="H999" s="11" t="s">
        <v>1743</v>
      </c>
      <c r="I999" s="2" t="s">
        <v>1848</v>
      </c>
      <c r="J999" s="2"/>
      <c r="K999" s="14"/>
      <c r="L999" s="98" t="s">
        <v>4088</v>
      </c>
      <c r="M999" s="105" t="s">
        <v>4269</v>
      </c>
    </row>
    <row r="1000" spans="1:13" ht="228" hidden="1" outlineLevel="1" x14ac:dyDescent="0.2">
      <c r="A1000" s="1">
        <v>997</v>
      </c>
      <c r="B1000" s="1">
        <v>6</v>
      </c>
      <c r="C1000" s="98" t="s">
        <v>5888</v>
      </c>
      <c r="D1000" s="98" t="s">
        <v>755</v>
      </c>
      <c r="E1000" s="98" t="s">
        <v>1322</v>
      </c>
      <c r="F1000" s="24" t="s">
        <v>368</v>
      </c>
      <c r="G1000" s="14" t="s">
        <v>412</v>
      </c>
      <c r="H1000" s="11" t="s">
        <v>1745</v>
      </c>
      <c r="I1000" s="2" t="s">
        <v>1746</v>
      </c>
      <c r="J1000" s="2"/>
      <c r="K1000" s="14"/>
      <c r="L1000" s="98" t="s">
        <v>4088</v>
      </c>
      <c r="M1000" s="105" t="s">
        <v>4536</v>
      </c>
    </row>
    <row r="1001" spans="1:13" ht="324" hidden="1" outlineLevel="1" x14ac:dyDescent="0.2">
      <c r="A1001" s="1">
        <v>998</v>
      </c>
      <c r="B1001" s="1">
        <v>7</v>
      </c>
      <c r="C1001" s="98" t="s">
        <v>5888</v>
      </c>
      <c r="D1001" s="98" t="s">
        <v>755</v>
      </c>
      <c r="E1001" s="98" t="s">
        <v>1322</v>
      </c>
      <c r="F1001" s="24" t="s">
        <v>368</v>
      </c>
      <c r="G1001" s="14" t="s">
        <v>390</v>
      </c>
      <c r="H1001" s="11" t="s">
        <v>1747</v>
      </c>
      <c r="I1001" s="2" t="s">
        <v>1748</v>
      </c>
      <c r="J1001" s="2"/>
      <c r="K1001" s="14"/>
      <c r="L1001" s="98" t="s">
        <v>4088</v>
      </c>
      <c r="M1001" s="105" t="s">
        <v>4123</v>
      </c>
    </row>
    <row r="1002" spans="1:13" ht="204" hidden="1" outlineLevel="1" x14ac:dyDescent="0.2">
      <c r="A1002" s="1">
        <v>999</v>
      </c>
      <c r="B1002" s="1">
        <v>8</v>
      </c>
      <c r="C1002" s="98" t="s">
        <v>5888</v>
      </c>
      <c r="D1002" s="98" t="s">
        <v>755</v>
      </c>
      <c r="E1002" s="98" t="s">
        <v>1322</v>
      </c>
      <c r="F1002" s="24" t="s">
        <v>368</v>
      </c>
      <c r="G1002" s="14" t="s">
        <v>1749</v>
      </c>
      <c r="H1002" s="11" t="s">
        <v>1750</v>
      </c>
      <c r="I1002" s="2" t="s">
        <v>1751</v>
      </c>
      <c r="J1002" s="2"/>
      <c r="K1002" s="14"/>
      <c r="L1002" s="98" t="s">
        <v>4088</v>
      </c>
      <c r="M1002" s="105" t="s">
        <v>4537</v>
      </c>
    </row>
    <row r="1003" spans="1:13" ht="204" hidden="1" outlineLevel="1" x14ac:dyDescent="0.2">
      <c r="A1003" s="1">
        <v>1000</v>
      </c>
      <c r="B1003" s="1">
        <v>9</v>
      </c>
      <c r="C1003" s="98" t="s">
        <v>5888</v>
      </c>
      <c r="D1003" s="98" t="s">
        <v>755</v>
      </c>
      <c r="E1003" s="98" t="s">
        <v>1322</v>
      </c>
      <c r="F1003" s="24" t="s">
        <v>368</v>
      </c>
      <c r="G1003" s="14" t="s">
        <v>1752</v>
      </c>
      <c r="H1003" s="11" t="s">
        <v>1753</v>
      </c>
      <c r="I1003" s="2" t="s">
        <v>1754</v>
      </c>
      <c r="J1003" s="2"/>
      <c r="K1003" s="14"/>
      <c r="L1003" s="98" t="s">
        <v>4088</v>
      </c>
      <c r="M1003" s="105" t="s">
        <v>4538</v>
      </c>
    </row>
    <row r="1004" spans="1:13" ht="240" hidden="1" outlineLevel="1" x14ac:dyDescent="0.2">
      <c r="A1004" s="1">
        <v>1001</v>
      </c>
      <c r="B1004" s="1">
        <v>10</v>
      </c>
      <c r="C1004" s="98" t="s">
        <v>5888</v>
      </c>
      <c r="D1004" s="98" t="s">
        <v>755</v>
      </c>
      <c r="E1004" s="98" t="s">
        <v>1322</v>
      </c>
      <c r="F1004" s="24" t="s">
        <v>368</v>
      </c>
      <c r="G1004" s="14" t="s">
        <v>1752</v>
      </c>
      <c r="H1004" s="11" t="s">
        <v>1755</v>
      </c>
      <c r="I1004" s="2" t="s">
        <v>1756</v>
      </c>
      <c r="J1004" s="2"/>
      <c r="K1004" s="14"/>
      <c r="L1004" s="98" t="s">
        <v>4088</v>
      </c>
      <c r="M1004" s="105" t="s">
        <v>4539</v>
      </c>
    </row>
    <row r="1005" spans="1:13" ht="228" hidden="1" outlineLevel="1" x14ac:dyDescent="0.2">
      <c r="A1005" s="1">
        <v>1002</v>
      </c>
      <c r="B1005" s="1">
        <v>11</v>
      </c>
      <c r="C1005" s="98" t="s">
        <v>5888</v>
      </c>
      <c r="D1005" s="98" t="s">
        <v>755</v>
      </c>
      <c r="E1005" s="98" t="s">
        <v>1322</v>
      </c>
      <c r="F1005" s="24" t="s">
        <v>368</v>
      </c>
      <c r="G1005" s="14" t="s">
        <v>1757</v>
      </c>
      <c r="H1005" s="11" t="s">
        <v>1758</v>
      </c>
      <c r="I1005" s="2" t="s">
        <v>1759</v>
      </c>
      <c r="J1005" s="2"/>
      <c r="K1005" s="14"/>
      <c r="L1005" s="98" t="s">
        <v>4088</v>
      </c>
      <c r="M1005" s="105" t="s">
        <v>4540</v>
      </c>
    </row>
    <row r="1006" spans="1:13" ht="240" hidden="1" outlineLevel="1" x14ac:dyDescent="0.2">
      <c r="A1006" s="1">
        <v>1003</v>
      </c>
      <c r="B1006" s="1">
        <v>12</v>
      </c>
      <c r="C1006" s="98" t="s">
        <v>5888</v>
      </c>
      <c r="D1006" s="98" t="s">
        <v>755</v>
      </c>
      <c r="E1006" s="98" t="s">
        <v>1322</v>
      </c>
      <c r="F1006" s="24" t="s">
        <v>368</v>
      </c>
      <c r="G1006" s="14" t="s">
        <v>1752</v>
      </c>
      <c r="H1006" s="11" t="s">
        <v>1760</v>
      </c>
      <c r="I1006" s="2" t="s">
        <v>1761</v>
      </c>
      <c r="J1006" s="2"/>
      <c r="K1006" s="14"/>
      <c r="L1006" s="98" t="s">
        <v>4088</v>
      </c>
      <c r="M1006" s="105" t="s">
        <v>4541</v>
      </c>
    </row>
    <row r="1007" spans="1:13" ht="156" hidden="1" outlineLevel="1" x14ac:dyDescent="0.2">
      <c r="A1007" s="1">
        <v>1004</v>
      </c>
      <c r="B1007" s="1">
        <v>13</v>
      </c>
      <c r="C1007" s="98" t="s">
        <v>5888</v>
      </c>
      <c r="D1007" s="98" t="s">
        <v>755</v>
      </c>
      <c r="E1007" s="98" t="s">
        <v>1288</v>
      </c>
      <c r="F1007" s="24" t="s">
        <v>368</v>
      </c>
      <c r="G1007" s="14" t="s">
        <v>1849</v>
      </c>
      <c r="H1007" s="11" t="s">
        <v>1850</v>
      </c>
      <c r="I1007" s="2" t="s">
        <v>1851</v>
      </c>
      <c r="J1007" s="2"/>
      <c r="K1007" s="14"/>
      <c r="L1007" s="98" t="s">
        <v>4088</v>
      </c>
      <c r="M1007" s="105" t="s">
        <v>4293</v>
      </c>
    </row>
    <row r="1008" spans="1:13" ht="168" hidden="1" outlineLevel="1" x14ac:dyDescent="0.2">
      <c r="A1008" s="1">
        <v>1005</v>
      </c>
      <c r="B1008" s="1">
        <v>14</v>
      </c>
      <c r="C1008" s="98" t="s">
        <v>5888</v>
      </c>
      <c r="D1008" s="98" t="s">
        <v>755</v>
      </c>
      <c r="E1008" s="98" t="s">
        <v>1289</v>
      </c>
      <c r="F1008" s="24" t="s">
        <v>368</v>
      </c>
      <c r="G1008" s="14" t="s">
        <v>1852</v>
      </c>
      <c r="H1008" s="11" t="s">
        <v>1853</v>
      </c>
      <c r="I1008" s="2" t="s">
        <v>1854</v>
      </c>
      <c r="J1008" s="2"/>
      <c r="K1008" s="14"/>
      <c r="L1008" s="98" t="s">
        <v>4088</v>
      </c>
      <c r="M1008" s="105" t="s">
        <v>4550</v>
      </c>
    </row>
    <row r="1009" spans="1:13" ht="108" hidden="1" outlineLevel="1" x14ac:dyDescent="0.2">
      <c r="A1009" s="1">
        <v>1006</v>
      </c>
      <c r="B1009" s="1">
        <v>15</v>
      </c>
      <c r="C1009" s="98" t="s">
        <v>5888</v>
      </c>
      <c r="D1009" s="98" t="s">
        <v>755</v>
      </c>
      <c r="E1009" s="98" t="s">
        <v>1290</v>
      </c>
      <c r="F1009" s="24" t="s">
        <v>368</v>
      </c>
      <c r="G1009" s="14" t="s">
        <v>1855</v>
      </c>
      <c r="H1009" s="11" t="s">
        <v>1856</v>
      </c>
      <c r="I1009" s="2" t="s">
        <v>1857</v>
      </c>
      <c r="J1009" s="2"/>
      <c r="K1009" s="14"/>
      <c r="L1009" s="98" t="s">
        <v>4088</v>
      </c>
      <c r="M1009" s="105" t="s">
        <v>4551</v>
      </c>
    </row>
    <row r="1010" spans="1:13" ht="48" hidden="1" outlineLevel="1" x14ac:dyDescent="0.2">
      <c r="A1010" s="1">
        <v>1007</v>
      </c>
      <c r="B1010" s="1">
        <v>16</v>
      </c>
      <c r="C1010" s="98" t="s">
        <v>5888</v>
      </c>
      <c r="D1010" s="98" t="s">
        <v>755</v>
      </c>
      <c r="E1010" s="98" t="s">
        <v>1289</v>
      </c>
      <c r="F1010" s="24" t="s">
        <v>368</v>
      </c>
      <c r="G1010" s="14" t="s">
        <v>1762</v>
      </c>
      <c r="H1010" s="11" t="s">
        <v>425</v>
      </c>
      <c r="I1010" s="2" t="s">
        <v>1763</v>
      </c>
      <c r="J1010" s="2"/>
      <c r="K1010" s="14"/>
      <c r="L1010" s="98" t="s">
        <v>4088</v>
      </c>
      <c r="M1010" s="105" t="s">
        <v>4277</v>
      </c>
    </row>
    <row r="1011" spans="1:13" ht="108" hidden="1" outlineLevel="1" x14ac:dyDescent="0.2">
      <c r="A1011" s="1">
        <v>1008</v>
      </c>
      <c r="B1011" s="1">
        <v>17</v>
      </c>
      <c r="C1011" s="98" t="s">
        <v>5888</v>
      </c>
      <c r="D1011" s="98" t="s">
        <v>668</v>
      </c>
      <c r="E1011" s="98" t="s">
        <v>1299</v>
      </c>
      <c r="F1011" s="24" t="s">
        <v>368</v>
      </c>
      <c r="G1011" s="14" t="s">
        <v>1764</v>
      </c>
      <c r="H1011" s="11" t="s">
        <v>1765</v>
      </c>
      <c r="I1011" s="2" t="s">
        <v>428</v>
      </c>
      <c r="J1011" s="2"/>
      <c r="K1011" s="14"/>
      <c r="L1011" s="98" t="s">
        <v>4088</v>
      </c>
      <c r="M1011" s="105" t="s">
        <v>4278</v>
      </c>
    </row>
    <row r="1012" spans="1:13" ht="36" hidden="1" outlineLevel="1" x14ac:dyDescent="0.2">
      <c r="A1012" s="1">
        <v>1009</v>
      </c>
      <c r="B1012" s="1">
        <v>18</v>
      </c>
      <c r="C1012" s="98" t="s">
        <v>5888</v>
      </c>
      <c r="D1012" s="98" t="s">
        <v>668</v>
      </c>
      <c r="E1012" s="98" t="s">
        <v>1299</v>
      </c>
      <c r="F1012" s="24" t="s">
        <v>368</v>
      </c>
      <c r="G1012" s="14" t="s">
        <v>1764</v>
      </c>
      <c r="H1012" s="11" t="s">
        <v>1766</v>
      </c>
      <c r="I1012" s="2" t="s">
        <v>430</v>
      </c>
      <c r="J1012" s="2"/>
      <c r="K1012" s="14"/>
      <c r="L1012" s="98" t="s">
        <v>4088</v>
      </c>
      <c r="M1012" s="105" t="s">
        <v>4279</v>
      </c>
    </row>
    <row r="1013" spans="1:13" ht="60" hidden="1" outlineLevel="1" x14ac:dyDescent="0.2">
      <c r="A1013" s="1">
        <v>1010</v>
      </c>
      <c r="B1013" s="1">
        <v>19</v>
      </c>
      <c r="C1013" s="98" t="s">
        <v>5888</v>
      </c>
      <c r="D1013" s="98" t="s">
        <v>668</v>
      </c>
      <c r="E1013" s="98" t="s">
        <v>1299</v>
      </c>
      <c r="F1013" s="24" t="s">
        <v>368</v>
      </c>
      <c r="G1013" s="14" t="s">
        <v>1767</v>
      </c>
      <c r="H1013" s="11" t="s">
        <v>432</v>
      </c>
      <c r="I1013" s="2" t="s">
        <v>433</v>
      </c>
      <c r="J1013" s="2"/>
      <c r="K1013" s="14"/>
      <c r="L1013" s="98" t="s">
        <v>4088</v>
      </c>
      <c r="M1013" s="105" t="s">
        <v>4280</v>
      </c>
    </row>
    <row r="1014" spans="1:13" ht="72" hidden="1" outlineLevel="1" x14ac:dyDescent="0.2">
      <c r="A1014" s="1">
        <v>1011</v>
      </c>
      <c r="B1014" s="1">
        <v>20</v>
      </c>
      <c r="C1014" s="98" t="s">
        <v>5888</v>
      </c>
      <c r="D1014" s="98" t="s">
        <v>668</v>
      </c>
      <c r="E1014" s="98" t="s">
        <v>1299</v>
      </c>
      <c r="F1014" s="24" t="s">
        <v>368</v>
      </c>
      <c r="G1014" s="14" t="s">
        <v>1768</v>
      </c>
      <c r="H1014" s="11" t="s">
        <v>1769</v>
      </c>
      <c r="I1014" s="2" t="s">
        <v>435</v>
      </c>
      <c r="J1014" s="2"/>
      <c r="K1014" s="14"/>
      <c r="L1014" s="98" t="s">
        <v>4088</v>
      </c>
      <c r="M1014" s="105" t="s">
        <v>4281</v>
      </c>
    </row>
    <row r="1015" spans="1:13" ht="60" hidden="1" outlineLevel="1" x14ac:dyDescent="0.2">
      <c r="A1015" s="1">
        <v>1012</v>
      </c>
      <c r="B1015" s="1">
        <v>21</v>
      </c>
      <c r="C1015" s="98" t="s">
        <v>5888</v>
      </c>
      <c r="D1015" s="98" t="s">
        <v>668</v>
      </c>
      <c r="E1015" s="98" t="s">
        <v>1293</v>
      </c>
      <c r="F1015" s="24" t="s">
        <v>368</v>
      </c>
      <c r="G1015" s="14" t="s">
        <v>1770</v>
      </c>
      <c r="H1015" s="11" t="s">
        <v>1771</v>
      </c>
      <c r="I1015" s="2" t="s">
        <v>1772</v>
      </c>
      <c r="J1015" s="2"/>
      <c r="K1015" s="14"/>
      <c r="L1015" s="98" t="s">
        <v>4092</v>
      </c>
      <c r="M1015" s="105" t="s">
        <v>4552</v>
      </c>
    </row>
    <row r="1016" spans="1:13" ht="96" hidden="1" outlineLevel="1" x14ac:dyDescent="0.2">
      <c r="A1016" s="1">
        <v>1013</v>
      </c>
      <c r="B1016" s="1">
        <v>22</v>
      </c>
      <c r="C1016" s="98" t="s">
        <v>5888</v>
      </c>
      <c r="D1016" s="98" t="s">
        <v>668</v>
      </c>
      <c r="E1016" s="98" t="s">
        <v>1304</v>
      </c>
      <c r="F1016" s="24" t="s">
        <v>368</v>
      </c>
      <c r="G1016" s="14" t="s">
        <v>1773</v>
      </c>
      <c r="H1016" s="11" t="s">
        <v>1774</v>
      </c>
      <c r="I1016" s="2" t="s">
        <v>440</v>
      </c>
      <c r="J1016" s="2"/>
      <c r="K1016" s="14"/>
      <c r="L1016" s="98" t="s">
        <v>4088</v>
      </c>
      <c r="M1016" s="105" t="s">
        <v>4452</v>
      </c>
    </row>
    <row r="1017" spans="1:13" ht="36" hidden="1" outlineLevel="1" x14ac:dyDescent="0.2">
      <c r="A1017" s="1">
        <v>1014</v>
      </c>
      <c r="B1017" s="1">
        <v>23</v>
      </c>
      <c r="C1017" s="98" t="s">
        <v>5888</v>
      </c>
      <c r="D1017" s="98" t="s">
        <v>668</v>
      </c>
      <c r="E1017" s="98" t="s">
        <v>1297</v>
      </c>
      <c r="F1017" s="24" t="s">
        <v>368</v>
      </c>
      <c r="G1017" s="14" t="s">
        <v>1775</v>
      </c>
      <c r="H1017" s="11" t="s">
        <v>1776</v>
      </c>
      <c r="I1017" s="2" t="s">
        <v>444</v>
      </c>
      <c r="J1017" s="2"/>
      <c r="K1017" s="14"/>
      <c r="L1017" s="98" t="s">
        <v>4088</v>
      </c>
      <c r="M1017" s="105" t="s">
        <v>4285</v>
      </c>
    </row>
    <row r="1018" spans="1:13" ht="120" hidden="1" outlineLevel="1" x14ac:dyDescent="0.2">
      <c r="A1018" s="1">
        <v>1015</v>
      </c>
      <c r="B1018" s="1">
        <v>24</v>
      </c>
      <c r="C1018" s="98" t="s">
        <v>5888</v>
      </c>
      <c r="D1018" s="98" t="s">
        <v>668</v>
      </c>
      <c r="E1018" s="98" t="s">
        <v>1306</v>
      </c>
      <c r="F1018" s="24" t="s">
        <v>368</v>
      </c>
      <c r="G1018" s="14" t="s">
        <v>1777</v>
      </c>
      <c r="H1018" s="11" t="s">
        <v>1778</v>
      </c>
      <c r="I1018" s="2" t="s">
        <v>446</v>
      </c>
      <c r="J1018" s="2"/>
      <c r="K1018" s="14"/>
      <c r="L1018" s="98" t="s">
        <v>4092</v>
      </c>
      <c r="M1018" s="105" t="s">
        <v>4453</v>
      </c>
    </row>
    <row r="1019" spans="1:13" ht="72" hidden="1" outlineLevel="1" x14ac:dyDescent="0.2">
      <c r="A1019" s="1">
        <v>1016</v>
      </c>
      <c r="B1019" s="1">
        <v>25</v>
      </c>
      <c r="C1019" s="98" t="s">
        <v>5888</v>
      </c>
      <c r="D1019" s="98" t="s">
        <v>668</v>
      </c>
      <c r="E1019" s="98" t="s">
        <v>1312</v>
      </c>
      <c r="F1019" s="24" t="s">
        <v>368</v>
      </c>
      <c r="G1019" s="14" t="s">
        <v>1779</v>
      </c>
      <c r="H1019" s="11" t="s">
        <v>1780</v>
      </c>
      <c r="I1019" s="2" t="s">
        <v>1781</v>
      </c>
      <c r="J1019" s="2"/>
      <c r="K1019" s="14"/>
      <c r="L1019" s="98" t="s">
        <v>4088</v>
      </c>
      <c r="M1019" s="105" t="s">
        <v>4241</v>
      </c>
    </row>
    <row r="1020" spans="1:13" ht="36" hidden="1" outlineLevel="1" x14ac:dyDescent="0.2">
      <c r="A1020" s="1">
        <v>1017</v>
      </c>
      <c r="B1020" s="1">
        <v>26</v>
      </c>
      <c r="C1020" s="98" t="s">
        <v>5888</v>
      </c>
      <c r="D1020" s="98" t="s">
        <v>668</v>
      </c>
      <c r="E1020" s="98" t="s">
        <v>1314</v>
      </c>
      <c r="F1020" s="24" t="s">
        <v>368</v>
      </c>
      <c r="G1020" s="14" t="s">
        <v>1782</v>
      </c>
      <c r="H1020" s="11" t="s">
        <v>1783</v>
      </c>
      <c r="I1020" s="2" t="s">
        <v>1784</v>
      </c>
      <c r="J1020" s="2"/>
      <c r="K1020" s="14"/>
      <c r="L1020" s="98" t="s">
        <v>4088</v>
      </c>
      <c r="M1020" s="105" t="s">
        <v>4542</v>
      </c>
    </row>
    <row r="1021" spans="1:13" ht="96" hidden="1" outlineLevel="1" x14ac:dyDescent="0.2">
      <c r="A1021" s="1">
        <v>1018</v>
      </c>
      <c r="B1021" s="1">
        <v>27</v>
      </c>
      <c r="C1021" s="98" t="s">
        <v>5888</v>
      </c>
      <c r="D1021" s="98" t="s">
        <v>668</v>
      </c>
      <c r="E1021" s="98" t="s">
        <v>1299</v>
      </c>
      <c r="F1021" s="24" t="s">
        <v>368</v>
      </c>
      <c r="G1021" s="14" t="s">
        <v>1785</v>
      </c>
      <c r="H1021" s="11" t="s">
        <v>454</v>
      </c>
      <c r="I1021" s="2" t="s">
        <v>455</v>
      </c>
      <c r="J1021" s="2"/>
      <c r="K1021" s="14"/>
      <c r="L1021" s="98" t="s">
        <v>4088</v>
      </c>
      <c r="M1021" s="105" t="s">
        <v>4289</v>
      </c>
    </row>
    <row r="1022" spans="1:13" ht="72" hidden="1" outlineLevel="1" x14ac:dyDescent="0.2">
      <c r="A1022" s="1">
        <v>1019</v>
      </c>
      <c r="B1022" s="1">
        <v>28</v>
      </c>
      <c r="C1022" s="98" t="s">
        <v>5888</v>
      </c>
      <c r="D1022" s="98" t="s">
        <v>668</v>
      </c>
      <c r="E1022" s="98" t="s">
        <v>1295</v>
      </c>
      <c r="F1022" s="24" t="s">
        <v>368</v>
      </c>
      <c r="G1022" s="14" t="s">
        <v>456</v>
      </c>
      <c r="H1022" s="11" t="s">
        <v>1786</v>
      </c>
      <c r="I1022" s="2" t="s">
        <v>1787</v>
      </c>
      <c r="J1022" s="2"/>
      <c r="K1022" s="14"/>
      <c r="L1022" s="98" t="s">
        <v>4088</v>
      </c>
      <c r="M1022" s="105" t="s">
        <v>4408</v>
      </c>
    </row>
    <row r="1023" spans="1:13" ht="48" hidden="1" outlineLevel="1" x14ac:dyDescent="0.2">
      <c r="A1023" s="1">
        <v>1020</v>
      </c>
      <c r="B1023" s="1">
        <v>29</v>
      </c>
      <c r="C1023" s="98" t="s">
        <v>5888</v>
      </c>
      <c r="D1023" s="98" t="s">
        <v>668</v>
      </c>
      <c r="E1023" s="98" t="s">
        <v>1297</v>
      </c>
      <c r="F1023" s="24" t="s">
        <v>368</v>
      </c>
      <c r="G1023" s="14" t="s">
        <v>1788</v>
      </c>
      <c r="H1023" s="11" t="s">
        <v>1789</v>
      </c>
      <c r="I1023" s="2" t="s">
        <v>443</v>
      </c>
      <c r="J1023" s="2"/>
      <c r="K1023" s="14"/>
      <c r="L1023" s="98" t="s">
        <v>4090</v>
      </c>
      <c r="M1023" s="105" t="s">
        <v>4284</v>
      </c>
    </row>
    <row r="1024" spans="1:13" ht="72" hidden="1" outlineLevel="1" x14ac:dyDescent="0.2">
      <c r="A1024" s="1">
        <v>1021</v>
      </c>
      <c r="B1024" s="1">
        <v>30</v>
      </c>
      <c r="C1024" s="98" t="s">
        <v>5888</v>
      </c>
      <c r="D1024" s="98" t="s">
        <v>668</v>
      </c>
      <c r="E1024" s="98" t="s">
        <v>1303</v>
      </c>
      <c r="F1024" s="24" t="s">
        <v>368</v>
      </c>
      <c r="G1024" s="14" t="s">
        <v>1790</v>
      </c>
      <c r="H1024" s="11" t="s">
        <v>1791</v>
      </c>
      <c r="I1024" s="2" t="s">
        <v>1792</v>
      </c>
      <c r="J1024" s="2"/>
      <c r="K1024" s="14"/>
      <c r="L1024" s="98" t="s">
        <v>4088</v>
      </c>
      <c r="M1024" s="105" t="s">
        <v>4553</v>
      </c>
    </row>
    <row r="1025" spans="1:13" ht="36" hidden="1" outlineLevel="1" x14ac:dyDescent="0.2">
      <c r="A1025" s="1">
        <v>1022</v>
      </c>
      <c r="B1025" s="1">
        <v>31</v>
      </c>
      <c r="C1025" s="98" t="s">
        <v>5888</v>
      </c>
      <c r="D1025" s="98" t="s">
        <v>668</v>
      </c>
      <c r="E1025" s="98" t="s">
        <v>1303</v>
      </c>
      <c r="F1025" s="24" t="s">
        <v>368</v>
      </c>
      <c r="G1025" s="14" t="s">
        <v>1790</v>
      </c>
      <c r="H1025" s="11" t="s">
        <v>1793</v>
      </c>
      <c r="I1025" s="2" t="s">
        <v>1794</v>
      </c>
      <c r="J1025" s="2"/>
      <c r="K1025" s="14"/>
      <c r="L1025" s="98" t="s">
        <v>4088</v>
      </c>
      <c r="M1025" s="105" t="s">
        <v>4544</v>
      </c>
    </row>
    <row r="1026" spans="1:13" ht="132" hidden="1" outlineLevel="1" x14ac:dyDescent="0.2">
      <c r="A1026" s="1">
        <v>1023</v>
      </c>
      <c r="B1026" s="1">
        <v>32</v>
      </c>
      <c r="C1026" s="98" t="s">
        <v>5888</v>
      </c>
      <c r="D1026" s="98" t="s">
        <v>755</v>
      </c>
      <c r="E1026" s="98" t="s">
        <v>1322</v>
      </c>
      <c r="F1026" s="24" t="s">
        <v>368</v>
      </c>
      <c r="G1026" s="14" t="s">
        <v>1795</v>
      </c>
      <c r="H1026" s="11" t="s">
        <v>1858</v>
      </c>
      <c r="I1026" s="2" t="s">
        <v>1797</v>
      </c>
      <c r="J1026" s="2"/>
      <c r="K1026" s="14"/>
      <c r="L1026" s="98" t="s">
        <v>4088</v>
      </c>
      <c r="M1026" s="105" t="s">
        <v>4123</v>
      </c>
    </row>
    <row r="1027" spans="1:13" ht="72" hidden="1" outlineLevel="1" x14ac:dyDescent="0.2">
      <c r="A1027" s="1">
        <v>1024</v>
      </c>
      <c r="B1027" s="1">
        <v>33</v>
      </c>
      <c r="C1027" s="98" t="s">
        <v>5888</v>
      </c>
      <c r="D1027" s="98" t="s">
        <v>755</v>
      </c>
      <c r="E1027" s="98" t="s">
        <v>1290</v>
      </c>
      <c r="F1027" s="24" t="s">
        <v>368</v>
      </c>
      <c r="G1027" s="14" t="s">
        <v>1798</v>
      </c>
      <c r="H1027" s="11" t="s">
        <v>1799</v>
      </c>
      <c r="I1027" s="2" t="s">
        <v>1800</v>
      </c>
      <c r="J1027" s="2"/>
      <c r="K1027" s="14"/>
      <c r="L1027" s="98" t="s">
        <v>4088</v>
      </c>
      <c r="M1027" s="105" t="s">
        <v>4545</v>
      </c>
    </row>
    <row r="1028" spans="1:13" ht="60" hidden="1" outlineLevel="1" x14ac:dyDescent="0.2">
      <c r="A1028" s="1">
        <v>1025</v>
      </c>
      <c r="B1028" s="1">
        <v>34</v>
      </c>
      <c r="C1028" s="98" t="s">
        <v>5888</v>
      </c>
      <c r="D1028" s="98" t="s">
        <v>668</v>
      </c>
      <c r="E1028" s="98" t="s">
        <v>1304</v>
      </c>
      <c r="F1028" s="24" t="s">
        <v>368</v>
      </c>
      <c r="G1028" s="14" t="s">
        <v>250</v>
      </c>
      <c r="H1028" s="11" t="s">
        <v>1801</v>
      </c>
      <c r="I1028" s="2" t="s">
        <v>1802</v>
      </c>
      <c r="J1028" s="2"/>
      <c r="K1028" s="14"/>
      <c r="L1028" s="98" t="s">
        <v>4088</v>
      </c>
      <c r="M1028" s="105" t="s">
        <v>4493</v>
      </c>
    </row>
    <row r="1029" spans="1:13" ht="48" hidden="1" outlineLevel="1" x14ac:dyDescent="0.2">
      <c r="A1029" s="1">
        <v>1026</v>
      </c>
      <c r="B1029" s="1">
        <v>35</v>
      </c>
      <c r="C1029" s="98" t="s">
        <v>5888</v>
      </c>
      <c r="D1029" s="98" t="s">
        <v>755</v>
      </c>
      <c r="E1029" s="98" t="s">
        <v>1287</v>
      </c>
      <c r="F1029" s="24" t="s">
        <v>368</v>
      </c>
      <c r="G1029" s="14" t="s">
        <v>458</v>
      </c>
      <c r="H1029" s="11" t="s">
        <v>1803</v>
      </c>
      <c r="I1029" s="2" t="s">
        <v>1804</v>
      </c>
      <c r="J1029" s="2"/>
      <c r="K1029" s="14"/>
      <c r="L1029" s="98" t="s">
        <v>4088</v>
      </c>
      <c r="M1029" s="105" t="s">
        <v>4291</v>
      </c>
    </row>
    <row r="1030" spans="1:13" ht="36" hidden="1" outlineLevel="1" x14ac:dyDescent="0.2">
      <c r="A1030" s="1">
        <v>1027</v>
      </c>
      <c r="B1030" s="1">
        <v>36</v>
      </c>
      <c r="C1030" s="98" t="s">
        <v>5888</v>
      </c>
      <c r="D1030" s="98" t="s">
        <v>755</v>
      </c>
      <c r="E1030" s="98" t="s">
        <v>1287</v>
      </c>
      <c r="F1030" s="24" t="s">
        <v>368</v>
      </c>
      <c r="G1030" s="14" t="s">
        <v>461</v>
      </c>
      <c r="H1030" s="11" t="s">
        <v>1805</v>
      </c>
      <c r="I1030" s="2" t="s">
        <v>1806</v>
      </c>
      <c r="J1030" s="2"/>
      <c r="K1030" s="14"/>
      <c r="L1030" s="98" t="s">
        <v>4088</v>
      </c>
      <c r="M1030" s="105" t="s">
        <v>4554</v>
      </c>
    </row>
    <row r="1031" spans="1:13" ht="48" hidden="1" outlineLevel="1" x14ac:dyDescent="0.2">
      <c r="A1031" s="1">
        <v>1028</v>
      </c>
      <c r="B1031" s="1">
        <v>37</v>
      </c>
      <c r="C1031" s="98" t="s">
        <v>5888</v>
      </c>
      <c r="D1031" s="98" t="s">
        <v>755</v>
      </c>
      <c r="E1031" s="98" t="s">
        <v>1287</v>
      </c>
      <c r="F1031" s="24" t="s">
        <v>368</v>
      </c>
      <c r="G1031" s="14" t="s">
        <v>461</v>
      </c>
      <c r="H1031" s="11" t="s">
        <v>1859</v>
      </c>
      <c r="I1031" s="2" t="s">
        <v>465</v>
      </c>
      <c r="J1031" s="2"/>
      <c r="K1031" s="14"/>
      <c r="L1031" s="98" t="s">
        <v>4088</v>
      </c>
      <c r="M1031" s="105" t="s">
        <v>4293</v>
      </c>
    </row>
    <row r="1032" spans="1:13" ht="36" hidden="1" outlineLevel="1" x14ac:dyDescent="0.2">
      <c r="A1032" s="1">
        <v>1029</v>
      </c>
      <c r="B1032" s="1">
        <v>38</v>
      </c>
      <c r="C1032" s="98" t="s">
        <v>5888</v>
      </c>
      <c r="D1032" s="98" t="s">
        <v>755</v>
      </c>
      <c r="E1032" s="98" t="s">
        <v>1287</v>
      </c>
      <c r="F1032" s="24" t="s">
        <v>368</v>
      </c>
      <c r="G1032" s="14" t="s">
        <v>461</v>
      </c>
      <c r="H1032" s="11" t="s">
        <v>466</v>
      </c>
      <c r="I1032" s="2" t="s">
        <v>1807</v>
      </c>
      <c r="J1032" s="2"/>
      <c r="K1032" s="14"/>
      <c r="L1032" s="98" t="s">
        <v>4088</v>
      </c>
      <c r="M1032" s="105" t="s">
        <v>4294</v>
      </c>
    </row>
    <row r="1033" spans="1:13" ht="48" hidden="1" outlineLevel="1" x14ac:dyDescent="0.2">
      <c r="A1033" s="1">
        <v>1030</v>
      </c>
      <c r="B1033" s="1">
        <v>39</v>
      </c>
      <c r="C1033" s="98" t="s">
        <v>5888</v>
      </c>
      <c r="D1033" s="98" t="s">
        <v>755</v>
      </c>
      <c r="E1033" s="98" t="s">
        <v>1286</v>
      </c>
      <c r="F1033" s="24" t="s">
        <v>368</v>
      </c>
      <c r="G1033" s="14" t="s">
        <v>468</v>
      </c>
      <c r="H1033" s="11" t="s">
        <v>1808</v>
      </c>
      <c r="I1033" s="2" t="s">
        <v>1809</v>
      </c>
      <c r="J1033" s="2"/>
      <c r="K1033" s="14"/>
      <c r="L1033" s="98" t="s">
        <v>4088</v>
      </c>
      <c r="M1033" s="105" t="s">
        <v>4291</v>
      </c>
    </row>
    <row r="1034" spans="1:13" ht="108" hidden="1" outlineLevel="1" x14ac:dyDescent="0.2">
      <c r="A1034" s="1">
        <v>1031</v>
      </c>
      <c r="B1034" s="1">
        <v>40</v>
      </c>
      <c r="C1034" s="98" t="s">
        <v>5888</v>
      </c>
      <c r="D1034" s="98" t="s">
        <v>755</v>
      </c>
      <c r="E1034" s="98" t="s">
        <v>1286</v>
      </c>
      <c r="F1034" s="24" t="s">
        <v>368</v>
      </c>
      <c r="G1034" s="14" t="s">
        <v>471</v>
      </c>
      <c r="H1034" s="11" t="s">
        <v>1810</v>
      </c>
      <c r="I1034" s="2" t="s">
        <v>1811</v>
      </c>
      <c r="J1034" s="2"/>
      <c r="K1034" s="14"/>
      <c r="L1034" s="98" t="s">
        <v>4088</v>
      </c>
      <c r="M1034" s="105" t="s">
        <v>4367</v>
      </c>
    </row>
    <row r="1035" spans="1:13" ht="36" hidden="1" outlineLevel="1" x14ac:dyDescent="0.2">
      <c r="A1035" s="1">
        <v>1032</v>
      </c>
      <c r="B1035" s="1">
        <v>41</v>
      </c>
      <c r="C1035" s="98" t="s">
        <v>5888</v>
      </c>
      <c r="D1035" s="98" t="s">
        <v>755</v>
      </c>
      <c r="E1035" s="98" t="s">
        <v>1286</v>
      </c>
      <c r="F1035" s="24" t="s">
        <v>368</v>
      </c>
      <c r="G1035" s="14" t="s">
        <v>471</v>
      </c>
      <c r="H1035" s="11" t="s">
        <v>1812</v>
      </c>
      <c r="I1035" s="2" t="s">
        <v>1813</v>
      </c>
      <c r="J1035" s="2"/>
      <c r="K1035" s="14"/>
      <c r="L1035" s="98" t="s">
        <v>4088</v>
      </c>
      <c r="M1035" s="105" t="s">
        <v>4294</v>
      </c>
    </row>
    <row r="1036" spans="1:13" ht="84" hidden="1" outlineLevel="1" x14ac:dyDescent="0.2">
      <c r="A1036" s="1">
        <v>1033</v>
      </c>
      <c r="B1036" s="1">
        <v>42</v>
      </c>
      <c r="C1036" s="98" t="s">
        <v>5888</v>
      </c>
      <c r="D1036" s="98" t="s">
        <v>755</v>
      </c>
      <c r="E1036" s="98" t="s">
        <v>1289</v>
      </c>
      <c r="F1036" s="24" t="s">
        <v>368</v>
      </c>
      <c r="G1036" s="14" t="s">
        <v>476</v>
      </c>
      <c r="H1036" s="11" t="s">
        <v>1814</v>
      </c>
      <c r="I1036" s="2" t="s">
        <v>1815</v>
      </c>
      <c r="J1036" s="2"/>
      <c r="K1036" s="14"/>
      <c r="L1036" s="98" t="s">
        <v>4088</v>
      </c>
      <c r="M1036" s="105" t="s">
        <v>4295</v>
      </c>
    </row>
    <row r="1037" spans="1:13" ht="48" hidden="1" outlineLevel="1" x14ac:dyDescent="0.2">
      <c r="A1037" s="1">
        <v>1034</v>
      </c>
      <c r="B1037" s="1">
        <v>43</v>
      </c>
      <c r="C1037" s="98" t="s">
        <v>5888</v>
      </c>
      <c r="D1037" s="98" t="s">
        <v>755</v>
      </c>
      <c r="E1037" s="98" t="s">
        <v>1289</v>
      </c>
      <c r="F1037" s="24" t="s">
        <v>368</v>
      </c>
      <c r="G1037" s="14" t="s">
        <v>476</v>
      </c>
      <c r="H1037" s="11" t="s">
        <v>479</v>
      </c>
      <c r="I1037" s="2" t="s">
        <v>1816</v>
      </c>
      <c r="J1037" s="2"/>
      <c r="K1037" s="14"/>
      <c r="L1037" s="98" t="s">
        <v>4088</v>
      </c>
      <c r="M1037" s="105" t="s">
        <v>4296</v>
      </c>
    </row>
    <row r="1038" spans="1:13" ht="36" hidden="1" outlineLevel="1" x14ac:dyDescent="0.2">
      <c r="A1038" s="1">
        <v>1035</v>
      </c>
      <c r="B1038" s="1">
        <v>44</v>
      </c>
      <c r="C1038" s="98" t="s">
        <v>5888</v>
      </c>
      <c r="D1038" s="98" t="s">
        <v>755</v>
      </c>
      <c r="E1038" s="98" t="s">
        <v>1289</v>
      </c>
      <c r="F1038" s="24" t="s">
        <v>368</v>
      </c>
      <c r="G1038" s="14" t="s">
        <v>476</v>
      </c>
      <c r="H1038" s="11" t="s">
        <v>1817</v>
      </c>
      <c r="I1038" s="2" t="s">
        <v>1818</v>
      </c>
      <c r="J1038" s="2"/>
      <c r="K1038" s="14"/>
      <c r="L1038" s="98" t="s">
        <v>4088</v>
      </c>
      <c r="M1038" s="105" t="s">
        <v>4297</v>
      </c>
    </row>
    <row r="1039" spans="1:13" ht="72" hidden="1" outlineLevel="1" x14ac:dyDescent="0.2">
      <c r="A1039" s="1">
        <v>1036</v>
      </c>
      <c r="B1039" s="1">
        <v>45</v>
      </c>
      <c r="C1039" s="98" t="s">
        <v>5888</v>
      </c>
      <c r="D1039" s="98" t="s">
        <v>755</v>
      </c>
      <c r="E1039" s="98" t="s">
        <v>1290</v>
      </c>
      <c r="F1039" s="24" t="s">
        <v>368</v>
      </c>
      <c r="G1039" s="14" t="s">
        <v>1819</v>
      </c>
      <c r="H1039" s="11" t="s">
        <v>1820</v>
      </c>
      <c r="I1039" s="2" t="s">
        <v>1821</v>
      </c>
      <c r="J1039" s="2"/>
      <c r="K1039" s="14"/>
      <c r="L1039" s="98" t="s">
        <v>4088</v>
      </c>
      <c r="M1039" s="105" t="s">
        <v>4291</v>
      </c>
    </row>
    <row r="1040" spans="1:13" ht="36" hidden="1" outlineLevel="1" x14ac:dyDescent="0.2">
      <c r="A1040" s="1">
        <v>1037</v>
      </c>
      <c r="B1040" s="1">
        <v>46</v>
      </c>
      <c r="C1040" s="98" t="s">
        <v>5888</v>
      </c>
      <c r="D1040" s="98" t="s">
        <v>755</v>
      </c>
      <c r="E1040" s="98" t="s">
        <v>1290</v>
      </c>
      <c r="F1040" s="24" t="s">
        <v>368</v>
      </c>
      <c r="G1040" s="14" t="s">
        <v>1819</v>
      </c>
      <c r="H1040" s="11" t="s">
        <v>486</v>
      </c>
      <c r="I1040" s="2" t="s">
        <v>1822</v>
      </c>
      <c r="J1040" s="2"/>
      <c r="K1040" s="14"/>
      <c r="L1040" s="98" t="s">
        <v>4088</v>
      </c>
      <c r="M1040" s="105" t="s">
        <v>4298</v>
      </c>
    </row>
    <row r="1041" spans="1:13" ht="36" hidden="1" outlineLevel="1" x14ac:dyDescent="0.2">
      <c r="A1041" s="1">
        <v>1038</v>
      </c>
      <c r="B1041" s="1">
        <v>47</v>
      </c>
      <c r="C1041" s="98" t="s">
        <v>5888</v>
      </c>
      <c r="D1041" s="98" t="s">
        <v>755</v>
      </c>
      <c r="E1041" s="98" t="s">
        <v>1290</v>
      </c>
      <c r="F1041" s="24" t="s">
        <v>368</v>
      </c>
      <c r="G1041" s="14" t="s">
        <v>1819</v>
      </c>
      <c r="H1041" s="11" t="s">
        <v>1823</v>
      </c>
      <c r="I1041" s="2" t="s">
        <v>1824</v>
      </c>
      <c r="J1041" s="2"/>
      <c r="K1041" s="14"/>
      <c r="L1041" s="98" t="s">
        <v>4088</v>
      </c>
      <c r="M1041" s="105" t="s">
        <v>4299</v>
      </c>
    </row>
    <row r="1042" spans="1:13" ht="60" hidden="1" outlineLevel="1" x14ac:dyDescent="0.2">
      <c r="A1042" s="1">
        <v>1039</v>
      </c>
      <c r="B1042" s="1">
        <v>48</v>
      </c>
      <c r="C1042" s="98" t="s">
        <v>5888</v>
      </c>
      <c r="D1042" s="98" t="s">
        <v>755</v>
      </c>
      <c r="E1042" s="98" t="s">
        <v>1290</v>
      </c>
      <c r="F1042" s="24" t="s">
        <v>368</v>
      </c>
      <c r="G1042" s="14" t="s">
        <v>1819</v>
      </c>
      <c r="H1042" s="11" t="s">
        <v>1825</v>
      </c>
      <c r="I1042" s="2" t="s">
        <v>1826</v>
      </c>
      <c r="J1042" s="2"/>
      <c r="K1042" s="14"/>
      <c r="L1042" s="98" t="s">
        <v>4088</v>
      </c>
      <c r="M1042" s="105" t="s">
        <v>4138</v>
      </c>
    </row>
    <row r="1043" spans="1:13" ht="36" hidden="1" outlineLevel="1" x14ac:dyDescent="0.2">
      <c r="A1043" s="1">
        <v>1040</v>
      </c>
      <c r="B1043" s="1">
        <v>49</v>
      </c>
      <c r="C1043" s="98" t="s">
        <v>5888</v>
      </c>
      <c r="D1043" s="98" t="s">
        <v>755</v>
      </c>
      <c r="E1043" s="98" t="s">
        <v>1290</v>
      </c>
      <c r="F1043" s="24" t="s">
        <v>368</v>
      </c>
      <c r="G1043" s="14" t="s">
        <v>1819</v>
      </c>
      <c r="H1043" s="11" t="s">
        <v>1827</v>
      </c>
      <c r="I1043" s="2" t="s">
        <v>1828</v>
      </c>
      <c r="J1043" s="2"/>
      <c r="K1043" s="14"/>
      <c r="L1043" s="98" t="s">
        <v>4088</v>
      </c>
      <c r="M1043" s="105" t="s">
        <v>4300</v>
      </c>
    </row>
    <row r="1044" spans="1:13" ht="60" hidden="1" outlineLevel="1" x14ac:dyDescent="0.2">
      <c r="A1044" s="1">
        <v>1041</v>
      </c>
      <c r="B1044" s="1">
        <v>50</v>
      </c>
      <c r="C1044" s="98" t="s">
        <v>5888</v>
      </c>
      <c r="D1044" s="98" t="s">
        <v>755</v>
      </c>
      <c r="E1044" s="98" t="s">
        <v>1291</v>
      </c>
      <c r="F1044" s="24" t="s">
        <v>368</v>
      </c>
      <c r="G1044" s="14" t="s">
        <v>1860</v>
      </c>
      <c r="H1044" s="11" t="s">
        <v>1861</v>
      </c>
      <c r="I1044" s="2" t="s">
        <v>1862</v>
      </c>
      <c r="J1044" s="2"/>
      <c r="K1044" s="14"/>
      <c r="L1044" s="98" t="s">
        <v>4088</v>
      </c>
      <c r="M1044" s="105" t="s">
        <v>4301</v>
      </c>
    </row>
    <row r="1045" spans="1:13" ht="180" hidden="1" outlineLevel="1" x14ac:dyDescent="0.2">
      <c r="A1045" s="1">
        <v>1042</v>
      </c>
      <c r="B1045" s="1">
        <v>51</v>
      </c>
      <c r="C1045" s="98" t="s">
        <v>5888</v>
      </c>
      <c r="D1045" s="98" t="s">
        <v>668</v>
      </c>
      <c r="E1045" s="98" t="s">
        <v>1295</v>
      </c>
      <c r="F1045" s="24" t="s">
        <v>368</v>
      </c>
      <c r="G1045" s="14" t="s">
        <v>497</v>
      </c>
      <c r="H1045" s="11" t="s">
        <v>1863</v>
      </c>
      <c r="I1045" s="2" t="s">
        <v>1864</v>
      </c>
      <c r="J1045" s="2"/>
      <c r="K1045" s="14"/>
      <c r="L1045" s="98" t="s">
        <v>4088</v>
      </c>
      <c r="M1045" s="105" t="s">
        <v>4302</v>
      </c>
    </row>
    <row r="1046" spans="1:13" ht="72" hidden="1" outlineLevel="1" x14ac:dyDescent="0.2">
      <c r="A1046" s="1">
        <v>1043</v>
      </c>
      <c r="B1046" s="1">
        <v>52</v>
      </c>
      <c r="C1046" s="98" t="s">
        <v>5888</v>
      </c>
      <c r="D1046" s="98" t="s">
        <v>668</v>
      </c>
      <c r="E1046" s="98" t="s">
        <v>1295</v>
      </c>
      <c r="F1046" s="24" t="s">
        <v>368</v>
      </c>
      <c r="G1046" s="14" t="s">
        <v>499</v>
      </c>
      <c r="H1046" s="11" t="s">
        <v>1829</v>
      </c>
      <c r="I1046" s="2" t="s">
        <v>1830</v>
      </c>
      <c r="J1046" s="2"/>
      <c r="K1046" s="14"/>
      <c r="L1046" s="98" t="s">
        <v>4088</v>
      </c>
      <c r="M1046" s="105" t="s">
        <v>4473</v>
      </c>
    </row>
    <row r="1047" spans="1:13" ht="96" hidden="1" outlineLevel="1" x14ac:dyDescent="0.2">
      <c r="A1047" s="1">
        <v>1044</v>
      </c>
      <c r="B1047" s="1">
        <v>53</v>
      </c>
      <c r="C1047" s="98" t="s">
        <v>5888</v>
      </c>
      <c r="D1047" s="98" t="s">
        <v>668</v>
      </c>
      <c r="E1047" s="98" t="s">
        <v>1295</v>
      </c>
      <c r="F1047" s="24" t="s">
        <v>368</v>
      </c>
      <c r="G1047" s="14" t="s">
        <v>499</v>
      </c>
      <c r="H1047" s="11" t="s">
        <v>1831</v>
      </c>
      <c r="I1047" s="2" t="s">
        <v>1832</v>
      </c>
      <c r="J1047" s="2"/>
      <c r="K1047" s="14"/>
      <c r="L1047" s="98" t="s">
        <v>4088</v>
      </c>
      <c r="M1047" s="105" t="s">
        <v>4304</v>
      </c>
    </row>
    <row r="1048" spans="1:13" ht="84" hidden="1" outlineLevel="1" x14ac:dyDescent="0.2">
      <c r="A1048" s="1">
        <v>1045</v>
      </c>
      <c r="B1048" s="1">
        <v>54</v>
      </c>
      <c r="C1048" s="98" t="s">
        <v>5888</v>
      </c>
      <c r="D1048" s="98" t="s">
        <v>668</v>
      </c>
      <c r="E1048" s="98" t="s">
        <v>1297</v>
      </c>
      <c r="F1048" s="24" t="s">
        <v>368</v>
      </c>
      <c r="G1048" s="14" t="s">
        <v>1833</v>
      </c>
      <c r="H1048" s="11" t="s">
        <v>1834</v>
      </c>
      <c r="I1048" s="2" t="s">
        <v>1835</v>
      </c>
      <c r="J1048" s="2"/>
      <c r="K1048" s="14"/>
      <c r="L1048" s="98" t="s">
        <v>4088</v>
      </c>
      <c r="M1048" s="105" t="s">
        <v>4198</v>
      </c>
    </row>
    <row r="1049" spans="1:13" ht="48" hidden="1" outlineLevel="1" x14ac:dyDescent="0.2">
      <c r="A1049" s="1">
        <v>1046</v>
      </c>
      <c r="B1049" s="1">
        <v>55</v>
      </c>
      <c r="C1049" s="98" t="s">
        <v>5888</v>
      </c>
      <c r="D1049" s="98" t="s">
        <v>6</v>
      </c>
      <c r="E1049" s="98" t="s">
        <v>1321</v>
      </c>
      <c r="F1049" s="24" t="s">
        <v>368</v>
      </c>
      <c r="G1049" s="14" t="s">
        <v>507</v>
      </c>
      <c r="H1049" s="11" t="s">
        <v>1836</v>
      </c>
      <c r="I1049" s="2" t="s">
        <v>1837</v>
      </c>
      <c r="J1049" s="2"/>
      <c r="K1049" s="14"/>
      <c r="L1049" s="98" t="s">
        <v>4088</v>
      </c>
      <c r="M1049" s="105" t="s">
        <v>4546</v>
      </c>
    </row>
    <row r="1050" spans="1:13" ht="36" hidden="1" outlineLevel="1" x14ac:dyDescent="0.2">
      <c r="A1050" s="1">
        <v>1047</v>
      </c>
      <c r="B1050" s="1">
        <v>56</v>
      </c>
      <c r="C1050" s="98" t="s">
        <v>5888</v>
      </c>
      <c r="D1050" s="98" t="s">
        <v>668</v>
      </c>
      <c r="E1050" s="98" t="s">
        <v>1320</v>
      </c>
      <c r="F1050" s="24" t="s">
        <v>368</v>
      </c>
      <c r="G1050" s="14" t="s">
        <v>1840</v>
      </c>
      <c r="H1050" s="11" t="s">
        <v>514</v>
      </c>
      <c r="I1050" s="2" t="s">
        <v>515</v>
      </c>
      <c r="J1050" s="2"/>
      <c r="K1050" s="14"/>
      <c r="L1050" s="98" t="s">
        <v>4088</v>
      </c>
      <c r="M1050" s="105" t="s">
        <v>4307</v>
      </c>
    </row>
    <row r="1051" spans="1:13" ht="36" hidden="1" outlineLevel="1" x14ac:dyDescent="0.2">
      <c r="A1051" s="1">
        <v>1048</v>
      </c>
      <c r="B1051" s="1">
        <v>57</v>
      </c>
      <c r="C1051" s="98" t="s">
        <v>5888</v>
      </c>
      <c r="D1051" s="98" t="s">
        <v>668</v>
      </c>
      <c r="E1051" s="98" t="s">
        <v>1298</v>
      </c>
      <c r="F1051" s="24" t="s">
        <v>368</v>
      </c>
      <c r="G1051" s="14" t="s">
        <v>508</v>
      </c>
      <c r="H1051" s="11" t="s">
        <v>509</v>
      </c>
      <c r="I1051" s="2" t="s">
        <v>510</v>
      </c>
      <c r="J1051" s="2"/>
      <c r="K1051" s="14"/>
      <c r="L1051" s="98" t="s">
        <v>4088</v>
      </c>
      <c r="M1051" s="105" t="s">
        <v>4305</v>
      </c>
    </row>
    <row r="1052" spans="1:13" ht="60" hidden="1" outlineLevel="1" x14ac:dyDescent="0.2">
      <c r="A1052" s="1">
        <v>1049</v>
      </c>
      <c r="B1052" s="1">
        <v>58</v>
      </c>
      <c r="C1052" s="98" t="s">
        <v>5888</v>
      </c>
      <c r="D1052" s="98" t="s">
        <v>1283</v>
      </c>
      <c r="E1052" s="98" t="s">
        <v>1365</v>
      </c>
      <c r="F1052" s="24" t="s">
        <v>368</v>
      </c>
      <c r="G1052" s="14" t="s">
        <v>1865</v>
      </c>
      <c r="H1052" s="11" t="s">
        <v>1866</v>
      </c>
      <c r="I1052" s="2" t="s">
        <v>1867</v>
      </c>
      <c r="J1052" s="2"/>
      <c r="K1052" s="14"/>
      <c r="L1052" s="98" t="s">
        <v>4086</v>
      </c>
      <c r="M1052" s="105" t="s">
        <v>4555</v>
      </c>
    </row>
    <row r="1053" spans="1:13" ht="36" hidden="1" outlineLevel="1" x14ac:dyDescent="0.2">
      <c r="A1053" s="1">
        <v>1050</v>
      </c>
      <c r="B1053" s="1">
        <v>59</v>
      </c>
      <c r="C1053" s="98" t="s">
        <v>5888</v>
      </c>
      <c r="D1053" s="98" t="s">
        <v>755</v>
      </c>
      <c r="E1053" s="98" t="s">
        <v>1322</v>
      </c>
      <c r="F1053" s="24" t="s">
        <v>368</v>
      </c>
      <c r="G1053" s="14" t="s">
        <v>1868</v>
      </c>
      <c r="H1053" s="11" t="s">
        <v>1869</v>
      </c>
      <c r="I1053" s="2" t="s">
        <v>1870</v>
      </c>
      <c r="J1053" s="2"/>
      <c r="K1053" s="14"/>
      <c r="L1053" s="98" t="s">
        <v>4088</v>
      </c>
      <c r="M1053" s="105" t="s">
        <v>4123</v>
      </c>
    </row>
    <row r="1054" spans="1:13" ht="252" hidden="1" outlineLevel="1" x14ac:dyDescent="0.2">
      <c r="A1054" s="1">
        <v>1051</v>
      </c>
      <c r="B1054" s="1">
        <v>60</v>
      </c>
      <c r="C1054" s="98" t="s">
        <v>5888</v>
      </c>
      <c r="D1054" s="98" t="s">
        <v>1283</v>
      </c>
      <c r="E1054" s="98" t="s">
        <v>1328</v>
      </c>
      <c r="F1054" s="24" t="s">
        <v>368</v>
      </c>
      <c r="G1054" s="14" t="s">
        <v>521</v>
      </c>
      <c r="H1054" s="11" t="s">
        <v>523</v>
      </c>
      <c r="I1054" s="2" t="s">
        <v>524</v>
      </c>
      <c r="J1054" s="2"/>
      <c r="K1054" s="14"/>
      <c r="L1054" s="98" t="s">
        <v>4088</v>
      </c>
      <c r="M1054" s="105" t="s">
        <v>4310</v>
      </c>
    </row>
    <row r="1055" spans="1:13" ht="132" hidden="1" outlineLevel="1" x14ac:dyDescent="0.2">
      <c r="A1055" s="1">
        <v>1052</v>
      </c>
      <c r="B1055" s="1">
        <v>61</v>
      </c>
      <c r="C1055" s="98" t="s">
        <v>5888</v>
      </c>
      <c r="D1055" s="98" t="s">
        <v>1283</v>
      </c>
      <c r="E1055" s="98" t="s">
        <v>1328</v>
      </c>
      <c r="F1055" s="24" t="s">
        <v>368</v>
      </c>
      <c r="G1055" s="14" t="s">
        <v>521</v>
      </c>
      <c r="H1055" s="11" t="s">
        <v>525</v>
      </c>
      <c r="I1055" s="2" t="s">
        <v>526</v>
      </c>
      <c r="J1055" s="2"/>
      <c r="K1055" s="14"/>
      <c r="L1055" s="98" t="s">
        <v>4088</v>
      </c>
      <c r="M1055" s="105" t="s">
        <v>4311</v>
      </c>
    </row>
    <row r="1056" spans="1:13" ht="132" hidden="1" outlineLevel="1" x14ac:dyDescent="0.2">
      <c r="A1056" s="1">
        <v>1053</v>
      </c>
      <c r="B1056" s="1">
        <v>62</v>
      </c>
      <c r="C1056" s="98" t="s">
        <v>5888</v>
      </c>
      <c r="D1056" s="98" t="s">
        <v>1283</v>
      </c>
      <c r="E1056" s="98" t="s">
        <v>1328</v>
      </c>
      <c r="F1056" s="24" t="s">
        <v>368</v>
      </c>
      <c r="G1056" s="14" t="s">
        <v>521</v>
      </c>
      <c r="H1056" s="11" t="s">
        <v>525</v>
      </c>
      <c r="I1056" s="2" t="s">
        <v>526</v>
      </c>
      <c r="J1056" s="2"/>
      <c r="K1056" s="14"/>
      <c r="L1056" s="98" t="s">
        <v>4088</v>
      </c>
      <c r="M1056" s="105" t="s">
        <v>4311</v>
      </c>
    </row>
    <row r="1057" spans="1:13" ht="84" hidden="1" outlineLevel="1" x14ac:dyDescent="0.2">
      <c r="A1057" s="1">
        <v>1054</v>
      </c>
      <c r="B1057" s="1">
        <v>63</v>
      </c>
      <c r="C1057" s="98" t="s">
        <v>5888</v>
      </c>
      <c r="D1057" s="98" t="s">
        <v>1283</v>
      </c>
      <c r="E1057" s="98" t="s">
        <v>1328</v>
      </c>
      <c r="F1057" s="24" t="s">
        <v>368</v>
      </c>
      <c r="G1057" s="14" t="s">
        <v>521</v>
      </c>
      <c r="H1057" s="11" t="s">
        <v>1871</v>
      </c>
      <c r="I1057" s="2" t="s">
        <v>1872</v>
      </c>
      <c r="J1057" s="2"/>
      <c r="K1057" s="14"/>
      <c r="L1057" s="98" t="s">
        <v>4090</v>
      </c>
      <c r="M1057" s="105" t="s">
        <v>4139</v>
      </c>
    </row>
    <row r="1058" spans="1:13" ht="180" hidden="1" outlineLevel="1" x14ac:dyDescent="0.2">
      <c r="A1058" s="1">
        <v>1055</v>
      </c>
      <c r="B1058" s="1">
        <v>1</v>
      </c>
      <c r="C1058" s="98" t="s">
        <v>5888</v>
      </c>
      <c r="D1058" s="98" t="s">
        <v>755</v>
      </c>
      <c r="E1058" s="98" t="s">
        <v>1322</v>
      </c>
      <c r="F1058" s="24" t="s">
        <v>756</v>
      </c>
      <c r="G1058" s="14" t="s">
        <v>1684</v>
      </c>
      <c r="H1058" s="11" t="s">
        <v>1699</v>
      </c>
      <c r="I1058" s="2" t="s">
        <v>1700</v>
      </c>
      <c r="J1058" s="2" t="s">
        <v>1662</v>
      </c>
      <c r="K1058" s="14" t="s">
        <v>1672</v>
      </c>
      <c r="L1058" s="98" t="s">
        <v>4088</v>
      </c>
      <c r="M1058" s="105" t="s">
        <v>4123</v>
      </c>
    </row>
    <row r="1059" spans="1:13" ht="48" hidden="1" outlineLevel="1" x14ac:dyDescent="0.2">
      <c r="A1059" s="1">
        <v>1056</v>
      </c>
      <c r="B1059" s="1">
        <v>2</v>
      </c>
      <c r="C1059" s="98" t="s">
        <v>5888</v>
      </c>
      <c r="D1059" s="98" t="s">
        <v>755</v>
      </c>
      <c r="E1059" s="98" t="s">
        <v>1322</v>
      </c>
      <c r="F1059" s="24" t="s">
        <v>756</v>
      </c>
      <c r="G1059" s="14" t="s">
        <v>1684</v>
      </c>
      <c r="H1059" s="11" t="s">
        <v>1701</v>
      </c>
      <c r="I1059" s="2" t="s">
        <v>1702</v>
      </c>
      <c r="J1059" s="2" t="s">
        <v>1662</v>
      </c>
      <c r="K1059" s="14" t="s">
        <v>1673</v>
      </c>
      <c r="L1059" s="98" t="s">
        <v>4088</v>
      </c>
      <c r="M1059" s="105" t="s">
        <v>4123</v>
      </c>
    </row>
    <row r="1060" spans="1:13" ht="48" hidden="1" outlineLevel="1" x14ac:dyDescent="0.2">
      <c r="A1060" s="1">
        <v>1057</v>
      </c>
      <c r="B1060" s="1">
        <v>3</v>
      </c>
      <c r="C1060" s="98" t="s">
        <v>5888</v>
      </c>
      <c r="D1060" s="98" t="s">
        <v>755</v>
      </c>
      <c r="E1060" s="98" t="s">
        <v>1322</v>
      </c>
      <c r="F1060" s="24" t="s">
        <v>756</v>
      </c>
      <c r="G1060" s="14" t="s">
        <v>1684</v>
      </c>
      <c r="H1060" s="11" t="s">
        <v>1703</v>
      </c>
      <c r="I1060" s="2" t="s">
        <v>1704</v>
      </c>
      <c r="J1060" s="2" t="s">
        <v>1662</v>
      </c>
      <c r="K1060" s="14" t="s">
        <v>1674</v>
      </c>
      <c r="L1060" s="98" t="s">
        <v>4088</v>
      </c>
      <c r="M1060" s="105" t="s">
        <v>4123</v>
      </c>
    </row>
    <row r="1061" spans="1:13" ht="60" hidden="1" outlineLevel="1" x14ac:dyDescent="0.2">
      <c r="A1061" s="1">
        <v>1058</v>
      </c>
      <c r="B1061" s="1">
        <v>4</v>
      </c>
      <c r="C1061" s="98" t="s">
        <v>5888</v>
      </c>
      <c r="D1061" s="98" t="s">
        <v>755</v>
      </c>
      <c r="E1061" s="98" t="s">
        <v>1322</v>
      </c>
      <c r="F1061" s="24" t="s">
        <v>756</v>
      </c>
      <c r="G1061" s="14" t="s">
        <v>1684</v>
      </c>
      <c r="H1061" s="11" t="s">
        <v>1705</v>
      </c>
      <c r="I1061" s="2" t="s">
        <v>1706</v>
      </c>
      <c r="J1061" s="2" t="s">
        <v>1662</v>
      </c>
      <c r="K1061" s="14" t="s">
        <v>1675</v>
      </c>
      <c r="L1061" s="98" t="s">
        <v>4088</v>
      </c>
      <c r="M1061" s="105" t="s">
        <v>4123</v>
      </c>
    </row>
    <row r="1062" spans="1:13" ht="60" hidden="1" outlineLevel="1" x14ac:dyDescent="0.2">
      <c r="A1062" s="1">
        <v>1059</v>
      </c>
      <c r="B1062" s="1">
        <v>5</v>
      </c>
      <c r="C1062" s="98" t="s">
        <v>5888</v>
      </c>
      <c r="D1062" s="98" t="s">
        <v>755</v>
      </c>
      <c r="E1062" s="98" t="s">
        <v>1322</v>
      </c>
      <c r="F1062" s="24" t="s">
        <v>756</v>
      </c>
      <c r="G1062" s="14" t="s">
        <v>1684</v>
      </c>
      <c r="H1062" s="11" t="s">
        <v>1707</v>
      </c>
      <c r="I1062" s="2" t="s">
        <v>1706</v>
      </c>
      <c r="J1062" s="2" t="s">
        <v>1662</v>
      </c>
      <c r="K1062" s="14" t="s">
        <v>1676</v>
      </c>
      <c r="L1062" s="98" t="s">
        <v>4088</v>
      </c>
      <c r="M1062" s="105" t="s">
        <v>4123</v>
      </c>
    </row>
    <row r="1063" spans="1:13" ht="72" hidden="1" outlineLevel="1" x14ac:dyDescent="0.2">
      <c r="A1063" s="1">
        <v>1060</v>
      </c>
      <c r="B1063" s="1">
        <v>6</v>
      </c>
      <c r="C1063" s="98" t="s">
        <v>5888</v>
      </c>
      <c r="D1063" s="98" t="s">
        <v>755</v>
      </c>
      <c r="E1063" s="98" t="s">
        <v>1322</v>
      </c>
      <c r="F1063" s="24" t="s">
        <v>756</v>
      </c>
      <c r="G1063" s="14" t="s">
        <v>1684</v>
      </c>
      <c r="H1063" s="11" t="s">
        <v>1708</v>
      </c>
      <c r="I1063" s="2" t="s">
        <v>1709</v>
      </c>
      <c r="J1063" s="2" t="s">
        <v>1662</v>
      </c>
      <c r="K1063" s="14" t="s">
        <v>1677</v>
      </c>
      <c r="L1063" s="98" t="s">
        <v>4088</v>
      </c>
      <c r="M1063" s="105" t="s">
        <v>4123</v>
      </c>
    </row>
    <row r="1064" spans="1:13" ht="144" hidden="1" outlineLevel="1" x14ac:dyDescent="0.2">
      <c r="A1064" s="1">
        <v>1061</v>
      </c>
      <c r="B1064" s="1">
        <v>7</v>
      </c>
      <c r="C1064" s="98" t="s">
        <v>5888</v>
      </c>
      <c r="D1064" s="98" t="s">
        <v>755</v>
      </c>
      <c r="E1064" s="98" t="s">
        <v>1289</v>
      </c>
      <c r="F1064" s="24" t="s">
        <v>756</v>
      </c>
      <c r="G1064" s="14" t="s">
        <v>1685</v>
      </c>
      <c r="H1064" s="11" t="s">
        <v>1710</v>
      </c>
      <c r="I1064" s="2" t="s">
        <v>1711</v>
      </c>
      <c r="J1064" s="2" t="s">
        <v>1662</v>
      </c>
      <c r="K1064" s="14" t="s">
        <v>1678</v>
      </c>
      <c r="L1064" s="98" t="s">
        <v>4088</v>
      </c>
      <c r="M1064" s="105" t="s">
        <v>4525</v>
      </c>
    </row>
    <row r="1065" spans="1:13" ht="156" hidden="1" outlineLevel="1" x14ac:dyDescent="0.2">
      <c r="A1065" s="1">
        <v>1062</v>
      </c>
      <c r="B1065" s="1">
        <v>8</v>
      </c>
      <c r="C1065" s="98" t="s">
        <v>5888</v>
      </c>
      <c r="D1065" s="98" t="s">
        <v>755</v>
      </c>
      <c r="E1065" s="98" t="s">
        <v>1291</v>
      </c>
      <c r="F1065" s="24" t="s">
        <v>756</v>
      </c>
      <c r="G1065" s="14" t="s">
        <v>1686</v>
      </c>
      <c r="H1065" s="11" t="s">
        <v>1712</v>
      </c>
      <c r="I1065" s="2" t="s">
        <v>1713</v>
      </c>
      <c r="J1065" s="2" t="s">
        <v>1662</v>
      </c>
      <c r="K1065" s="14"/>
      <c r="L1065" s="98" t="s">
        <v>4088</v>
      </c>
      <c r="M1065" s="105" t="s">
        <v>5896</v>
      </c>
    </row>
    <row r="1066" spans="1:13" ht="48" hidden="1" outlineLevel="1" x14ac:dyDescent="0.2">
      <c r="A1066" s="1">
        <v>1063</v>
      </c>
      <c r="B1066" s="1">
        <v>9</v>
      </c>
      <c r="C1066" s="98" t="s">
        <v>5888</v>
      </c>
      <c r="D1066" s="98" t="s">
        <v>755</v>
      </c>
      <c r="E1066" s="98" t="s">
        <v>1288</v>
      </c>
      <c r="F1066" s="24" t="s">
        <v>756</v>
      </c>
      <c r="G1066" s="14" t="s">
        <v>1687</v>
      </c>
      <c r="H1066" s="11" t="s">
        <v>1714</v>
      </c>
      <c r="I1066" s="2" t="s">
        <v>1715</v>
      </c>
      <c r="J1066" s="2" t="s">
        <v>1663</v>
      </c>
      <c r="K1066" s="14" t="s">
        <v>1679</v>
      </c>
      <c r="L1066" s="98" t="s">
        <v>4088</v>
      </c>
      <c r="M1066" s="105" t="s">
        <v>4526</v>
      </c>
    </row>
    <row r="1067" spans="1:13" ht="72" hidden="1" outlineLevel="1" x14ac:dyDescent="0.2">
      <c r="A1067" s="1">
        <v>1064</v>
      </c>
      <c r="B1067" s="1">
        <v>10</v>
      </c>
      <c r="C1067" s="98" t="s">
        <v>5888</v>
      </c>
      <c r="D1067" s="98" t="s">
        <v>668</v>
      </c>
      <c r="E1067" s="98" t="s">
        <v>1314</v>
      </c>
      <c r="F1067" s="24" t="s">
        <v>756</v>
      </c>
      <c r="G1067" s="14" t="s">
        <v>1688</v>
      </c>
      <c r="H1067" s="11" t="s">
        <v>1716</v>
      </c>
      <c r="I1067" s="2" t="s">
        <v>1717</v>
      </c>
      <c r="J1067" s="2" t="s">
        <v>1664</v>
      </c>
      <c r="K1067" s="14"/>
      <c r="L1067" s="98" t="s">
        <v>4088</v>
      </c>
      <c r="M1067" s="105" t="s">
        <v>4496</v>
      </c>
    </row>
    <row r="1068" spans="1:13" ht="108" hidden="1" outlineLevel="1" x14ac:dyDescent="0.2">
      <c r="A1068" s="1">
        <v>1065</v>
      </c>
      <c r="B1068" s="1">
        <v>11</v>
      </c>
      <c r="C1068" s="98" t="s">
        <v>5888</v>
      </c>
      <c r="D1068" s="98" t="s">
        <v>3814</v>
      </c>
      <c r="E1068" s="98" t="s">
        <v>1294</v>
      </c>
      <c r="F1068" s="24" t="s">
        <v>756</v>
      </c>
      <c r="G1068" s="14" t="s">
        <v>1689</v>
      </c>
      <c r="H1068" s="11" t="s">
        <v>1718</v>
      </c>
      <c r="I1068" s="2" t="s">
        <v>1719</v>
      </c>
      <c r="J1068" s="2" t="s">
        <v>1663</v>
      </c>
      <c r="K1068" s="14">
        <v>12.8</v>
      </c>
      <c r="L1068" s="98" t="s">
        <v>4090</v>
      </c>
      <c r="M1068" s="105" t="s">
        <v>4528</v>
      </c>
    </row>
    <row r="1069" spans="1:13" ht="72" hidden="1" outlineLevel="1" x14ac:dyDescent="0.2">
      <c r="A1069" s="1">
        <v>1066</v>
      </c>
      <c r="B1069" s="1">
        <v>12</v>
      </c>
      <c r="C1069" s="98" t="s">
        <v>5888</v>
      </c>
      <c r="D1069" s="98" t="s">
        <v>1283</v>
      </c>
      <c r="E1069" s="98" t="s">
        <v>1328</v>
      </c>
      <c r="F1069" s="24" t="s">
        <v>756</v>
      </c>
      <c r="G1069" s="14" t="s">
        <v>1690</v>
      </c>
      <c r="H1069" s="11" t="s">
        <v>1720</v>
      </c>
      <c r="I1069" s="2" t="s">
        <v>1721</v>
      </c>
      <c r="J1069" s="2" t="s">
        <v>1665</v>
      </c>
      <c r="K1069" s="14"/>
      <c r="L1069" s="98" t="s">
        <v>4088</v>
      </c>
      <c r="M1069" s="105" t="s">
        <v>4529</v>
      </c>
    </row>
    <row r="1070" spans="1:13" ht="72" hidden="1" outlineLevel="1" x14ac:dyDescent="0.2">
      <c r="A1070" s="1">
        <v>1067</v>
      </c>
      <c r="B1070" s="1">
        <v>13</v>
      </c>
      <c r="C1070" s="98" t="s">
        <v>5888</v>
      </c>
      <c r="D1070" s="98" t="s">
        <v>1283</v>
      </c>
      <c r="E1070" s="98" t="s">
        <v>1365</v>
      </c>
      <c r="F1070" s="24" t="s">
        <v>756</v>
      </c>
      <c r="G1070" s="14" t="s">
        <v>1691</v>
      </c>
      <c r="H1070" s="11" t="s">
        <v>1722</v>
      </c>
      <c r="I1070" s="2" t="s">
        <v>1723</v>
      </c>
      <c r="J1070" s="2" t="s">
        <v>1663</v>
      </c>
      <c r="K1070" s="14" t="s">
        <v>1680</v>
      </c>
      <c r="L1070" s="98" t="s">
        <v>4088</v>
      </c>
      <c r="M1070" s="105" t="s">
        <v>4530</v>
      </c>
    </row>
    <row r="1071" spans="1:13" ht="108" hidden="1" outlineLevel="1" x14ac:dyDescent="0.2">
      <c r="A1071" s="1">
        <v>1068</v>
      </c>
      <c r="B1071" s="1">
        <v>14</v>
      </c>
      <c r="C1071" s="98" t="s">
        <v>5888</v>
      </c>
      <c r="D1071" s="98" t="s">
        <v>668</v>
      </c>
      <c r="E1071" s="98" t="s">
        <v>1279</v>
      </c>
      <c r="F1071" s="24" t="s">
        <v>756</v>
      </c>
      <c r="G1071" s="14" t="s">
        <v>1692</v>
      </c>
      <c r="H1071" s="11" t="s">
        <v>1724</v>
      </c>
      <c r="I1071" s="2" t="s">
        <v>1725</v>
      </c>
      <c r="J1071" s="2"/>
      <c r="K1071" s="14"/>
      <c r="L1071" s="98" t="s">
        <v>4088</v>
      </c>
      <c r="M1071" s="105" t="s">
        <v>4556</v>
      </c>
    </row>
    <row r="1072" spans="1:13" ht="36" hidden="1" outlineLevel="1" x14ac:dyDescent="0.2">
      <c r="A1072" s="1">
        <v>1069</v>
      </c>
      <c r="B1072" s="1">
        <v>15</v>
      </c>
      <c r="C1072" s="98" t="s">
        <v>5888</v>
      </c>
      <c r="D1072" s="98" t="s">
        <v>755</v>
      </c>
      <c r="E1072" s="98" t="s">
        <v>1286</v>
      </c>
      <c r="F1072" s="24" t="s">
        <v>756</v>
      </c>
      <c r="G1072" s="14"/>
      <c r="H1072" s="11" t="s">
        <v>1878</v>
      </c>
      <c r="I1072" s="2" t="s">
        <v>1879</v>
      </c>
      <c r="J1072" s="2" t="s">
        <v>1873</v>
      </c>
      <c r="K1072" s="14"/>
      <c r="L1072" s="98" t="s">
        <v>4088</v>
      </c>
      <c r="M1072" s="105" t="s">
        <v>4557</v>
      </c>
    </row>
    <row r="1073" spans="1:13" ht="120" hidden="1" outlineLevel="1" x14ac:dyDescent="0.2">
      <c r="A1073" s="1">
        <v>1070</v>
      </c>
      <c r="B1073" s="1">
        <v>16</v>
      </c>
      <c r="C1073" s="98" t="s">
        <v>5888</v>
      </c>
      <c r="D1073" s="98" t="s">
        <v>668</v>
      </c>
      <c r="E1073" s="98" t="s">
        <v>1315</v>
      </c>
      <c r="F1073" s="24" t="s">
        <v>756</v>
      </c>
      <c r="G1073" s="14" t="s">
        <v>1693</v>
      </c>
      <c r="H1073" s="11" t="s">
        <v>1726</v>
      </c>
      <c r="I1073" s="2" t="s">
        <v>1727</v>
      </c>
      <c r="J1073" s="2" t="s">
        <v>1663</v>
      </c>
      <c r="K1073" s="14" t="s">
        <v>1681</v>
      </c>
      <c r="L1073" s="98" t="s">
        <v>4090</v>
      </c>
      <c r="M1073" s="105" t="s">
        <v>4558</v>
      </c>
    </row>
    <row r="1074" spans="1:13" ht="36" hidden="1" outlineLevel="1" x14ac:dyDescent="0.2">
      <c r="A1074" s="1">
        <v>1071</v>
      </c>
      <c r="B1074" s="1">
        <v>17</v>
      </c>
      <c r="C1074" s="98" t="s">
        <v>5888</v>
      </c>
      <c r="D1074" s="98" t="s">
        <v>755</v>
      </c>
      <c r="E1074" s="98" t="s">
        <v>1279</v>
      </c>
      <c r="F1074" s="24" t="s">
        <v>756</v>
      </c>
      <c r="G1074" s="14" t="s">
        <v>1694</v>
      </c>
      <c r="H1074" s="11" t="s">
        <v>903</v>
      </c>
      <c r="I1074" s="2" t="s">
        <v>904</v>
      </c>
      <c r="J1074" s="2" t="s">
        <v>1666</v>
      </c>
      <c r="K1074" s="14" t="s">
        <v>957</v>
      </c>
      <c r="L1074" s="98" t="s">
        <v>4088</v>
      </c>
      <c r="M1074" s="105" t="s">
        <v>4372</v>
      </c>
    </row>
    <row r="1075" spans="1:13" ht="108" hidden="1" outlineLevel="1" x14ac:dyDescent="0.2">
      <c r="A1075" s="1">
        <v>1072</v>
      </c>
      <c r="B1075" s="1">
        <v>18</v>
      </c>
      <c r="C1075" s="98" t="s">
        <v>5888</v>
      </c>
      <c r="D1075" s="98" t="s">
        <v>755</v>
      </c>
      <c r="E1075" s="98" t="s">
        <v>1289</v>
      </c>
      <c r="F1075" s="24" t="s">
        <v>756</v>
      </c>
      <c r="G1075" s="14" t="s">
        <v>888</v>
      </c>
      <c r="H1075" s="11" t="s">
        <v>1728</v>
      </c>
      <c r="I1075" s="2" t="s">
        <v>910</v>
      </c>
      <c r="J1075" s="2" t="s">
        <v>1667</v>
      </c>
      <c r="K1075" s="14"/>
      <c r="L1075" s="98" t="s">
        <v>4088</v>
      </c>
      <c r="M1075" s="105" t="s">
        <v>4374</v>
      </c>
    </row>
    <row r="1076" spans="1:13" ht="228" hidden="1" outlineLevel="1" x14ac:dyDescent="0.2">
      <c r="A1076" s="1">
        <v>1073</v>
      </c>
      <c r="B1076" s="1">
        <v>19</v>
      </c>
      <c r="C1076" s="98" t="s">
        <v>5888</v>
      </c>
      <c r="D1076" s="98" t="s">
        <v>668</v>
      </c>
      <c r="E1076" s="98" t="s">
        <v>1292</v>
      </c>
      <c r="F1076" s="24" t="s">
        <v>756</v>
      </c>
      <c r="G1076" s="14" t="s">
        <v>1695</v>
      </c>
      <c r="H1076" s="11" t="s">
        <v>917</v>
      </c>
      <c r="I1076" s="2" t="s">
        <v>918</v>
      </c>
      <c r="J1076" s="2" t="s">
        <v>1666</v>
      </c>
      <c r="K1076" s="14" t="s">
        <v>1682</v>
      </c>
      <c r="L1076" s="98" t="s">
        <v>4092</v>
      </c>
      <c r="M1076" s="105" t="s">
        <v>4378</v>
      </c>
    </row>
    <row r="1077" spans="1:13" ht="96" hidden="1" outlineLevel="1" x14ac:dyDescent="0.2">
      <c r="A1077" s="1">
        <v>1074</v>
      </c>
      <c r="B1077" s="1">
        <v>20</v>
      </c>
      <c r="C1077" s="98" t="s">
        <v>5888</v>
      </c>
      <c r="D1077" s="98" t="s">
        <v>668</v>
      </c>
      <c r="E1077" s="98" t="s">
        <v>1308</v>
      </c>
      <c r="F1077" s="24" t="s">
        <v>756</v>
      </c>
      <c r="G1077" s="14" t="s">
        <v>1696</v>
      </c>
      <c r="H1077" s="11" t="s">
        <v>919</v>
      </c>
      <c r="I1077" s="2" t="s">
        <v>920</v>
      </c>
      <c r="J1077" s="2" t="s">
        <v>1666</v>
      </c>
      <c r="K1077" s="14" t="s">
        <v>1683</v>
      </c>
      <c r="L1077" s="98" t="s">
        <v>4092</v>
      </c>
      <c r="M1077" s="105" t="s">
        <v>4394</v>
      </c>
    </row>
    <row r="1078" spans="1:13" ht="144" hidden="1" outlineLevel="1" x14ac:dyDescent="0.2">
      <c r="A1078" s="1">
        <v>1075</v>
      </c>
      <c r="B1078" s="1">
        <v>21</v>
      </c>
      <c r="C1078" s="98" t="s">
        <v>5888</v>
      </c>
      <c r="D1078" s="98" t="s">
        <v>668</v>
      </c>
      <c r="E1078" s="98" t="s">
        <v>1308</v>
      </c>
      <c r="F1078" s="24" t="s">
        <v>756</v>
      </c>
      <c r="G1078" s="14" t="s">
        <v>893</v>
      </c>
      <c r="H1078" s="11" t="s">
        <v>921</v>
      </c>
      <c r="I1078" s="2" t="s">
        <v>922</v>
      </c>
      <c r="J1078" s="2" t="s">
        <v>1666</v>
      </c>
      <c r="K1078" s="14"/>
      <c r="L1078" s="98" t="s">
        <v>4088</v>
      </c>
      <c r="M1078" s="105" t="s">
        <v>4380</v>
      </c>
    </row>
    <row r="1079" spans="1:13" ht="96" hidden="1" outlineLevel="1" x14ac:dyDescent="0.2">
      <c r="A1079" s="1">
        <v>1076</v>
      </c>
      <c r="B1079" s="1">
        <v>22</v>
      </c>
      <c r="C1079" s="98" t="s">
        <v>5888</v>
      </c>
      <c r="D1079" s="98" t="s">
        <v>668</v>
      </c>
      <c r="E1079" s="98" t="s">
        <v>1308</v>
      </c>
      <c r="F1079" s="24" t="s">
        <v>756</v>
      </c>
      <c r="G1079" s="14" t="s">
        <v>1696</v>
      </c>
      <c r="H1079" s="11" t="s">
        <v>923</v>
      </c>
      <c r="I1079" s="2" t="s">
        <v>924</v>
      </c>
      <c r="J1079" s="2" t="s">
        <v>1666</v>
      </c>
      <c r="K1079" s="14" t="s">
        <v>1683</v>
      </c>
      <c r="L1079" s="98" t="s">
        <v>4088</v>
      </c>
      <c r="M1079" s="105" t="s">
        <v>4381</v>
      </c>
    </row>
    <row r="1080" spans="1:13" ht="216" hidden="1" outlineLevel="1" x14ac:dyDescent="0.2">
      <c r="A1080" s="1">
        <v>1077</v>
      </c>
      <c r="B1080" s="1">
        <v>23</v>
      </c>
      <c r="C1080" s="98" t="s">
        <v>5888</v>
      </c>
      <c r="D1080" s="98" t="s">
        <v>1283</v>
      </c>
      <c r="E1080" s="98" t="s">
        <v>1328</v>
      </c>
      <c r="F1080" s="24" t="s">
        <v>756</v>
      </c>
      <c r="G1080" s="14" t="s">
        <v>1697</v>
      </c>
      <c r="H1080" s="11" t="s">
        <v>1004</v>
      </c>
      <c r="I1080" s="2" t="s">
        <v>1005</v>
      </c>
      <c r="J1080" s="2" t="s">
        <v>1666</v>
      </c>
      <c r="K1080" s="14" t="s">
        <v>1002</v>
      </c>
      <c r="L1080" s="98" t="s">
        <v>4088</v>
      </c>
      <c r="M1080" s="105" t="s">
        <v>4395</v>
      </c>
    </row>
    <row r="1081" spans="1:13" ht="60" hidden="1" outlineLevel="1" x14ac:dyDescent="0.2">
      <c r="A1081" s="1">
        <v>1078</v>
      </c>
      <c r="B1081" s="1">
        <v>24</v>
      </c>
      <c r="C1081" s="98" t="s">
        <v>5888</v>
      </c>
      <c r="D1081" s="98" t="s">
        <v>755</v>
      </c>
      <c r="E1081" s="98" t="s">
        <v>1327</v>
      </c>
      <c r="F1081" s="24" t="s">
        <v>756</v>
      </c>
      <c r="G1081" s="14" t="s">
        <v>1698</v>
      </c>
      <c r="H1081" s="11" t="s">
        <v>925</v>
      </c>
      <c r="I1081" s="2" t="s">
        <v>926</v>
      </c>
      <c r="J1081" s="2" t="s">
        <v>1666</v>
      </c>
      <c r="K1081" s="14" t="s">
        <v>963</v>
      </c>
      <c r="L1081" s="98" t="s">
        <v>4088</v>
      </c>
      <c r="M1081" s="105" t="s">
        <v>4354</v>
      </c>
    </row>
    <row r="1082" spans="1:13" ht="36" hidden="1" outlineLevel="1" x14ac:dyDescent="0.2">
      <c r="A1082" s="1">
        <v>1079</v>
      </c>
      <c r="B1082" s="1">
        <v>25</v>
      </c>
      <c r="C1082" s="98" t="s">
        <v>5888</v>
      </c>
      <c r="D1082" s="98" t="s">
        <v>755</v>
      </c>
      <c r="E1082" s="98" t="s">
        <v>1322</v>
      </c>
      <c r="F1082" s="24" t="s">
        <v>756</v>
      </c>
      <c r="G1082" s="14" t="s">
        <v>896</v>
      </c>
      <c r="H1082" s="11" t="s">
        <v>931</v>
      </c>
      <c r="I1082" s="2" t="s">
        <v>932</v>
      </c>
      <c r="J1082" s="2" t="s">
        <v>1668</v>
      </c>
      <c r="K1082" s="14"/>
      <c r="L1082" s="98" t="s">
        <v>4088</v>
      </c>
      <c r="M1082" s="105" t="s">
        <v>4382</v>
      </c>
    </row>
    <row r="1083" spans="1:13" ht="36" hidden="1" outlineLevel="1" x14ac:dyDescent="0.2">
      <c r="A1083" s="1">
        <v>1080</v>
      </c>
      <c r="B1083" s="1">
        <v>26</v>
      </c>
      <c r="C1083" s="98" t="s">
        <v>5888</v>
      </c>
      <c r="D1083" s="98" t="s">
        <v>1283</v>
      </c>
      <c r="E1083" s="98" t="s">
        <v>1328</v>
      </c>
      <c r="F1083" s="24" t="s">
        <v>756</v>
      </c>
      <c r="G1083" s="14"/>
      <c r="H1083" s="11" t="s">
        <v>1010</v>
      </c>
      <c r="I1083" s="2" t="s">
        <v>1011</v>
      </c>
      <c r="J1083" s="2" t="s">
        <v>1669</v>
      </c>
      <c r="K1083" s="14"/>
      <c r="L1083" s="98" t="s">
        <v>4088</v>
      </c>
      <c r="M1083" s="105" t="s">
        <v>4398</v>
      </c>
    </row>
    <row r="1084" spans="1:13" ht="96" hidden="1" outlineLevel="1" x14ac:dyDescent="0.2">
      <c r="A1084" s="1">
        <v>1081</v>
      </c>
      <c r="B1084" s="1">
        <v>27</v>
      </c>
      <c r="C1084" s="98" t="s">
        <v>5888</v>
      </c>
      <c r="D1084" s="98" t="s">
        <v>668</v>
      </c>
      <c r="E1084" s="98" t="s">
        <v>1312</v>
      </c>
      <c r="F1084" s="24" t="s">
        <v>756</v>
      </c>
      <c r="G1084" s="14" t="s">
        <v>897</v>
      </c>
      <c r="H1084" s="11" t="s">
        <v>935</v>
      </c>
      <c r="I1084" s="2" t="s">
        <v>936</v>
      </c>
      <c r="J1084" s="2" t="s">
        <v>972</v>
      </c>
      <c r="K1084" s="14"/>
      <c r="L1084" s="98" t="s">
        <v>4092</v>
      </c>
      <c r="M1084" s="105" t="s">
        <v>4384</v>
      </c>
    </row>
    <row r="1085" spans="1:13" ht="48" hidden="1" outlineLevel="1" x14ac:dyDescent="0.2">
      <c r="A1085" s="1">
        <v>1082</v>
      </c>
      <c r="B1085" s="1">
        <v>28</v>
      </c>
      <c r="C1085" s="98" t="s">
        <v>5888</v>
      </c>
      <c r="D1085" s="98" t="s">
        <v>668</v>
      </c>
      <c r="E1085" s="98" t="s">
        <v>1312</v>
      </c>
      <c r="F1085" s="24" t="s">
        <v>756</v>
      </c>
      <c r="G1085" s="14" t="s">
        <v>897</v>
      </c>
      <c r="H1085" s="11" t="s">
        <v>937</v>
      </c>
      <c r="I1085" s="2" t="s">
        <v>938</v>
      </c>
      <c r="J1085" s="2" t="s">
        <v>972</v>
      </c>
      <c r="K1085" s="14"/>
      <c r="L1085" s="98" t="s">
        <v>4090</v>
      </c>
      <c r="M1085" s="105" t="s">
        <v>4385</v>
      </c>
    </row>
    <row r="1086" spans="1:13" ht="36" hidden="1" outlineLevel="1" x14ac:dyDescent="0.2">
      <c r="A1086" s="1">
        <v>1083</v>
      </c>
      <c r="B1086" s="1">
        <v>29</v>
      </c>
      <c r="C1086" s="98" t="s">
        <v>5888</v>
      </c>
      <c r="D1086" s="98" t="s">
        <v>668</v>
      </c>
      <c r="E1086" s="98" t="s">
        <v>1308</v>
      </c>
      <c r="F1086" s="24" t="s">
        <v>756</v>
      </c>
      <c r="G1086" s="14" t="s">
        <v>898</v>
      </c>
      <c r="H1086" s="11" t="s">
        <v>939</v>
      </c>
      <c r="I1086" s="2" t="s">
        <v>940</v>
      </c>
      <c r="J1086" s="2" t="s">
        <v>968</v>
      </c>
      <c r="K1086" s="14"/>
      <c r="L1086" s="98" t="s">
        <v>4090</v>
      </c>
      <c r="M1086" s="105" t="s">
        <v>4399</v>
      </c>
    </row>
    <row r="1087" spans="1:13" ht="192" hidden="1" outlineLevel="1" x14ac:dyDescent="0.2">
      <c r="A1087" s="1">
        <v>1084</v>
      </c>
      <c r="B1087" s="1">
        <v>30</v>
      </c>
      <c r="C1087" s="98" t="s">
        <v>5888</v>
      </c>
      <c r="D1087" s="98" t="s">
        <v>668</v>
      </c>
      <c r="E1087" s="98" t="s">
        <v>1312</v>
      </c>
      <c r="F1087" s="24" t="s">
        <v>756</v>
      </c>
      <c r="G1087" s="14" t="s">
        <v>897</v>
      </c>
      <c r="H1087" s="11" t="s">
        <v>941</v>
      </c>
      <c r="I1087" s="2" t="s">
        <v>1729</v>
      </c>
      <c r="J1087" s="2" t="s">
        <v>972</v>
      </c>
      <c r="K1087" s="14"/>
      <c r="L1087" s="98" t="s">
        <v>4090</v>
      </c>
      <c r="M1087" s="105" t="s">
        <v>4387</v>
      </c>
    </row>
    <row r="1088" spans="1:13" ht="120" hidden="1" outlineLevel="1" x14ac:dyDescent="0.2">
      <c r="A1088" s="1">
        <v>1085</v>
      </c>
      <c r="B1088" s="1">
        <v>31</v>
      </c>
      <c r="C1088" s="98" t="s">
        <v>5888</v>
      </c>
      <c r="D1088" s="98" t="s">
        <v>668</v>
      </c>
      <c r="E1088" s="98" t="s">
        <v>1312</v>
      </c>
      <c r="F1088" s="24" t="s">
        <v>756</v>
      </c>
      <c r="G1088" s="14" t="s">
        <v>897</v>
      </c>
      <c r="H1088" s="11" t="s">
        <v>943</v>
      </c>
      <c r="I1088" s="2" t="s">
        <v>944</v>
      </c>
      <c r="J1088" s="2" t="s">
        <v>972</v>
      </c>
      <c r="K1088" s="14"/>
      <c r="L1088" s="98" t="s">
        <v>4090</v>
      </c>
      <c r="M1088" s="105" t="s">
        <v>4388</v>
      </c>
    </row>
    <row r="1089" spans="1:13" ht="96" hidden="1" outlineLevel="1" x14ac:dyDescent="0.2">
      <c r="A1089" s="1">
        <v>1086</v>
      </c>
      <c r="B1089" s="1">
        <v>32</v>
      </c>
      <c r="C1089" s="98" t="s">
        <v>5888</v>
      </c>
      <c r="D1089" s="98" t="s">
        <v>668</v>
      </c>
      <c r="E1089" s="98" t="s">
        <v>1312</v>
      </c>
      <c r="F1089" s="24" t="s">
        <v>756</v>
      </c>
      <c r="G1089" s="14" t="s">
        <v>897</v>
      </c>
      <c r="H1089" s="11" t="s">
        <v>945</v>
      </c>
      <c r="I1089" s="2" t="s">
        <v>946</v>
      </c>
      <c r="J1089" s="2" t="s">
        <v>972</v>
      </c>
      <c r="K1089" s="14"/>
      <c r="L1089" s="98" t="s">
        <v>4090</v>
      </c>
      <c r="M1089" s="105" t="s">
        <v>4399</v>
      </c>
    </row>
    <row r="1090" spans="1:13" ht="48" hidden="1" outlineLevel="1" x14ac:dyDescent="0.2">
      <c r="A1090" s="1">
        <v>1087</v>
      </c>
      <c r="B1090" s="1">
        <v>33</v>
      </c>
      <c r="C1090" s="98" t="s">
        <v>5888</v>
      </c>
      <c r="D1090" s="98" t="s">
        <v>668</v>
      </c>
      <c r="E1090" s="98" t="s">
        <v>1312</v>
      </c>
      <c r="F1090" s="24" t="s">
        <v>756</v>
      </c>
      <c r="G1090" s="14"/>
      <c r="H1090" s="11" t="s">
        <v>947</v>
      </c>
      <c r="I1090" s="2" t="s">
        <v>948</v>
      </c>
      <c r="J1090" s="2"/>
      <c r="K1090" s="14"/>
      <c r="L1090" s="98" t="s">
        <v>4088</v>
      </c>
      <c r="M1090" s="105" t="s">
        <v>4389</v>
      </c>
    </row>
    <row r="1091" spans="1:13" ht="36" hidden="1" outlineLevel="1" x14ac:dyDescent="0.2">
      <c r="A1091" s="1">
        <v>1088</v>
      </c>
      <c r="B1091" s="1">
        <v>34</v>
      </c>
      <c r="C1091" s="98" t="s">
        <v>5888</v>
      </c>
      <c r="D1091" s="98" t="s">
        <v>668</v>
      </c>
      <c r="E1091" s="98" t="s">
        <v>1314</v>
      </c>
      <c r="F1091" s="24" t="s">
        <v>756</v>
      </c>
      <c r="G1091" s="14" t="s">
        <v>902</v>
      </c>
      <c r="H1091" s="11" t="s">
        <v>1730</v>
      </c>
      <c r="I1091" s="2" t="s">
        <v>1731</v>
      </c>
      <c r="J1091" s="2" t="s">
        <v>975</v>
      </c>
      <c r="K1091" s="14"/>
      <c r="L1091" s="98" t="s">
        <v>4090</v>
      </c>
      <c r="M1091" s="105" t="s">
        <v>4496</v>
      </c>
    </row>
    <row r="1092" spans="1:13" ht="72" hidden="1" outlineLevel="1" x14ac:dyDescent="0.2">
      <c r="A1092" s="1">
        <v>1089</v>
      </c>
      <c r="B1092" s="1">
        <v>35</v>
      </c>
      <c r="C1092" s="98" t="s">
        <v>5888</v>
      </c>
      <c r="D1092" s="98" t="s">
        <v>668</v>
      </c>
      <c r="E1092" s="98" t="s">
        <v>1299</v>
      </c>
      <c r="F1092" s="24" t="s">
        <v>756</v>
      </c>
      <c r="G1092" s="14" t="s">
        <v>1876</v>
      </c>
      <c r="H1092" s="11" t="s">
        <v>949</v>
      </c>
      <c r="I1092" s="2" t="s">
        <v>950</v>
      </c>
      <c r="J1092" s="2" t="s">
        <v>1874</v>
      </c>
      <c r="K1092" s="14"/>
      <c r="L1092" s="98" t="s">
        <v>4090</v>
      </c>
      <c r="M1092" s="105" t="s">
        <v>4390</v>
      </c>
    </row>
    <row r="1093" spans="1:13" ht="96" hidden="1" outlineLevel="1" x14ac:dyDescent="0.2">
      <c r="A1093" s="1">
        <v>1090</v>
      </c>
      <c r="B1093" s="1">
        <v>36</v>
      </c>
      <c r="C1093" s="98" t="s">
        <v>5888</v>
      </c>
      <c r="D1093" s="98" t="s">
        <v>668</v>
      </c>
      <c r="E1093" s="98" t="s">
        <v>1299</v>
      </c>
      <c r="F1093" s="24" t="s">
        <v>756</v>
      </c>
      <c r="G1093" s="14" t="s">
        <v>1877</v>
      </c>
      <c r="H1093" s="11" t="s">
        <v>951</v>
      </c>
      <c r="I1093" s="2" t="s">
        <v>952</v>
      </c>
      <c r="J1093" s="2" t="s">
        <v>1875</v>
      </c>
      <c r="K1093" s="14"/>
      <c r="L1093" s="98" t="s">
        <v>4088</v>
      </c>
      <c r="M1093" s="105" t="s">
        <v>4390</v>
      </c>
    </row>
    <row r="1094" spans="1:13" ht="60" hidden="1" outlineLevel="1" x14ac:dyDescent="0.2">
      <c r="A1094" s="1">
        <v>1091</v>
      </c>
      <c r="B1094" s="1">
        <v>37</v>
      </c>
      <c r="C1094" s="98" t="s">
        <v>5888</v>
      </c>
      <c r="D1094" s="98" t="s">
        <v>668</v>
      </c>
      <c r="E1094" s="98" t="s">
        <v>1314</v>
      </c>
      <c r="F1094" s="24" t="s">
        <v>756</v>
      </c>
      <c r="G1094" s="14" t="s">
        <v>901</v>
      </c>
      <c r="H1094" s="11" t="s">
        <v>1732</v>
      </c>
      <c r="I1094" s="2" t="s">
        <v>1733</v>
      </c>
      <c r="J1094" s="2" t="s">
        <v>1663</v>
      </c>
      <c r="K1094" s="14" t="s">
        <v>964</v>
      </c>
      <c r="L1094" s="98" t="s">
        <v>4090</v>
      </c>
      <c r="M1094" s="105" t="s">
        <v>4559</v>
      </c>
    </row>
    <row r="1095" spans="1:13" ht="156" hidden="1" outlineLevel="1" x14ac:dyDescent="0.2">
      <c r="A1095" s="1">
        <v>1092</v>
      </c>
      <c r="B1095" s="1">
        <v>38</v>
      </c>
      <c r="C1095" s="98" t="s">
        <v>5888</v>
      </c>
      <c r="D1095" s="98" t="s">
        <v>668</v>
      </c>
      <c r="E1095" s="98" t="s">
        <v>1308</v>
      </c>
      <c r="F1095" s="24" t="s">
        <v>756</v>
      </c>
      <c r="G1095" s="14"/>
      <c r="H1095" s="11" t="s">
        <v>1736</v>
      </c>
      <c r="I1095" s="2" t="s">
        <v>1737</v>
      </c>
      <c r="J1095" s="2" t="s">
        <v>1671</v>
      </c>
      <c r="K1095" s="14"/>
      <c r="L1095" s="98" t="s">
        <v>4088</v>
      </c>
      <c r="M1095" s="105" t="s">
        <v>4535</v>
      </c>
    </row>
    <row r="1096" spans="1:13" ht="144" hidden="1" outlineLevel="1" x14ac:dyDescent="0.2">
      <c r="A1096" s="1">
        <v>1093</v>
      </c>
      <c r="B1096" s="1">
        <v>1</v>
      </c>
      <c r="C1096" s="98" t="s">
        <v>5888</v>
      </c>
      <c r="D1096" s="98" t="s">
        <v>6</v>
      </c>
      <c r="E1096" s="98" t="s">
        <v>6</v>
      </c>
      <c r="F1096" s="24" t="s">
        <v>1240</v>
      </c>
      <c r="G1096" s="14" t="s">
        <v>1024</v>
      </c>
      <c r="H1096" s="11" t="s">
        <v>1880</v>
      </c>
      <c r="I1096" s="2" t="s">
        <v>1739</v>
      </c>
      <c r="J1096" s="2"/>
      <c r="K1096" s="14"/>
      <c r="L1096" s="98" t="s">
        <v>4088</v>
      </c>
      <c r="M1096" s="105" t="s">
        <v>4546</v>
      </c>
    </row>
    <row r="1097" spans="1:13" ht="144" hidden="1" outlineLevel="1" x14ac:dyDescent="0.2">
      <c r="A1097" s="1">
        <v>1094</v>
      </c>
      <c r="B1097" s="1">
        <v>2</v>
      </c>
      <c r="C1097" s="98" t="s">
        <v>5888</v>
      </c>
      <c r="D1097" s="98" t="s">
        <v>755</v>
      </c>
      <c r="E1097" s="98" t="s">
        <v>1286</v>
      </c>
      <c r="F1097" s="24" t="s">
        <v>1240</v>
      </c>
      <c r="G1097" s="14" t="s">
        <v>383</v>
      </c>
      <c r="H1097" s="11" t="s">
        <v>1740</v>
      </c>
      <c r="I1097" s="2" t="s">
        <v>384</v>
      </c>
      <c r="J1097" s="2"/>
      <c r="K1097" s="14"/>
      <c r="L1097" s="98" t="s">
        <v>4088</v>
      </c>
      <c r="M1097" s="105" t="s">
        <v>4560</v>
      </c>
    </row>
    <row r="1098" spans="1:13" ht="252" hidden="1" outlineLevel="1" x14ac:dyDescent="0.2">
      <c r="A1098" s="1">
        <v>1095</v>
      </c>
      <c r="B1098" s="1">
        <v>3</v>
      </c>
      <c r="C1098" s="98" t="s">
        <v>5888</v>
      </c>
      <c r="D1098" s="98" t="s">
        <v>755</v>
      </c>
      <c r="E1098" s="98" t="s">
        <v>1287</v>
      </c>
      <c r="F1098" s="24" t="s">
        <v>1240</v>
      </c>
      <c r="G1098" s="14" t="s">
        <v>385</v>
      </c>
      <c r="H1098" s="11" t="s">
        <v>1741</v>
      </c>
      <c r="I1098" s="2" t="s">
        <v>1742</v>
      </c>
      <c r="J1098" s="2"/>
      <c r="K1098" s="14"/>
      <c r="L1098" s="98" t="s">
        <v>4088</v>
      </c>
      <c r="M1098" s="105" t="s">
        <v>4560</v>
      </c>
    </row>
    <row r="1099" spans="1:13" ht="72" hidden="1" outlineLevel="1" x14ac:dyDescent="0.2">
      <c r="A1099" s="1">
        <v>1096</v>
      </c>
      <c r="B1099" s="1">
        <v>4</v>
      </c>
      <c r="C1099" s="98" t="s">
        <v>5888</v>
      </c>
      <c r="D1099" s="98" t="s">
        <v>755</v>
      </c>
      <c r="E1099" s="98" t="s">
        <v>1279</v>
      </c>
      <c r="F1099" s="24" t="s">
        <v>1240</v>
      </c>
      <c r="G1099" s="14" t="s">
        <v>409</v>
      </c>
      <c r="H1099" s="11" t="s">
        <v>5766</v>
      </c>
      <c r="I1099" s="2" t="s">
        <v>5765</v>
      </c>
      <c r="J1099" s="2"/>
      <c r="K1099" s="14"/>
      <c r="L1099" s="98" t="s">
        <v>4088</v>
      </c>
      <c r="M1099" s="105" t="s">
        <v>4269</v>
      </c>
    </row>
    <row r="1100" spans="1:13" ht="228" hidden="1" outlineLevel="1" x14ac:dyDescent="0.2">
      <c r="A1100" s="1">
        <v>1097</v>
      </c>
      <c r="B1100" s="1">
        <v>5</v>
      </c>
      <c r="C1100" s="98" t="s">
        <v>5888</v>
      </c>
      <c r="D1100" s="98" t="s">
        <v>755</v>
      </c>
      <c r="E1100" s="98" t="s">
        <v>1322</v>
      </c>
      <c r="F1100" s="24" t="s">
        <v>1240</v>
      </c>
      <c r="G1100" s="14" t="s">
        <v>412</v>
      </c>
      <c r="H1100" s="11" t="s">
        <v>1745</v>
      </c>
      <c r="I1100" s="2" t="s">
        <v>1746</v>
      </c>
      <c r="J1100" s="2"/>
      <c r="K1100" s="14"/>
      <c r="L1100" s="98" t="s">
        <v>4088</v>
      </c>
      <c r="M1100" s="105" t="s">
        <v>4536</v>
      </c>
    </row>
    <row r="1101" spans="1:13" ht="324" hidden="1" outlineLevel="1" x14ac:dyDescent="0.2">
      <c r="A1101" s="1">
        <v>1098</v>
      </c>
      <c r="B1101" s="1">
        <v>6</v>
      </c>
      <c r="C1101" s="98" t="s">
        <v>5888</v>
      </c>
      <c r="D1101" s="98" t="s">
        <v>755</v>
      </c>
      <c r="E1101" s="98" t="s">
        <v>1322</v>
      </c>
      <c r="F1101" s="24" t="s">
        <v>1240</v>
      </c>
      <c r="G1101" s="14" t="s">
        <v>390</v>
      </c>
      <c r="H1101" s="11" t="s">
        <v>1747</v>
      </c>
      <c r="I1101" s="2" t="s">
        <v>1748</v>
      </c>
      <c r="J1101" s="2"/>
      <c r="K1101" s="14"/>
      <c r="L1101" s="98" t="s">
        <v>4088</v>
      </c>
      <c r="M1101" s="105" t="s">
        <v>4123</v>
      </c>
    </row>
    <row r="1102" spans="1:13" ht="204" hidden="1" outlineLevel="1" x14ac:dyDescent="0.2">
      <c r="A1102" s="1">
        <v>1099</v>
      </c>
      <c r="B1102" s="1">
        <v>7</v>
      </c>
      <c r="C1102" s="98" t="s">
        <v>5888</v>
      </c>
      <c r="D1102" s="98" t="s">
        <v>755</v>
      </c>
      <c r="E1102" s="98" t="s">
        <v>1322</v>
      </c>
      <c r="F1102" s="24" t="s">
        <v>1240</v>
      </c>
      <c r="G1102" s="14" t="s">
        <v>1749</v>
      </c>
      <c r="H1102" s="11" t="s">
        <v>1750</v>
      </c>
      <c r="I1102" s="2" t="s">
        <v>1751</v>
      </c>
      <c r="J1102" s="2"/>
      <c r="K1102" s="14"/>
      <c r="L1102" s="98" t="s">
        <v>4088</v>
      </c>
      <c r="M1102" s="105" t="s">
        <v>4537</v>
      </c>
    </row>
    <row r="1103" spans="1:13" ht="204" hidden="1" outlineLevel="1" x14ac:dyDescent="0.2">
      <c r="A1103" s="1">
        <v>1100</v>
      </c>
      <c r="B1103" s="1">
        <v>8</v>
      </c>
      <c r="C1103" s="98" t="s">
        <v>5888</v>
      </c>
      <c r="D1103" s="98" t="s">
        <v>755</v>
      </c>
      <c r="E1103" s="98" t="s">
        <v>1322</v>
      </c>
      <c r="F1103" s="24" t="s">
        <v>1240</v>
      </c>
      <c r="G1103" s="14" t="s">
        <v>1752</v>
      </c>
      <c r="H1103" s="11" t="s">
        <v>1753</v>
      </c>
      <c r="I1103" s="2" t="s">
        <v>1754</v>
      </c>
      <c r="J1103" s="2"/>
      <c r="K1103" s="14"/>
      <c r="L1103" s="98" t="s">
        <v>4088</v>
      </c>
      <c r="M1103" s="105" t="s">
        <v>4538</v>
      </c>
    </row>
    <row r="1104" spans="1:13" ht="240" hidden="1" outlineLevel="1" x14ac:dyDescent="0.2">
      <c r="A1104" s="1">
        <v>1101</v>
      </c>
      <c r="B1104" s="1">
        <v>9</v>
      </c>
      <c r="C1104" s="98" t="s">
        <v>5888</v>
      </c>
      <c r="D1104" s="98" t="s">
        <v>755</v>
      </c>
      <c r="E1104" s="98" t="s">
        <v>1322</v>
      </c>
      <c r="F1104" s="24" t="s">
        <v>1240</v>
      </c>
      <c r="G1104" s="14" t="s">
        <v>1752</v>
      </c>
      <c r="H1104" s="11" t="s">
        <v>1755</v>
      </c>
      <c r="I1104" s="2" t="s">
        <v>1756</v>
      </c>
      <c r="J1104" s="2"/>
      <c r="K1104" s="14"/>
      <c r="L1104" s="98" t="s">
        <v>4088</v>
      </c>
      <c r="M1104" s="105" t="s">
        <v>4539</v>
      </c>
    </row>
    <row r="1105" spans="1:13" ht="228" hidden="1" outlineLevel="1" x14ac:dyDescent="0.2">
      <c r="A1105" s="1">
        <v>1102</v>
      </c>
      <c r="B1105" s="1">
        <v>10</v>
      </c>
      <c r="C1105" s="98" t="s">
        <v>5888</v>
      </c>
      <c r="D1105" s="98" t="s">
        <v>755</v>
      </c>
      <c r="E1105" s="98" t="s">
        <v>1322</v>
      </c>
      <c r="F1105" s="24" t="s">
        <v>1240</v>
      </c>
      <c r="G1105" s="14" t="s">
        <v>1757</v>
      </c>
      <c r="H1105" s="11" t="s">
        <v>1758</v>
      </c>
      <c r="I1105" s="2" t="s">
        <v>1759</v>
      </c>
      <c r="J1105" s="2"/>
      <c r="K1105" s="14"/>
      <c r="L1105" s="98" t="s">
        <v>4088</v>
      </c>
      <c r="M1105" s="105" t="s">
        <v>4540</v>
      </c>
    </row>
    <row r="1106" spans="1:13" ht="240" hidden="1" outlineLevel="1" x14ac:dyDescent="0.2">
      <c r="A1106" s="1">
        <v>1103</v>
      </c>
      <c r="B1106" s="1">
        <v>11</v>
      </c>
      <c r="C1106" s="98" t="s">
        <v>5888</v>
      </c>
      <c r="D1106" s="98" t="s">
        <v>755</v>
      </c>
      <c r="E1106" s="98" t="s">
        <v>1322</v>
      </c>
      <c r="F1106" s="24" t="s">
        <v>1240</v>
      </c>
      <c r="G1106" s="14" t="s">
        <v>1752</v>
      </c>
      <c r="H1106" s="11" t="s">
        <v>1760</v>
      </c>
      <c r="I1106" s="2" t="s">
        <v>1761</v>
      </c>
      <c r="J1106" s="2"/>
      <c r="K1106" s="14"/>
      <c r="L1106" s="98" t="s">
        <v>4088</v>
      </c>
      <c r="M1106" s="105" t="s">
        <v>4541</v>
      </c>
    </row>
    <row r="1107" spans="1:13" ht="156" hidden="1" outlineLevel="1" x14ac:dyDescent="0.2">
      <c r="A1107" s="1">
        <v>1104</v>
      </c>
      <c r="B1107" s="1">
        <v>12</v>
      </c>
      <c r="C1107" s="98" t="s">
        <v>5888</v>
      </c>
      <c r="D1107" s="98" t="s">
        <v>755</v>
      </c>
      <c r="E1107" s="98" t="s">
        <v>1288</v>
      </c>
      <c r="F1107" s="24" t="s">
        <v>1240</v>
      </c>
      <c r="G1107" s="14" t="s">
        <v>1849</v>
      </c>
      <c r="H1107" s="11" t="s">
        <v>1850</v>
      </c>
      <c r="I1107" s="2" t="s">
        <v>1851</v>
      </c>
      <c r="J1107" s="2"/>
      <c r="K1107" s="14"/>
      <c r="L1107" s="98" t="s">
        <v>4088</v>
      </c>
      <c r="M1107" s="105" t="s">
        <v>4293</v>
      </c>
    </row>
    <row r="1108" spans="1:13" ht="48" hidden="1" outlineLevel="1" x14ac:dyDescent="0.2">
      <c r="A1108" s="1">
        <v>1105</v>
      </c>
      <c r="B1108" s="1">
        <v>13</v>
      </c>
      <c r="C1108" s="98" t="s">
        <v>5888</v>
      </c>
      <c r="D1108" s="98" t="s">
        <v>755</v>
      </c>
      <c r="E1108" s="98" t="s">
        <v>1289</v>
      </c>
      <c r="F1108" s="24" t="s">
        <v>1240</v>
      </c>
      <c r="G1108" s="14" t="s">
        <v>1762</v>
      </c>
      <c r="H1108" s="11" t="s">
        <v>425</v>
      </c>
      <c r="I1108" s="2" t="s">
        <v>1763</v>
      </c>
      <c r="J1108" s="2"/>
      <c r="K1108" s="14"/>
      <c r="L1108" s="98" t="s">
        <v>4088</v>
      </c>
      <c r="M1108" s="105" t="s">
        <v>4277</v>
      </c>
    </row>
    <row r="1109" spans="1:13" ht="108" hidden="1" outlineLevel="1" x14ac:dyDescent="0.2">
      <c r="A1109" s="1">
        <v>1106</v>
      </c>
      <c r="B1109" s="1">
        <v>14</v>
      </c>
      <c r="C1109" s="98" t="s">
        <v>5888</v>
      </c>
      <c r="D1109" s="98" t="s">
        <v>668</v>
      </c>
      <c r="E1109" s="98" t="s">
        <v>1299</v>
      </c>
      <c r="F1109" s="24" t="s">
        <v>1240</v>
      </c>
      <c r="G1109" s="14" t="s">
        <v>1764</v>
      </c>
      <c r="H1109" s="11" t="s">
        <v>1765</v>
      </c>
      <c r="I1109" s="2" t="s">
        <v>428</v>
      </c>
      <c r="J1109" s="2"/>
      <c r="K1109" s="14"/>
      <c r="L1109" s="98" t="s">
        <v>4088</v>
      </c>
      <c r="M1109" s="105" t="s">
        <v>4278</v>
      </c>
    </row>
    <row r="1110" spans="1:13" ht="36" hidden="1" outlineLevel="1" x14ac:dyDescent="0.2">
      <c r="A1110" s="1">
        <v>1107</v>
      </c>
      <c r="B1110" s="1">
        <v>15</v>
      </c>
      <c r="C1110" s="98" t="s">
        <v>5888</v>
      </c>
      <c r="D1110" s="98" t="s">
        <v>668</v>
      </c>
      <c r="E1110" s="98" t="s">
        <v>1299</v>
      </c>
      <c r="F1110" s="24" t="s">
        <v>1240</v>
      </c>
      <c r="G1110" s="14" t="s">
        <v>1764</v>
      </c>
      <c r="H1110" s="11" t="s">
        <v>1766</v>
      </c>
      <c r="I1110" s="2" t="s">
        <v>430</v>
      </c>
      <c r="J1110" s="2"/>
      <c r="K1110" s="14"/>
      <c r="L1110" s="98" t="s">
        <v>4088</v>
      </c>
      <c r="M1110" s="105" t="s">
        <v>4279</v>
      </c>
    </row>
    <row r="1111" spans="1:13" ht="60" hidden="1" outlineLevel="1" x14ac:dyDescent="0.2">
      <c r="A1111" s="1">
        <v>1108</v>
      </c>
      <c r="B1111" s="1">
        <v>16</v>
      </c>
      <c r="C1111" s="98" t="s">
        <v>5888</v>
      </c>
      <c r="D1111" s="98" t="s">
        <v>668</v>
      </c>
      <c r="E1111" s="98" t="s">
        <v>1299</v>
      </c>
      <c r="F1111" s="24" t="s">
        <v>1240</v>
      </c>
      <c r="G1111" s="14" t="s">
        <v>1767</v>
      </c>
      <c r="H1111" s="11" t="s">
        <v>432</v>
      </c>
      <c r="I1111" s="2" t="s">
        <v>433</v>
      </c>
      <c r="J1111" s="2"/>
      <c r="K1111" s="14"/>
      <c r="L1111" s="98" t="s">
        <v>4088</v>
      </c>
      <c r="M1111" s="105" t="s">
        <v>4280</v>
      </c>
    </row>
    <row r="1112" spans="1:13" ht="72" hidden="1" outlineLevel="1" x14ac:dyDescent="0.2">
      <c r="A1112" s="1">
        <v>1109</v>
      </c>
      <c r="B1112" s="1">
        <v>17</v>
      </c>
      <c r="C1112" s="98" t="s">
        <v>5888</v>
      </c>
      <c r="D1112" s="98" t="s">
        <v>668</v>
      </c>
      <c r="E1112" s="98" t="s">
        <v>1299</v>
      </c>
      <c r="F1112" s="24" t="s">
        <v>1240</v>
      </c>
      <c r="G1112" s="14" t="s">
        <v>1768</v>
      </c>
      <c r="H1112" s="11" t="s">
        <v>1769</v>
      </c>
      <c r="I1112" s="2" t="s">
        <v>435</v>
      </c>
      <c r="J1112" s="2"/>
      <c r="K1112" s="14"/>
      <c r="L1112" s="98" t="s">
        <v>4088</v>
      </c>
      <c r="M1112" s="105" t="s">
        <v>4281</v>
      </c>
    </row>
    <row r="1113" spans="1:13" ht="60" hidden="1" outlineLevel="1" x14ac:dyDescent="0.2">
      <c r="A1113" s="1">
        <v>1110</v>
      </c>
      <c r="B1113" s="1">
        <v>18</v>
      </c>
      <c r="C1113" s="98" t="s">
        <v>5888</v>
      </c>
      <c r="D1113" s="98" t="s">
        <v>668</v>
      </c>
      <c r="E1113" s="98" t="s">
        <v>1293</v>
      </c>
      <c r="F1113" s="24" t="s">
        <v>1240</v>
      </c>
      <c r="G1113" s="14" t="s">
        <v>1770</v>
      </c>
      <c r="H1113" s="11" t="s">
        <v>1771</v>
      </c>
      <c r="I1113" s="2" t="s">
        <v>1772</v>
      </c>
      <c r="J1113" s="2"/>
      <c r="K1113" s="14"/>
      <c r="L1113" s="98" t="s">
        <v>4092</v>
      </c>
      <c r="M1113" s="105" t="s">
        <v>4552</v>
      </c>
    </row>
    <row r="1114" spans="1:13" ht="96" hidden="1" outlineLevel="1" x14ac:dyDescent="0.2">
      <c r="A1114" s="1">
        <v>1111</v>
      </c>
      <c r="B1114" s="1">
        <v>19</v>
      </c>
      <c r="C1114" s="98" t="s">
        <v>5888</v>
      </c>
      <c r="D1114" s="98" t="s">
        <v>668</v>
      </c>
      <c r="E1114" s="98" t="s">
        <v>1304</v>
      </c>
      <c r="F1114" s="24" t="s">
        <v>1240</v>
      </c>
      <c r="G1114" s="14" t="s">
        <v>1773</v>
      </c>
      <c r="H1114" s="11" t="s">
        <v>1774</v>
      </c>
      <c r="I1114" s="2" t="s">
        <v>440</v>
      </c>
      <c r="J1114" s="2"/>
      <c r="K1114" s="14"/>
      <c r="L1114" s="98" t="s">
        <v>4088</v>
      </c>
      <c r="M1114" s="105" t="s">
        <v>4452</v>
      </c>
    </row>
    <row r="1115" spans="1:13" ht="36" hidden="1" outlineLevel="1" x14ac:dyDescent="0.2">
      <c r="A1115" s="1">
        <v>1112</v>
      </c>
      <c r="B1115" s="1">
        <v>20</v>
      </c>
      <c r="C1115" s="98" t="s">
        <v>5888</v>
      </c>
      <c r="D1115" s="98" t="s">
        <v>668</v>
      </c>
      <c r="E1115" s="98" t="s">
        <v>1297</v>
      </c>
      <c r="F1115" s="24" t="s">
        <v>1240</v>
      </c>
      <c r="G1115" s="14" t="s">
        <v>1775</v>
      </c>
      <c r="H1115" s="11" t="s">
        <v>1776</v>
      </c>
      <c r="I1115" s="2" t="s">
        <v>444</v>
      </c>
      <c r="J1115" s="2"/>
      <c r="K1115" s="14"/>
      <c r="L1115" s="98" t="s">
        <v>4088</v>
      </c>
      <c r="M1115" s="105" t="s">
        <v>4285</v>
      </c>
    </row>
    <row r="1116" spans="1:13" ht="120" hidden="1" outlineLevel="1" x14ac:dyDescent="0.2">
      <c r="A1116" s="1">
        <v>1113</v>
      </c>
      <c r="B1116" s="1">
        <v>21</v>
      </c>
      <c r="C1116" s="98" t="s">
        <v>5888</v>
      </c>
      <c r="D1116" s="98" t="s">
        <v>668</v>
      </c>
      <c r="E1116" s="98" t="s">
        <v>1306</v>
      </c>
      <c r="F1116" s="24" t="s">
        <v>1240</v>
      </c>
      <c r="G1116" s="14" t="s">
        <v>1777</v>
      </c>
      <c r="H1116" s="11" t="s">
        <v>1778</v>
      </c>
      <c r="I1116" s="2" t="s">
        <v>446</v>
      </c>
      <c r="J1116" s="2"/>
      <c r="K1116" s="14"/>
      <c r="L1116" s="98" t="s">
        <v>4092</v>
      </c>
      <c r="M1116" s="105" t="s">
        <v>4453</v>
      </c>
    </row>
    <row r="1117" spans="1:13" ht="72" hidden="1" outlineLevel="1" x14ac:dyDescent="0.2">
      <c r="A1117" s="1">
        <v>1114</v>
      </c>
      <c r="B1117" s="1">
        <v>22</v>
      </c>
      <c r="C1117" s="98" t="s">
        <v>5888</v>
      </c>
      <c r="D1117" s="98" t="s">
        <v>668</v>
      </c>
      <c r="E1117" s="98" t="s">
        <v>1312</v>
      </c>
      <c r="F1117" s="24" t="s">
        <v>1240</v>
      </c>
      <c r="G1117" s="14" t="s">
        <v>1779</v>
      </c>
      <c r="H1117" s="11" t="s">
        <v>1780</v>
      </c>
      <c r="I1117" s="2" t="s">
        <v>1781</v>
      </c>
      <c r="J1117" s="2"/>
      <c r="K1117" s="14"/>
      <c r="L1117" s="98" t="s">
        <v>4088</v>
      </c>
      <c r="M1117" s="105" t="s">
        <v>4241</v>
      </c>
    </row>
    <row r="1118" spans="1:13" ht="36" hidden="1" outlineLevel="1" x14ac:dyDescent="0.2">
      <c r="A1118" s="1">
        <v>1115</v>
      </c>
      <c r="B1118" s="1">
        <v>23</v>
      </c>
      <c r="C1118" s="98" t="s">
        <v>5888</v>
      </c>
      <c r="D1118" s="98" t="s">
        <v>668</v>
      </c>
      <c r="E1118" s="98" t="s">
        <v>1314</v>
      </c>
      <c r="F1118" s="24" t="s">
        <v>1240</v>
      </c>
      <c r="G1118" s="14" t="s">
        <v>1782</v>
      </c>
      <c r="H1118" s="11" t="s">
        <v>1783</v>
      </c>
      <c r="I1118" s="2" t="s">
        <v>1784</v>
      </c>
      <c r="J1118" s="2"/>
      <c r="K1118" s="14"/>
      <c r="L1118" s="98" t="s">
        <v>4088</v>
      </c>
      <c r="M1118" s="105" t="s">
        <v>4542</v>
      </c>
    </row>
    <row r="1119" spans="1:13" ht="96" hidden="1" outlineLevel="1" x14ac:dyDescent="0.2">
      <c r="A1119" s="1">
        <v>1116</v>
      </c>
      <c r="B1119" s="1">
        <v>24</v>
      </c>
      <c r="C1119" s="98" t="s">
        <v>5888</v>
      </c>
      <c r="D1119" s="98" t="s">
        <v>668</v>
      </c>
      <c r="E1119" s="98" t="s">
        <v>1299</v>
      </c>
      <c r="F1119" s="24" t="s">
        <v>1240</v>
      </c>
      <c r="G1119" s="14" t="s">
        <v>1785</v>
      </c>
      <c r="H1119" s="11" t="s">
        <v>454</v>
      </c>
      <c r="I1119" s="2" t="s">
        <v>455</v>
      </c>
      <c r="J1119" s="2"/>
      <c r="K1119" s="14"/>
      <c r="L1119" s="98" t="s">
        <v>4088</v>
      </c>
      <c r="M1119" s="105" t="s">
        <v>4289</v>
      </c>
    </row>
    <row r="1120" spans="1:13" ht="72" hidden="1" outlineLevel="1" x14ac:dyDescent="0.2">
      <c r="A1120" s="1">
        <v>1117</v>
      </c>
      <c r="B1120" s="1">
        <v>25</v>
      </c>
      <c r="C1120" s="98" t="s">
        <v>5888</v>
      </c>
      <c r="D1120" s="98" t="s">
        <v>668</v>
      </c>
      <c r="E1120" s="98" t="s">
        <v>1295</v>
      </c>
      <c r="F1120" s="24" t="s">
        <v>1240</v>
      </c>
      <c r="G1120" s="14" t="s">
        <v>456</v>
      </c>
      <c r="H1120" s="11" t="s">
        <v>1786</v>
      </c>
      <c r="I1120" s="2" t="s">
        <v>1787</v>
      </c>
      <c r="J1120" s="2"/>
      <c r="K1120" s="14"/>
      <c r="L1120" s="98" t="s">
        <v>4088</v>
      </c>
      <c r="M1120" s="105" t="s">
        <v>4408</v>
      </c>
    </row>
    <row r="1121" spans="1:13" ht="48" hidden="1" outlineLevel="1" x14ac:dyDescent="0.2">
      <c r="A1121" s="1">
        <v>1118</v>
      </c>
      <c r="B1121" s="1">
        <v>26</v>
      </c>
      <c r="C1121" s="98" t="s">
        <v>5888</v>
      </c>
      <c r="D1121" s="98" t="s">
        <v>668</v>
      </c>
      <c r="E1121" s="98" t="s">
        <v>1297</v>
      </c>
      <c r="F1121" s="24" t="s">
        <v>1240</v>
      </c>
      <c r="G1121" s="14" t="s">
        <v>1788</v>
      </c>
      <c r="H1121" s="11" t="s">
        <v>1789</v>
      </c>
      <c r="I1121" s="2" t="s">
        <v>443</v>
      </c>
      <c r="J1121" s="2"/>
      <c r="K1121" s="14"/>
      <c r="L1121" s="98" t="s">
        <v>4090</v>
      </c>
      <c r="M1121" s="105" t="s">
        <v>4284</v>
      </c>
    </row>
    <row r="1122" spans="1:13" ht="72" hidden="1" outlineLevel="1" x14ac:dyDescent="0.2">
      <c r="A1122" s="1">
        <v>1119</v>
      </c>
      <c r="B1122" s="1">
        <v>27</v>
      </c>
      <c r="C1122" s="98" t="s">
        <v>5888</v>
      </c>
      <c r="D1122" s="98" t="s">
        <v>668</v>
      </c>
      <c r="E1122" s="98" t="s">
        <v>1303</v>
      </c>
      <c r="F1122" s="24" t="s">
        <v>1240</v>
      </c>
      <c r="G1122" s="14" t="s">
        <v>1790</v>
      </c>
      <c r="H1122" s="11" t="s">
        <v>1791</v>
      </c>
      <c r="I1122" s="2" t="s">
        <v>1792</v>
      </c>
      <c r="J1122" s="2"/>
      <c r="K1122" s="14"/>
      <c r="L1122" s="98" t="s">
        <v>4088</v>
      </c>
      <c r="M1122" s="105" t="s">
        <v>4553</v>
      </c>
    </row>
    <row r="1123" spans="1:13" ht="36" hidden="1" outlineLevel="1" x14ac:dyDescent="0.2">
      <c r="A1123" s="1">
        <v>1120</v>
      </c>
      <c r="B1123" s="1">
        <v>28</v>
      </c>
      <c r="C1123" s="98" t="s">
        <v>5888</v>
      </c>
      <c r="D1123" s="98" t="s">
        <v>668</v>
      </c>
      <c r="E1123" s="98" t="s">
        <v>1303</v>
      </c>
      <c r="F1123" s="24" t="s">
        <v>1240</v>
      </c>
      <c r="G1123" s="14" t="s">
        <v>1790</v>
      </c>
      <c r="H1123" s="11" t="s">
        <v>1793</v>
      </c>
      <c r="I1123" s="2" t="s">
        <v>1794</v>
      </c>
      <c r="J1123" s="2"/>
      <c r="K1123" s="14"/>
      <c r="L1123" s="98" t="s">
        <v>4088</v>
      </c>
      <c r="M1123" s="105" t="s">
        <v>4544</v>
      </c>
    </row>
    <row r="1124" spans="1:13" ht="132" hidden="1" outlineLevel="1" x14ac:dyDescent="0.2">
      <c r="A1124" s="1">
        <v>1121</v>
      </c>
      <c r="B1124" s="1">
        <v>29</v>
      </c>
      <c r="C1124" s="98" t="s">
        <v>5888</v>
      </c>
      <c r="D1124" s="98" t="s">
        <v>755</v>
      </c>
      <c r="E1124" s="98" t="s">
        <v>1322</v>
      </c>
      <c r="F1124" s="24" t="s">
        <v>1240</v>
      </c>
      <c r="G1124" s="14" t="s">
        <v>1795</v>
      </c>
      <c r="H1124" s="11" t="s">
        <v>1796</v>
      </c>
      <c r="I1124" s="2" t="s">
        <v>1797</v>
      </c>
      <c r="J1124" s="2"/>
      <c r="K1124" s="14"/>
      <c r="L1124" s="98" t="s">
        <v>4088</v>
      </c>
      <c r="M1124" s="105" t="s">
        <v>4123</v>
      </c>
    </row>
    <row r="1125" spans="1:13" ht="72" hidden="1" outlineLevel="1" x14ac:dyDescent="0.2">
      <c r="A1125" s="1">
        <v>1122</v>
      </c>
      <c r="B1125" s="1">
        <v>30</v>
      </c>
      <c r="C1125" s="98" t="s">
        <v>5888</v>
      </c>
      <c r="D1125" s="98" t="s">
        <v>755</v>
      </c>
      <c r="E1125" s="98" t="s">
        <v>1290</v>
      </c>
      <c r="F1125" s="24" t="s">
        <v>1240</v>
      </c>
      <c r="G1125" s="14" t="s">
        <v>1798</v>
      </c>
      <c r="H1125" s="11" t="s">
        <v>1799</v>
      </c>
      <c r="I1125" s="2" t="s">
        <v>1800</v>
      </c>
      <c r="J1125" s="2"/>
      <c r="K1125" s="14"/>
      <c r="L1125" s="98" t="s">
        <v>4088</v>
      </c>
      <c r="M1125" s="105" t="s">
        <v>4545</v>
      </c>
    </row>
    <row r="1126" spans="1:13" ht="60" hidden="1" outlineLevel="1" x14ac:dyDescent="0.2">
      <c r="A1126" s="1">
        <v>1123</v>
      </c>
      <c r="B1126" s="1">
        <v>31</v>
      </c>
      <c r="C1126" s="98" t="s">
        <v>5888</v>
      </c>
      <c r="D1126" s="98" t="s">
        <v>668</v>
      </c>
      <c r="E1126" s="98" t="s">
        <v>1304</v>
      </c>
      <c r="F1126" s="24" t="s">
        <v>1240</v>
      </c>
      <c r="G1126" s="14" t="s">
        <v>250</v>
      </c>
      <c r="H1126" s="11" t="s">
        <v>1801</v>
      </c>
      <c r="I1126" s="2" t="s">
        <v>1802</v>
      </c>
      <c r="J1126" s="2"/>
      <c r="K1126" s="14"/>
      <c r="L1126" s="98" t="s">
        <v>4088</v>
      </c>
      <c r="M1126" s="105" t="s">
        <v>4493</v>
      </c>
    </row>
    <row r="1127" spans="1:13" ht="48" hidden="1" outlineLevel="1" x14ac:dyDescent="0.2">
      <c r="A1127" s="1">
        <v>1124</v>
      </c>
      <c r="B1127" s="1">
        <v>32</v>
      </c>
      <c r="C1127" s="98" t="s">
        <v>5888</v>
      </c>
      <c r="D1127" s="98" t="s">
        <v>755</v>
      </c>
      <c r="E1127" s="98" t="s">
        <v>1287</v>
      </c>
      <c r="F1127" s="24" t="s">
        <v>1240</v>
      </c>
      <c r="G1127" s="14" t="s">
        <v>458</v>
      </c>
      <c r="H1127" s="11" t="s">
        <v>1803</v>
      </c>
      <c r="I1127" s="2" t="s">
        <v>1804</v>
      </c>
      <c r="J1127" s="2"/>
      <c r="K1127" s="14"/>
      <c r="L1127" s="98" t="s">
        <v>4088</v>
      </c>
      <c r="M1127" s="105" t="s">
        <v>4291</v>
      </c>
    </row>
    <row r="1128" spans="1:13" ht="36" hidden="1" outlineLevel="1" x14ac:dyDescent="0.2">
      <c r="A1128" s="1">
        <v>1125</v>
      </c>
      <c r="B1128" s="1">
        <v>33</v>
      </c>
      <c r="C1128" s="98" t="s">
        <v>5888</v>
      </c>
      <c r="D1128" s="98" t="s">
        <v>755</v>
      </c>
      <c r="E1128" s="98" t="s">
        <v>1287</v>
      </c>
      <c r="F1128" s="24" t="s">
        <v>1240</v>
      </c>
      <c r="G1128" s="14" t="s">
        <v>461</v>
      </c>
      <c r="H1128" s="11" t="s">
        <v>1805</v>
      </c>
      <c r="I1128" s="2" t="s">
        <v>1806</v>
      </c>
      <c r="J1128" s="2"/>
      <c r="K1128" s="14"/>
      <c r="L1128" s="98" t="s">
        <v>4088</v>
      </c>
      <c r="M1128" s="105" t="s">
        <v>4292</v>
      </c>
    </row>
    <row r="1129" spans="1:13" ht="36" hidden="1" outlineLevel="1" x14ac:dyDescent="0.2">
      <c r="A1129" s="1">
        <v>1126</v>
      </c>
      <c r="B1129" s="1">
        <v>34</v>
      </c>
      <c r="C1129" s="98" t="s">
        <v>5888</v>
      </c>
      <c r="D1129" s="98" t="s">
        <v>755</v>
      </c>
      <c r="E1129" s="98" t="s">
        <v>1287</v>
      </c>
      <c r="F1129" s="24" t="s">
        <v>1240</v>
      </c>
      <c r="G1129" s="14" t="s">
        <v>461</v>
      </c>
      <c r="H1129" s="11" t="s">
        <v>466</v>
      </c>
      <c r="I1129" s="2" t="s">
        <v>1807</v>
      </c>
      <c r="J1129" s="2"/>
      <c r="K1129" s="14"/>
      <c r="L1129" s="98" t="s">
        <v>4088</v>
      </c>
      <c r="M1129" s="105" t="s">
        <v>4294</v>
      </c>
    </row>
    <row r="1130" spans="1:13" ht="48" hidden="1" outlineLevel="1" x14ac:dyDescent="0.2">
      <c r="A1130" s="1">
        <v>1127</v>
      </c>
      <c r="B1130" s="1">
        <v>35</v>
      </c>
      <c r="C1130" s="98" t="s">
        <v>5888</v>
      </c>
      <c r="D1130" s="98" t="s">
        <v>755</v>
      </c>
      <c r="E1130" s="98" t="s">
        <v>1286</v>
      </c>
      <c r="F1130" s="24" t="s">
        <v>1240</v>
      </c>
      <c r="G1130" s="14" t="s">
        <v>468</v>
      </c>
      <c r="H1130" s="11" t="s">
        <v>1808</v>
      </c>
      <c r="I1130" s="2" t="s">
        <v>1809</v>
      </c>
      <c r="J1130" s="2"/>
      <c r="K1130" s="14"/>
      <c r="L1130" s="98" t="s">
        <v>4088</v>
      </c>
      <c r="M1130" s="105" t="s">
        <v>4291</v>
      </c>
    </row>
    <row r="1131" spans="1:13" ht="36" hidden="1" outlineLevel="1" x14ac:dyDescent="0.2">
      <c r="A1131" s="1">
        <v>1128</v>
      </c>
      <c r="B1131" s="1">
        <v>36</v>
      </c>
      <c r="C1131" s="98" t="s">
        <v>5888</v>
      </c>
      <c r="D1131" s="98" t="s">
        <v>755</v>
      </c>
      <c r="E1131" s="98" t="s">
        <v>1286</v>
      </c>
      <c r="F1131" s="24" t="s">
        <v>1240</v>
      </c>
      <c r="G1131" s="14" t="s">
        <v>471</v>
      </c>
      <c r="H1131" s="11" t="s">
        <v>1810</v>
      </c>
      <c r="I1131" s="2" t="s">
        <v>1811</v>
      </c>
      <c r="J1131" s="2"/>
      <c r="K1131" s="14"/>
      <c r="L1131" s="98" t="s">
        <v>4088</v>
      </c>
      <c r="M1131" s="105" t="s">
        <v>4291</v>
      </c>
    </row>
    <row r="1132" spans="1:13" ht="36" hidden="1" outlineLevel="1" x14ac:dyDescent="0.2">
      <c r="A1132" s="1">
        <v>1129</v>
      </c>
      <c r="B1132" s="1">
        <v>37</v>
      </c>
      <c r="C1132" s="98" t="s">
        <v>5888</v>
      </c>
      <c r="D1132" s="98" t="s">
        <v>755</v>
      </c>
      <c r="E1132" s="98" t="s">
        <v>1286</v>
      </c>
      <c r="F1132" s="24" t="s">
        <v>1240</v>
      </c>
      <c r="G1132" s="14" t="s">
        <v>471</v>
      </c>
      <c r="H1132" s="11" t="s">
        <v>1812</v>
      </c>
      <c r="I1132" s="2" t="s">
        <v>1813</v>
      </c>
      <c r="J1132" s="2"/>
      <c r="K1132" s="14"/>
      <c r="L1132" s="98" t="s">
        <v>4088</v>
      </c>
      <c r="M1132" s="105" t="s">
        <v>4294</v>
      </c>
    </row>
    <row r="1133" spans="1:13" ht="84" hidden="1" outlineLevel="1" x14ac:dyDescent="0.2">
      <c r="A1133" s="1">
        <v>1130</v>
      </c>
      <c r="B1133" s="1">
        <v>38</v>
      </c>
      <c r="C1133" s="98" t="s">
        <v>5888</v>
      </c>
      <c r="D1133" s="98" t="s">
        <v>755</v>
      </c>
      <c r="E1133" s="98" t="s">
        <v>1289</v>
      </c>
      <c r="F1133" s="24" t="s">
        <v>1240</v>
      </c>
      <c r="G1133" s="14" t="s">
        <v>476</v>
      </c>
      <c r="H1133" s="11" t="s">
        <v>1814</v>
      </c>
      <c r="I1133" s="2" t="s">
        <v>1815</v>
      </c>
      <c r="J1133" s="2"/>
      <c r="K1133" s="14"/>
      <c r="L1133" s="98" t="s">
        <v>4088</v>
      </c>
      <c r="M1133" s="105" t="s">
        <v>4295</v>
      </c>
    </row>
    <row r="1134" spans="1:13" ht="48" hidden="1" outlineLevel="1" x14ac:dyDescent="0.2">
      <c r="A1134" s="1">
        <v>1131</v>
      </c>
      <c r="B1134" s="1">
        <v>39</v>
      </c>
      <c r="C1134" s="98" t="s">
        <v>5888</v>
      </c>
      <c r="D1134" s="98" t="s">
        <v>755</v>
      </c>
      <c r="E1134" s="98" t="s">
        <v>1289</v>
      </c>
      <c r="F1134" s="24" t="s">
        <v>1240</v>
      </c>
      <c r="G1134" s="14" t="s">
        <v>476</v>
      </c>
      <c r="H1134" s="11" t="s">
        <v>479</v>
      </c>
      <c r="I1134" s="2" t="s">
        <v>1816</v>
      </c>
      <c r="J1134" s="2"/>
      <c r="K1134" s="14"/>
      <c r="L1134" s="98" t="s">
        <v>4088</v>
      </c>
      <c r="M1134" s="105" t="s">
        <v>4454</v>
      </c>
    </row>
    <row r="1135" spans="1:13" ht="36" hidden="1" outlineLevel="1" x14ac:dyDescent="0.2">
      <c r="A1135" s="1">
        <v>1132</v>
      </c>
      <c r="B1135" s="1">
        <v>40</v>
      </c>
      <c r="C1135" s="98" t="s">
        <v>5888</v>
      </c>
      <c r="D1135" s="98" t="s">
        <v>755</v>
      </c>
      <c r="E1135" s="98" t="s">
        <v>1289</v>
      </c>
      <c r="F1135" s="24" t="s">
        <v>1240</v>
      </c>
      <c r="G1135" s="14" t="s">
        <v>476</v>
      </c>
      <c r="H1135" s="11" t="s">
        <v>1817</v>
      </c>
      <c r="I1135" s="2" t="s">
        <v>1818</v>
      </c>
      <c r="J1135" s="2"/>
      <c r="K1135" s="14"/>
      <c r="L1135" s="98" t="s">
        <v>4088</v>
      </c>
      <c r="M1135" s="105" t="s">
        <v>4297</v>
      </c>
    </row>
    <row r="1136" spans="1:13" ht="72" hidden="1" outlineLevel="1" x14ac:dyDescent="0.2">
      <c r="A1136" s="1">
        <v>1133</v>
      </c>
      <c r="B1136" s="1">
        <v>41</v>
      </c>
      <c r="C1136" s="98" t="s">
        <v>5888</v>
      </c>
      <c r="D1136" s="98" t="s">
        <v>755</v>
      </c>
      <c r="E1136" s="98" t="s">
        <v>1290</v>
      </c>
      <c r="F1136" s="24" t="s">
        <v>1240</v>
      </c>
      <c r="G1136" s="14" t="s">
        <v>1819</v>
      </c>
      <c r="H1136" s="11" t="s">
        <v>1820</v>
      </c>
      <c r="I1136" s="2" t="s">
        <v>1821</v>
      </c>
      <c r="J1136" s="2"/>
      <c r="K1136" s="14"/>
      <c r="L1136" s="98" t="s">
        <v>4088</v>
      </c>
      <c r="M1136" s="105" t="s">
        <v>4291</v>
      </c>
    </row>
    <row r="1137" spans="1:13" ht="36" hidden="1" outlineLevel="1" x14ac:dyDescent="0.2">
      <c r="A1137" s="1">
        <v>1134</v>
      </c>
      <c r="B1137" s="1">
        <v>42</v>
      </c>
      <c r="C1137" s="98" t="s">
        <v>5888</v>
      </c>
      <c r="D1137" s="98" t="s">
        <v>755</v>
      </c>
      <c r="E1137" s="98" t="s">
        <v>1290</v>
      </c>
      <c r="F1137" s="24" t="s">
        <v>1240</v>
      </c>
      <c r="G1137" s="14" t="s">
        <v>1819</v>
      </c>
      <c r="H1137" s="11" t="s">
        <v>486</v>
      </c>
      <c r="I1137" s="2" t="s">
        <v>1822</v>
      </c>
      <c r="J1137" s="2"/>
      <c r="K1137" s="14"/>
      <c r="L1137" s="98" t="s">
        <v>4088</v>
      </c>
      <c r="M1137" s="105" t="s">
        <v>4298</v>
      </c>
    </row>
    <row r="1138" spans="1:13" ht="36" hidden="1" outlineLevel="1" x14ac:dyDescent="0.2">
      <c r="A1138" s="1">
        <v>1135</v>
      </c>
      <c r="B1138" s="1">
        <v>43</v>
      </c>
      <c r="C1138" s="98" t="s">
        <v>5888</v>
      </c>
      <c r="D1138" s="98" t="s">
        <v>755</v>
      </c>
      <c r="E1138" s="98" t="s">
        <v>1290</v>
      </c>
      <c r="F1138" s="24" t="s">
        <v>1240</v>
      </c>
      <c r="G1138" s="14" t="s">
        <v>1819</v>
      </c>
      <c r="H1138" s="11" t="s">
        <v>1823</v>
      </c>
      <c r="I1138" s="2" t="s">
        <v>1824</v>
      </c>
      <c r="J1138" s="2"/>
      <c r="K1138" s="14"/>
      <c r="L1138" s="98" t="s">
        <v>4088</v>
      </c>
      <c r="M1138" s="105" t="s">
        <v>4299</v>
      </c>
    </row>
    <row r="1139" spans="1:13" ht="60" hidden="1" outlineLevel="1" x14ac:dyDescent="0.2">
      <c r="A1139" s="1">
        <v>1136</v>
      </c>
      <c r="B1139" s="1">
        <v>44</v>
      </c>
      <c r="C1139" s="98" t="s">
        <v>5888</v>
      </c>
      <c r="D1139" s="98" t="s">
        <v>755</v>
      </c>
      <c r="E1139" s="98" t="s">
        <v>1290</v>
      </c>
      <c r="F1139" s="24" t="s">
        <v>1240</v>
      </c>
      <c r="G1139" s="14" t="s">
        <v>1819</v>
      </c>
      <c r="H1139" s="11" t="s">
        <v>1825</v>
      </c>
      <c r="I1139" s="2" t="s">
        <v>1826</v>
      </c>
      <c r="J1139" s="2"/>
      <c r="K1139" s="14"/>
      <c r="L1139" s="98" t="s">
        <v>4088</v>
      </c>
      <c r="M1139" s="105" t="s">
        <v>4138</v>
      </c>
    </row>
    <row r="1140" spans="1:13" ht="36" hidden="1" outlineLevel="1" x14ac:dyDescent="0.2">
      <c r="A1140" s="1">
        <v>1137</v>
      </c>
      <c r="B1140" s="1">
        <v>45</v>
      </c>
      <c r="C1140" s="98" t="s">
        <v>5888</v>
      </c>
      <c r="D1140" s="98" t="s">
        <v>755</v>
      </c>
      <c r="E1140" s="98" t="s">
        <v>1290</v>
      </c>
      <c r="F1140" s="24" t="s">
        <v>1240</v>
      </c>
      <c r="G1140" s="14" t="s">
        <v>1819</v>
      </c>
      <c r="H1140" s="11" t="s">
        <v>1827</v>
      </c>
      <c r="I1140" s="2" t="s">
        <v>1828</v>
      </c>
      <c r="J1140" s="2"/>
      <c r="K1140" s="14"/>
      <c r="L1140" s="98" t="s">
        <v>4088</v>
      </c>
      <c r="M1140" s="105" t="s">
        <v>4300</v>
      </c>
    </row>
    <row r="1141" spans="1:13" ht="72" hidden="1" outlineLevel="1" x14ac:dyDescent="0.2">
      <c r="A1141" s="1">
        <v>1138</v>
      </c>
      <c r="B1141" s="1">
        <v>46</v>
      </c>
      <c r="C1141" s="98" t="s">
        <v>5888</v>
      </c>
      <c r="D1141" s="98" t="s">
        <v>668</v>
      </c>
      <c r="E1141" s="98" t="s">
        <v>1295</v>
      </c>
      <c r="F1141" s="24" t="s">
        <v>1240</v>
      </c>
      <c r="G1141" s="14" t="s">
        <v>499</v>
      </c>
      <c r="H1141" s="11" t="s">
        <v>1829</v>
      </c>
      <c r="I1141" s="2" t="s">
        <v>1830</v>
      </c>
      <c r="J1141" s="2"/>
      <c r="K1141" s="14"/>
      <c r="L1141" s="98" t="s">
        <v>4088</v>
      </c>
      <c r="M1141" s="105" t="s">
        <v>4473</v>
      </c>
    </row>
    <row r="1142" spans="1:13" ht="96" hidden="1" outlineLevel="1" x14ac:dyDescent="0.2">
      <c r="A1142" s="1">
        <v>1139</v>
      </c>
      <c r="B1142" s="1">
        <v>47</v>
      </c>
      <c r="C1142" s="98" t="s">
        <v>5888</v>
      </c>
      <c r="D1142" s="98" t="s">
        <v>668</v>
      </c>
      <c r="E1142" s="98" t="s">
        <v>1295</v>
      </c>
      <c r="F1142" s="24" t="s">
        <v>1240</v>
      </c>
      <c r="G1142" s="14" t="s">
        <v>499</v>
      </c>
      <c r="H1142" s="11" t="s">
        <v>1831</v>
      </c>
      <c r="I1142" s="2" t="s">
        <v>1832</v>
      </c>
      <c r="J1142" s="2"/>
      <c r="K1142" s="14"/>
      <c r="L1142" s="98" t="s">
        <v>4088</v>
      </c>
      <c r="M1142" s="105" t="s">
        <v>4304</v>
      </c>
    </row>
    <row r="1143" spans="1:13" ht="84" hidden="1" outlineLevel="1" x14ac:dyDescent="0.2">
      <c r="A1143" s="1">
        <v>1140</v>
      </c>
      <c r="B1143" s="1">
        <v>48</v>
      </c>
      <c r="C1143" s="98" t="s">
        <v>5888</v>
      </c>
      <c r="D1143" s="98" t="s">
        <v>668</v>
      </c>
      <c r="E1143" s="98" t="s">
        <v>1297</v>
      </c>
      <c r="F1143" s="24" t="s">
        <v>1240</v>
      </c>
      <c r="G1143" s="14" t="s">
        <v>1833</v>
      </c>
      <c r="H1143" s="11" t="s">
        <v>1834</v>
      </c>
      <c r="I1143" s="2" t="s">
        <v>1835</v>
      </c>
      <c r="J1143" s="2"/>
      <c r="K1143" s="14"/>
      <c r="L1143" s="98" t="s">
        <v>4088</v>
      </c>
      <c r="M1143" s="105" t="s">
        <v>4198</v>
      </c>
    </row>
    <row r="1144" spans="1:13" ht="48" hidden="1" outlineLevel="1" x14ac:dyDescent="0.2">
      <c r="A1144" s="1">
        <v>1141</v>
      </c>
      <c r="B1144" s="1">
        <v>49</v>
      </c>
      <c r="C1144" s="98" t="s">
        <v>5888</v>
      </c>
      <c r="D1144" s="98" t="s">
        <v>6</v>
      </c>
      <c r="E1144" s="98" t="s">
        <v>1321</v>
      </c>
      <c r="F1144" s="24" t="s">
        <v>1240</v>
      </c>
      <c r="G1144" s="14" t="s">
        <v>507</v>
      </c>
      <c r="H1144" s="11" t="s">
        <v>1836</v>
      </c>
      <c r="I1144" s="2" t="s">
        <v>1837</v>
      </c>
      <c r="J1144" s="2"/>
      <c r="K1144" s="14"/>
      <c r="L1144" s="98" t="s">
        <v>4088</v>
      </c>
      <c r="M1144" s="105" t="s">
        <v>4546</v>
      </c>
    </row>
    <row r="1145" spans="1:13" ht="144" hidden="1" outlineLevel="1" x14ac:dyDescent="0.2">
      <c r="A1145" s="1">
        <v>1142</v>
      </c>
      <c r="B1145" s="1">
        <v>50</v>
      </c>
      <c r="C1145" s="98" t="s">
        <v>5888</v>
      </c>
      <c r="D1145" s="98" t="s">
        <v>1283</v>
      </c>
      <c r="E1145" s="98" t="s">
        <v>1365</v>
      </c>
      <c r="F1145" s="24" t="s">
        <v>1240</v>
      </c>
      <c r="G1145" s="14" t="s">
        <v>1254</v>
      </c>
      <c r="H1145" s="11" t="s">
        <v>1881</v>
      </c>
      <c r="I1145" s="2" t="s">
        <v>1882</v>
      </c>
      <c r="J1145" s="2"/>
      <c r="K1145" s="14"/>
      <c r="L1145" s="98" t="s">
        <v>4088</v>
      </c>
      <c r="M1145" s="105" t="s">
        <v>4458</v>
      </c>
    </row>
    <row r="1146" spans="1:13" ht="60" hidden="1" outlineLevel="1" x14ac:dyDescent="0.2">
      <c r="A1146" s="1">
        <v>1143</v>
      </c>
      <c r="B1146" s="1">
        <v>51</v>
      </c>
      <c r="C1146" s="98" t="s">
        <v>5888</v>
      </c>
      <c r="D1146" s="98" t="s">
        <v>1283</v>
      </c>
      <c r="E1146" s="98" t="s">
        <v>1365</v>
      </c>
      <c r="F1146" s="24" t="s">
        <v>1240</v>
      </c>
      <c r="G1146" s="14" t="s">
        <v>1254</v>
      </c>
      <c r="H1146" s="11" t="s">
        <v>1883</v>
      </c>
      <c r="I1146" s="2" t="s">
        <v>1258</v>
      </c>
      <c r="J1146" s="2"/>
      <c r="K1146" s="14"/>
      <c r="L1146" s="98" t="s">
        <v>4088</v>
      </c>
      <c r="M1146" s="105" t="s">
        <v>4561</v>
      </c>
    </row>
    <row r="1147" spans="1:13" ht="48" hidden="1" outlineLevel="1" x14ac:dyDescent="0.2">
      <c r="A1147" s="1">
        <v>1144</v>
      </c>
      <c r="B1147" s="1">
        <v>52</v>
      </c>
      <c r="C1147" s="98" t="s">
        <v>5888</v>
      </c>
      <c r="D1147" s="98" t="s">
        <v>1283</v>
      </c>
      <c r="E1147" s="98" t="s">
        <v>1365</v>
      </c>
      <c r="F1147" s="24" t="s">
        <v>1240</v>
      </c>
      <c r="G1147" s="14" t="s">
        <v>1259</v>
      </c>
      <c r="H1147" s="11" t="s">
        <v>1884</v>
      </c>
      <c r="I1147" s="2" t="s">
        <v>1885</v>
      </c>
      <c r="J1147" s="2"/>
      <c r="K1147" s="14"/>
      <c r="L1147" s="98" t="s">
        <v>4088</v>
      </c>
      <c r="M1147" s="105" t="s">
        <v>4458</v>
      </c>
    </row>
    <row r="1148" spans="1:13" ht="60" hidden="1" outlineLevel="1" x14ac:dyDescent="0.2">
      <c r="A1148" s="1">
        <v>1145</v>
      </c>
      <c r="B1148" s="1">
        <v>53</v>
      </c>
      <c r="C1148" s="98" t="s">
        <v>5888</v>
      </c>
      <c r="D1148" s="98" t="s">
        <v>1283</v>
      </c>
      <c r="E1148" s="98" t="s">
        <v>1365</v>
      </c>
      <c r="F1148" s="24" t="s">
        <v>1240</v>
      </c>
      <c r="G1148" s="14" t="s">
        <v>1262</v>
      </c>
      <c r="H1148" s="11" t="s">
        <v>1886</v>
      </c>
      <c r="I1148" s="2" t="s">
        <v>1887</v>
      </c>
      <c r="J1148" s="2"/>
      <c r="K1148" s="14"/>
      <c r="L1148" s="98" t="s">
        <v>4088</v>
      </c>
      <c r="M1148" s="105" t="s">
        <v>4460</v>
      </c>
    </row>
    <row r="1149" spans="1:13" ht="48" hidden="1" outlineLevel="1" x14ac:dyDescent="0.2">
      <c r="A1149" s="1">
        <v>1146</v>
      </c>
      <c r="B1149" s="1">
        <v>54</v>
      </c>
      <c r="C1149" s="98" t="s">
        <v>5888</v>
      </c>
      <c r="D1149" s="98" t="s">
        <v>1283</v>
      </c>
      <c r="E1149" s="98" t="s">
        <v>1365</v>
      </c>
      <c r="F1149" s="24" t="s">
        <v>1240</v>
      </c>
      <c r="G1149" s="14" t="s">
        <v>1262</v>
      </c>
      <c r="H1149" s="11" t="s">
        <v>1888</v>
      </c>
      <c r="I1149" s="2" t="s">
        <v>1266</v>
      </c>
      <c r="J1149" s="2"/>
      <c r="K1149" s="14"/>
      <c r="L1149" s="98" t="s">
        <v>4088</v>
      </c>
      <c r="M1149" s="105" t="s">
        <v>4461</v>
      </c>
    </row>
    <row r="1150" spans="1:13" ht="84" hidden="1" outlineLevel="1" x14ac:dyDescent="0.2">
      <c r="A1150" s="1">
        <v>1147</v>
      </c>
      <c r="B1150" s="1">
        <v>55</v>
      </c>
      <c r="C1150" s="98" t="s">
        <v>5888</v>
      </c>
      <c r="D1150" s="98" t="s">
        <v>1283</v>
      </c>
      <c r="E1150" s="98" t="s">
        <v>1365</v>
      </c>
      <c r="F1150" s="24" t="s">
        <v>1240</v>
      </c>
      <c r="G1150" s="14" t="s">
        <v>1270</v>
      </c>
      <c r="H1150" s="11" t="s">
        <v>1889</v>
      </c>
      <c r="I1150" s="2" t="s">
        <v>1890</v>
      </c>
      <c r="J1150" s="2"/>
      <c r="K1150" s="14"/>
      <c r="L1150" s="98" t="s">
        <v>4088</v>
      </c>
      <c r="M1150" s="105" t="s">
        <v>4462</v>
      </c>
    </row>
    <row r="1151" spans="1:13" ht="108" hidden="1" outlineLevel="1" x14ac:dyDescent="0.2">
      <c r="A1151" s="1">
        <v>1148</v>
      </c>
      <c r="B1151" s="1">
        <v>56</v>
      </c>
      <c r="C1151" s="98" t="s">
        <v>5888</v>
      </c>
      <c r="D1151" s="98" t="s">
        <v>6</v>
      </c>
      <c r="E1151" s="98" t="s">
        <v>6</v>
      </c>
      <c r="F1151" s="24" t="s">
        <v>1240</v>
      </c>
      <c r="G1151" s="14" t="s">
        <v>1891</v>
      </c>
      <c r="H1151" s="11" t="s">
        <v>1892</v>
      </c>
      <c r="I1151" s="2" t="s">
        <v>1893</v>
      </c>
      <c r="J1151" s="2"/>
      <c r="K1151" s="14"/>
      <c r="L1151" s="98" t="s">
        <v>4090</v>
      </c>
      <c r="M1151" s="105" t="s">
        <v>4562</v>
      </c>
    </row>
    <row r="1152" spans="1:13" ht="120" hidden="1" outlineLevel="1" x14ac:dyDescent="0.2">
      <c r="A1152" s="1">
        <v>1149</v>
      </c>
      <c r="B1152" s="1">
        <v>57</v>
      </c>
      <c r="C1152" s="98" t="s">
        <v>5888</v>
      </c>
      <c r="D1152" s="98" t="s">
        <v>1283</v>
      </c>
      <c r="E1152" s="98" t="s">
        <v>1328</v>
      </c>
      <c r="F1152" s="24" t="s">
        <v>1240</v>
      </c>
      <c r="G1152" s="14" t="s">
        <v>1894</v>
      </c>
      <c r="H1152" s="11" t="s">
        <v>1895</v>
      </c>
      <c r="I1152" s="2" t="s">
        <v>1896</v>
      </c>
      <c r="J1152" s="2"/>
      <c r="K1152" s="14"/>
      <c r="L1152" s="98" t="s">
        <v>4088</v>
      </c>
      <c r="M1152" s="105" t="s">
        <v>4563</v>
      </c>
    </row>
    <row r="1153" spans="1:13" ht="60" hidden="1" outlineLevel="1" x14ac:dyDescent="0.2">
      <c r="A1153" s="1">
        <v>1150</v>
      </c>
      <c r="B1153" s="1">
        <v>58</v>
      </c>
      <c r="C1153" s="98" t="s">
        <v>5888</v>
      </c>
      <c r="D1153" s="98" t="s">
        <v>1283</v>
      </c>
      <c r="E1153" s="98" t="s">
        <v>1328</v>
      </c>
      <c r="F1153" s="24" t="s">
        <v>1240</v>
      </c>
      <c r="G1153" s="14" t="s">
        <v>1894</v>
      </c>
      <c r="H1153" s="11" t="s">
        <v>1897</v>
      </c>
      <c r="I1153" s="2" t="s">
        <v>1898</v>
      </c>
      <c r="J1153" s="2"/>
      <c r="K1153" s="14"/>
      <c r="L1153" s="98" t="s">
        <v>4088</v>
      </c>
      <c r="M1153" s="105" t="s">
        <v>4311</v>
      </c>
    </row>
    <row r="1154" spans="1:13" ht="48" hidden="1" outlineLevel="1" x14ac:dyDescent="0.2">
      <c r="A1154" s="1">
        <v>1151</v>
      </c>
      <c r="B1154" s="1">
        <v>59</v>
      </c>
      <c r="C1154" s="98" t="s">
        <v>5888</v>
      </c>
      <c r="D1154" s="98" t="s">
        <v>1283</v>
      </c>
      <c r="E1154" s="98" t="s">
        <v>1328</v>
      </c>
      <c r="F1154" s="24" t="s">
        <v>1240</v>
      </c>
      <c r="G1154" s="14" t="s">
        <v>1894</v>
      </c>
      <c r="H1154" s="11" t="s">
        <v>1899</v>
      </c>
      <c r="I1154" s="2" t="s">
        <v>1900</v>
      </c>
      <c r="J1154" s="2"/>
      <c r="K1154" s="14"/>
      <c r="L1154" s="98" t="s">
        <v>4086</v>
      </c>
      <c r="M1154" s="105" t="s">
        <v>4564</v>
      </c>
    </row>
    <row r="1155" spans="1:13" ht="48" hidden="1" outlineLevel="1" x14ac:dyDescent="0.2">
      <c r="A1155" s="1">
        <v>1152</v>
      </c>
      <c r="B1155" s="1">
        <v>60</v>
      </c>
      <c r="C1155" s="98" t="s">
        <v>5888</v>
      </c>
      <c r="D1155" s="98" t="s">
        <v>1283</v>
      </c>
      <c r="E1155" s="98" t="s">
        <v>1365</v>
      </c>
      <c r="F1155" s="24" t="s">
        <v>1240</v>
      </c>
      <c r="G1155" s="14" t="s">
        <v>1894</v>
      </c>
      <c r="H1155" s="11" t="s">
        <v>1901</v>
      </c>
      <c r="I1155" s="2" t="s">
        <v>1902</v>
      </c>
      <c r="J1155" s="2"/>
      <c r="K1155" s="14"/>
      <c r="L1155" s="98" t="s">
        <v>4092</v>
      </c>
      <c r="M1155" s="105" t="s">
        <v>4565</v>
      </c>
    </row>
    <row r="1156" spans="1:13" ht="108" hidden="1" outlineLevel="1" x14ac:dyDescent="0.2">
      <c r="A1156" s="1">
        <v>1153</v>
      </c>
      <c r="B1156" s="1">
        <v>61</v>
      </c>
      <c r="C1156" s="98" t="s">
        <v>5888</v>
      </c>
      <c r="D1156" s="98" t="s">
        <v>1283</v>
      </c>
      <c r="E1156" s="98" t="s">
        <v>1365</v>
      </c>
      <c r="F1156" s="24" t="s">
        <v>1240</v>
      </c>
      <c r="G1156" s="14" t="s">
        <v>1894</v>
      </c>
      <c r="H1156" s="11" t="s">
        <v>1903</v>
      </c>
      <c r="I1156" s="2" t="s">
        <v>1904</v>
      </c>
      <c r="J1156" s="2"/>
      <c r="K1156" s="14"/>
      <c r="L1156" s="98" t="s">
        <v>4088</v>
      </c>
      <c r="M1156" s="105" t="s">
        <v>4311</v>
      </c>
    </row>
    <row r="1157" spans="1:13" ht="144" hidden="1" outlineLevel="1" x14ac:dyDescent="0.2">
      <c r="A1157" s="1">
        <v>1154</v>
      </c>
      <c r="B1157" s="1">
        <v>1</v>
      </c>
      <c r="C1157" s="98" t="s">
        <v>5888</v>
      </c>
      <c r="D1157" s="98" t="s">
        <v>1277</v>
      </c>
      <c r="E1157" s="98" t="s">
        <v>1277</v>
      </c>
      <c r="F1157" s="14" t="s">
        <v>1106</v>
      </c>
      <c r="G1157" s="14" t="s">
        <v>1905</v>
      </c>
      <c r="H1157" s="11" t="s">
        <v>1108</v>
      </c>
      <c r="I1157" s="2" t="s">
        <v>1109</v>
      </c>
      <c r="J1157" s="2"/>
      <c r="K1157" s="14"/>
      <c r="L1157" s="98" t="s">
        <v>4088</v>
      </c>
      <c r="M1157" s="105" t="s">
        <v>4420</v>
      </c>
    </row>
    <row r="1158" spans="1:13" ht="240" hidden="1" outlineLevel="1" x14ac:dyDescent="0.2">
      <c r="A1158" s="1">
        <v>1155</v>
      </c>
      <c r="B1158" s="1">
        <v>2</v>
      </c>
      <c r="C1158" s="98" t="s">
        <v>5888</v>
      </c>
      <c r="D1158" s="98" t="s">
        <v>1277</v>
      </c>
      <c r="E1158" s="98" t="s">
        <v>1277</v>
      </c>
      <c r="F1158" s="14" t="s">
        <v>1106</v>
      </c>
      <c r="G1158" s="14" t="s">
        <v>1906</v>
      </c>
      <c r="H1158" s="11" t="s">
        <v>1907</v>
      </c>
      <c r="I1158" s="2" t="s">
        <v>1908</v>
      </c>
      <c r="J1158" s="2"/>
      <c r="K1158" s="14"/>
      <c r="L1158" s="98" t="s">
        <v>4088</v>
      </c>
      <c r="M1158" s="105" t="s">
        <v>4566</v>
      </c>
    </row>
    <row r="1159" spans="1:13" ht="156" hidden="1" outlineLevel="1" x14ac:dyDescent="0.2">
      <c r="A1159" s="1">
        <v>1156</v>
      </c>
      <c r="B1159" s="1">
        <v>3</v>
      </c>
      <c r="C1159" s="98" t="s">
        <v>5888</v>
      </c>
      <c r="D1159" s="98" t="s">
        <v>1277</v>
      </c>
      <c r="E1159" s="98" t="s">
        <v>1277</v>
      </c>
      <c r="F1159" s="14" t="s">
        <v>1106</v>
      </c>
      <c r="G1159" s="14" t="s">
        <v>1909</v>
      </c>
      <c r="H1159" s="11" t="s">
        <v>1910</v>
      </c>
      <c r="I1159" s="2" t="s">
        <v>1112</v>
      </c>
      <c r="J1159" s="2"/>
      <c r="K1159" s="14"/>
      <c r="L1159" s="98" t="s">
        <v>4090</v>
      </c>
      <c r="M1159" s="105" t="s">
        <v>4421</v>
      </c>
    </row>
    <row r="1160" spans="1:13" ht="36" hidden="1" outlineLevel="1" x14ac:dyDescent="0.2">
      <c r="A1160" s="1">
        <v>1157</v>
      </c>
      <c r="B1160" s="1">
        <v>4</v>
      </c>
      <c r="C1160" s="98" t="s">
        <v>5888</v>
      </c>
      <c r="D1160" s="98" t="s">
        <v>1283</v>
      </c>
      <c r="E1160" s="98" t="s">
        <v>1365</v>
      </c>
      <c r="F1160" s="14" t="s">
        <v>1106</v>
      </c>
      <c r="G1160" s="14" t="s">
        <v>1911</v>
      </c>
      <c r="H1160" s="11" t="s">
        <v>1912</v>
      </c>
      <c r="I1160" s="2" t="s">
        <v>1913</v>
      </c>
      <c r="J1160" s="2"/>
      <c r="K1160" s="14"/>
      <c r="L1160" s="98" t="s">
        <v>4090</v>
      </c>
      <c r="M1160" s="105" t="s">
        <v>4567</v>
      </c>
    </row>
    <row r="1161" spans="1:13" ht="144" hidden="1" outlineLevel="1" x14ac:dyDescent="0.2">
      <c r="A1161" s="1">
        <v>1158</v>
      </c>
      <c r="B1161" s="1">
        <v>5</v>
      </c>
      <c r="C1161" s="98" t="s">
        <v>5888</v>
      </c>
      <c r="D1161" s="98" t="s">
        <v>1283</v>
      </c>
      <c r="E1161" s="98" t="s">
        <v>1365</v>
      </c>
      <c r="F1161" s="14" t="s">
        <v>1106</v>
      </c>
      <c r="G1161" s="14" t="s">
        <v>1911</v>
      </c>
      <c r="H1161" s="11" t="s">
        <v>1914</v>
      </c>
      <c r="I1161" s="2" t="s">
        <v>1915</v>
      </c>
      <c r="J1161" s="2"/>
      <c r="K1161" s="14"/>
      <c r="L1161" s="98" t="s">
        <v>4088</v>
      </c>
      <c r="M1161" s="105" t="s">
        <v>4568</v>
      </c>
    </row>
    <row r="1162" spans="1:13" ht="72" hidden="1" outlineLevel="1" x14ac:dyDescent="0.2">
      <c r="A1162" s="1">
        <v>1159</v>
      </c>
      <c r="B1162" s="1">
        <v>6</v>
      </c>
      <c r="C1162" s="98" t="s">
        <v>5888</v>
      </c>
      <c r="D1162" s="98" t="s">
        <v>755</v>
      </c>
      <c r="E1162" s="98" t="s">
        <v>1322</v>
      </c>
      <c r="F1162" s="14" t="s">
        <v>1106</v>
      </c>
      <c r="G1162" s="14" t="s">
        <v>1916</v>
      </c>
      <c r="H1162" s="11" t="s">
        <v>1917</v>
      </c>
      <c r="I1162" s="2" t="s">
        <v>1918</v>
      </c>
      <c r="J1162" s="2"/>
      <c r="K1162" s="14"/>
      <c r="L1162" s="98" t="s">
        <v>4088</v>
      </c>
      <c r="M1162" s="105" t="s">
        <v>4121</v>
      </c>
    </row>
    <row r="1163" spans="1:13" ht="72" hidden="1" outlineLevel="1" x14ac:dyDescent="0.2">
      <c r="A1163" s="1">
        <v>1160</v>
      </c>
      <c r="B1163" s="1">
        <v>7</v>
      </c>
      <c r="C1163" s="98" t="s">
        <v>5888</v>
      </c>
      <c r="D1163" s="98" t="s">
        <v>755</v>
      </c>
      <c r="E1163" s="98" t="s">
        <v>1322</v>
      </c>
      <c r="F1163" s="14" t="s">
        <v>1106</v>
      </c>
      <c r="G1163" s="14" t="s">
        <v>1916</v>
      </c>
      <c r="H1163" s="11" t="s">
        <v>1120</v>
      </c>
      <c r="I1163" s="2" t="s">
        <v>1919</v>
      </c>
      <c r="J1163" s="2"/>
      <c r="K1163" s="14"/>
      <c r="L1163" s="98" t="s">
        <v>4088</v>
      </c>
      <c r="M1163" s="105" t="s">
        <v>4120</v>
      </c>
    </row>
    <row r="1164" spans="1:13" ht="132" hidden="1" outlineLevel="1" x14ac:dyDescent="0.2">
      <c r="A1164" s="1">
        <v>1161</v>
      </c>
      <c r="B1164" s="1">
        <v>8</v>
      </c>
      <c r="C1164" s="98" t="s">
        <v>5888</v>
      </c>
      <c r="D1164" s="98" t="s">
        <v>755</v>
      </c>
      <c r="E1164" s="98" t="s">
        <v>1322</v>
      </c>
      <c r="F1164" s="14" t="s">
        <v>1106</v>
      </c>
      <c r="G1164" s="14" t="s">
        <v>1916</v>
      </c>
      <c r="H1164" s="11" t="s">
        <v>1920</v>
      </c>
      <c r="I1164" s="2" t="s">
        <v>1921</v>
      </c>
      <c r="J1164" s="2"/>
      <c r="K1164" s="14"/>
      <c r="L1164" s="98" t="s">
        <v>4088</v>
      </c>
      <c r="M1164" s="105" t="s">
        <v>4505</v>
      </c>
    </row>
    <row r="1165" spans="1:13" ht="60" hidden="1" outlineLevel="1" x14ac:dyDescent="0.2">
      <c r="A1165" s="1">
        <v>1162</v>
      </c>
      <c r="B1165" s="1">
        <v>9</v>
      </c>
      <c r="C1165" s="98" t="s">
        <v>5888</v>
      </c>
      <c r="D1165" s="98" t="s">
        <v>755</v>
      </c>
      <c r="E1165" s="98" t="s">
        <v>1322</v>
      </c>
      <c r="F1165" s="14" t="s">
        <v>1106</v>
      </c>
      <c r="G1165" s="14" t="s">
        <v>1916</v>
      </c>
      <c r="H1165" s="11" t="s">
        <v>1922</v>
      </c>
      <c r="I1165" s="2" t="s">
        <v>1923</v>
      </c>
      <c r="J1165" s="2"/>
      <c r="K1165" s="14"/>
      <c r="L1165" s="98" t="s">
        <v>4088</v>
      </c>
      <c r="M1165" s="105" t="s">
        <v>4123</v>
      </c>
    </row>
    <row r="1166" spans="1:13" ht="96" hidden="1" outlineLevel="1" x14ac:dyDescent="0.2">
      <c r="A1166" s="1">
        <v>1163</v>
      </c>
      <c r="B1166" s="1">
        <v>10</v>
      </c>
      <c r="C1166" s="98" t="s">
        <v>5888</v>
      </c>
      <c r="D1166" s="98" t="s">
        <v>755</v>
      </c>
      <c r="E1166" s="98" t="s">
        <v>1322</v>
      </c>
      <c r="F1166" s="14" t="s">
        <v>1106</v>
      </c>
      <c r="G1166" s="14" t="s">
        <v>1916</v>
      </c>
      <c r="H1166" s="11" t="s">
        <v>1924</v>
      </c>
      <c r="I1166" s="2" t="s">
        <v>1925</v>
      </c>
      <c r="J1166" s="2"/>
      <c r="K1166" s="14"/>
      <c r="L1166" s="98" t="s">
        <v>4088</v>
      </c>
      <c r="M1166" s="105" t="s">
        <v>4123</v>
      </c>
    </row>
    <row r="1167" spans="1:13" ht="96" hidden="1" outlineLevel="1" x14ac:dyDescent="0.2">
      <c r="A1167" s="1">
        <v>1164</v>
      </c>
      <c r="B1167" s="1">
        <v>11</v>
      </c>
      <c r="C1167" s="98" t="s">
        <v>5888</v>
      </c>
      <c r="D1167" s="98" t="s">
        <v>755</v>
      </c>
      <c r="E1167" s="98" t="s">
        <v>1287</v>
      </c>
      <c r="F1167" s="14" t="s">
        <v>1106</v>
      </c>
      <c r="G1167" s="14" t="s">
        <v>1926</v>
      </c>
      <c r="H1167" s="11" t="s">
        <v>1927</v>
      </c>
      <c r="I1167" s="2" t="s">
        <v>1124</v>
      </c>
      <c r="J1167" s="2"/>
      <c r="K1167" s="14"/>
      <c r="L1167" s="98" t="s">
        <v>4088</v>
      </c>
      <c r="M1167" s="105" t="s">
        <v>4130</v>
      </c>
    </row>
    <row r="1168" spans="1:13" ht="132" hidden="1" outlineLevel="1" x14ac:dyDescent="0.2">
      <c r="A1168" s="1">
        <v>1165</v>
      </c>
      <c r="B1168" s="1">
        <v>12</v>
      </c>
      <c r="C1168" s="98" t="s">
        <v>5888</v>
      </c>
      <c r="D1168" s="98" t="s">
        <v>755</v>
      </c>
      <c r="E1168" s="98" t="s">
        <v>1286</v>
      </c>
      <c r="F1168" s="14" t="s">
        <v>1106</v>
      </c>
      <c r="G1168" s="14" t="s">
        <v>1928</v>
      </c>
      <c r="H1168" s="11" t="s">
        <v>1929</v>
      </c>
      <c r="I1168" s="2" t="s">
        <v>1930</v>
      </c>
      <c r="J1168" s="2"/>
      <c r="K1168" s="14"/>
      <c r="L1168" s="98" t="s">
        <v>4088</v>
      </c>
      <c r="M1168" s="105" t="s">
        <v>4424</v>
      </c>
    </row>
    <row r="1169" spans="1:13" ht="108" hidden="1" outlineLevel="1" x14ac:dyDescent="0.2">
      <c r="A1169" s="1">
        <v>1166</v>
      </c>
      <c r="B1169" s="1">
        <v>13</v>
      </c>
      <c r="C1169" s="98" t="s">
        <v>5888</v>
      </c>
      <c r="D1169" s="98" t="s">
        <v>755</v>
      </c>
      <c r="E1169" s="98" t="s">
        <v>1286</v>
      </c>
      <c r="F1169" s="14" t="s">
        <v>1106</v>
      </c>
      <c r="G1169" s="14" t="s">
        <v>1928</v>
      </c>
      <c r="H1169" s="11" t="s">
        <v>1127</v>
      </c>
      <c r="I1169" s="2" t="s">
        <v>1931</v>
      </c>
      <c r="J1169" s="2"/>
      <c r="K1169" s="14"/>
      <c r="L1169" s="98" t="s">
        <v>4088</v>
      </c>
      <c r="M1169" s="105" t="s">
        <v>4367</v>
      </c>
    </row>
    <row r="1170" spans="1:13" ht="84" hidden="1" outlineLevel="1" x14ac:dyDescent="0.2">
      <c r="A1170" s="1">
        <v>1167</v>
      </c>
      <c r="B1170" s="1">
        <v>14</v>
      </c>
      <c r="C1170" s="98" t="s">
        <v>5888</v>
      </c>
      <c r="D1170" s="98" t="s">
        <v>755</v>
      </c>
      <c r="E1170" s="98" t="s">
        <v>1289</v>
      </c>
      <c r="F1170" s="14" t="s">
        <v>1106</v>
      </c>
      <c r="G1170" s="14" t="s">
        <v>1932</v>
      </c>
      <c r="H1170" s="11" t="s">
        <v>1933</v>
      </c>
      <c r="I1170" s="2" t="s">
        <v>1134</v>
      </c>
      <c r="J1170" s="2"/>
      <c r="K1170" s="14"/>
      <c r="L1170" s="98" t="s">
        <v>4088</v>
      </c>
      <c r="M1170" s="105" t="s">
        <v>4426</v>
      </c>
    </row>
    <row r="1171" spans="1:13" ht="409.5" hidden="1" outlineLevel="1" x14ac:dyDescent="0.2">
      <c r="A1171" s="1">
        <v>1168</v>
      </c>
      <c r="B1171" s="1">
        <v>15</v>
      </c>
      <c r="C1171" s="98" t="s">
        <v>5888</v>
      </c>
      <c r="D1171" s="98" t="s">
        <v>755</v>
      </c>
      <c r="E1171" s="98" t="s">
        <v>1289</v>
      </c>
      <c r="F1171" s="14" t="s">
        <v>1106</v>
      </c>
      <c r="G1171" s="14" t="s">
        <v>1932</v>
      </c>
      <c r="H1171" s="11" t="s">
        <v>1934</v>
      </c>
      <c r="I1171" s="2" t="s">
        <v>1935</v>
      </c>
      <c r="J1171" s="2"/>
      <c r="K1171" s="14"/>
      <c r="L1171" s="98" t="s">
        <v>4088</v>
      </c>
      <c r="M1171" s="105" t="s">
        <v>4427</v>
      </c>
    </row>
    <row r="1172" spans="1:13" ht="120" hidden="1" outlineLevel="1" x14ac:dyDescent="0.2">
      <c r="A1172" s="1">
        <v>1169</v>
      </c>
      <c r="B1172" s="1">
        <v>16</v>
      </c>
      <c r="C1172" s="98" t="s">
        <v>5888</v>
      </c>
      <c r="D1172" s="98" t="s">
        <v>755</v>
      </c>
      <c r="E1172" s="98" t="s">
        <v>1290</v>
      </c>
      <c r="F1172" s="14" t="s">
        <v>1106</v>
      </c>
      <c r="G1172" s="14" t="s">
        <v>1936</v>
      </c>
      <c r="H1172" s="11" t="s">
        <v>1937</v>
      </c>
      <c r="I1172" s="2" t="s">
        <v>1938</v>
      </c>
      <c r="J1172" s="2"/>
      <c r="K1172" s="14"/>
      <c r="L1172" s="98" t="s">
        <v>4088</v>
      </c>
      <c r="M1172" s="105" t="s">
        <v>4569</v>
      </c>
    </row>
    <row r="1173" spans="1:13" ht="168" hidden="1" outlineLevel="1" x14ac:dyDescent="0.2">
      <c r="A1173" s="1">
        <v>1170</v>
      </c>
      <c r="B1173" s="1">
        <v>17</v>
      </c>
      <c r="C1173" s="98" t="s">
        <v>5888</v>
      </c>
      <c r="D1173" s="98" t="s">
        <v>755</v>
      </c>
      <c r="E1173" s="98" t="s">
        <v>1291</v>
      </c>
      <c r="F1173" s="14" t="s">
        <v>1106</v>
      </c>
      <c r="G1173" s="14" t="s">
        <v>1939</v>
      </c>
      <c r="H1173" s="11" t="s">
        <v>1940</v>
      </c>
      <c r="I1173" s="2" t="s">
        <v>1941</v>
      </c>
      <c r="J1173" s="2"/>
      <c r="K1173" s="14"/>
      <c r="L1173" s="98" t="s">
        <v>4088</v>
      </c>
      <c r="M1173" s="105" t="s">
        <v>5897</v>
      </c>
    </row>
    <row r="1174" spans="1:13" ht="48" hidden="1" outlineLevel="1" x14ac:dyDescent="0.2">
      <c r="A1174" s="1">
        <v>1171</v>
      </c>
      <c r="B1174" s="1">
        <v>18</v>
      </c>
      <c r="C1174" s="98" t="s">
        <v>5888</v>
      </c>
      <c r="D1174" s="98" t="s">
        <v>1283</v>
      </c>
      <c r="E1174" s="98" t="s">
        <v>1365</v>
      </c>
      <c r="F1174" s="14" t="s">
        <v>1106</v>
      </c>
      <c r="G1174" s="14" t="s">
        <v>1942</v>
      </c>
      <c r="H1174" s="11" t="s">
        <v>1943</v>
      </c>
      <c r="I1174" s="2" t="s">
        <v>1944</v>
      </c>
      <c r="J1174" s="2"/>
      <c r="K1174" s="14"/>
      <c r="L1174" s="98" t="s">
        <v>4088</v>
      </c>
      <c r="M1174" s="105" t="s">
        <v>4433</v>
      </c>
    </row>
    <row r="1175" spans="1:13" ht="36" hidden="1" outlineLevel="1" x14ac:dyDescent="0.2">
      <c r="A1175" s="1">
        <v>1172</v>
      </c>
      <c r="B1175" s="1">
        <v>19</v>
      </c>
      <c r="C1175" s="98" t="s">
        <v>5888</v>
      </c>
      <c r="D1175" s="98" t="s">
        <v>755</v>
      </c>
      <c r="E1175" s="98" t="s">
        <v>1327</v>
      </c>
      <c r="F1175" s="14" t="s">
        <v>1106</v>
      </c>
      <c r="G1175" s="14" t="s">
        <v>1945</v>
      </c>
      <c r="H1175" s="11" t="s">
        <v>1946</v>
      </c>
      <c r="I1175" s="2" t="s">
        <v>1947</v>
      </c>
      <c r="J1175" s="2"/>
      <c r="K1175" s="14"/>
      <c r="L1175" s="98" t="s">
        <v>4090</v>
      </c>
      <c r="M1175" s="105" t="s">
        <v>4570</v>
      </c>
    </row>
    <row r="1176" spans="1:13" ht="96" hidden="1" outlineLevel="1" x14ac:dyDescent="0.2">
      <c r="A1176" s="1">
        <v>1173</v>
      </c>
      <c r="B1176" s="1">
        <v>20</v>
      </c>
      <c r="C1176" s="98" t="s">
        <v>5888</v>
      </c>
      <c r="D1176" s="98" t="s">
        <v>668</v>
      </c>
      <c r="E1176" s="98" t="s">
        <v>1314</v>
      </c>
      <c r="F1176" s="14" t="s">
        <v>1106</v>
      </c>
      <c r="G1176" s="14" t="s">
        <v>1948</v>
      </c>
      <c r="H1176" s="11" t="s">
        <v>1949</v>
      </c>
      <c r="I1176" s="2" t="s">
        <v>1163</v>
      </c>
      <c r="J1176" s="2"/>
      <c r="K1176" s="14"/>
      <c r="L1176" s="98" t="s">
        <v>4088</v>
      </c>
      <c r="M1176" s="105" t="s">
        <v>4434</v>
      </c>
    </row>
    <row r="1177" spans="1:13" ht="96" hidden="1" outlineLevel="1" x14ac:dyDescent="0.2">
      <c r="A1177" s="1">
        <v>1174</v>
      </c>
      <c r="B1177" s="1">
        <v>21</v>
      </c>
      <c r="C1177" s="98" t="s">
        <v>5888</v>
      </c>
      <c r="D1177" s="98" t="s">
        <v>668</v>
      </c>
      <c r="E1177" s="98" t="s">
        <v>1295</v>
      </c>
      <c r="F1177" s="14" t="s">
        <v>1106</v>
      </c>
      <c r="G1177" s="14" t="s">
        <v>1164</v>
      </c>
      <c r="H1177" s="11" t="s">
        <v>1950</v>
      </c>
      <c r="I1177" s="2" t="s">
        <v>1166</v>
      </c>
      <c r="J1177" s="2"/>
      <c r="K1177" s="14"/>
      <c r="L1177" s="98" t="s">
        <v>4088</v>
      </c>
      <c r="M1177" s="105" t="s">
        <v>4146</v>
      </c>
    </row>
    <row r="1178" spans="1:13" ht="48" hidden="1" outlineLevel="1" x14ac:dyDescent="0.2">
      <c r="A1178" s="1">
        <v>1175</v>
      </c>
      <c r="B1178" s="1">
        <v>22</v>
      </c>
      <c r="C1178" s="98" t="s">
        <v>5888</v>
      </c>
      <c r="D1178" s="98" t="s">
        <v>668</v>
      </c>
      <c r="E1178" s="98" t="s">
        <v>1366</v>
      </c>
      <c r="F1178" s="14" t="s">
        <v>1106</v>
      </c>
      <c r="G1178" s="14" t="s">
        <v>1170</v>
      </c>
      <c r="H1178" s="11" t="s">
        <v>1951</v>
      </c>
      <c r="I1178" s="2" t="s">
        <v>1952</v>
      </c>
      <c r="J1178" s="2"/>
      <c r="K1178" s="14"/>
      <c r="L1178" s="98" t="s">
        <v>4088</v>
      </c>
      <c r="M1178" s="105" t="s">
        <v>4436</v>
      </c>
    </row>
    <row r="1179" spans="1:13" ht="132" hidden="1" outlineLevel="1" x14ac:dyDescent="0.2">
      <c r="A1179" s="1">
        <v>1176</v>
      </c>
      <c r="B1179" s="1">
        <v>23</v>
      </c>
      <c r="C1179" s="98" t="s">
        <v>5888</v>
      </c>
      <c r="D1179" s="98" t="s">
        <v>755</v>
      </c>
      <c r="E1179" s="98" t="s">
        <v>1291</v>
      </c>
      <c r="F1179" s="14" t="s">
        <v>1106</v>
      </c>
      <c r="G1179" s="14" t="s">
        <v>1953</v>
      </c>
      <c r="H1179" s="11" t="s">
        <v>1954</v>
      </c>
      <c r="I1179" s="2" t="s">
        <v>1955</v>
      </c>
      <c r="J1179" s="2"/>
      <c r="K1179" s="14"/>
      <c r="L1179" s="98" t="s">
        <v>4088</v>
      </c>
      <c r="M1179" s="105" t="s">
        <v>4439</v>
      </c>
    </row>
    <row r="1180" spans="1:13" ht="108" hidden="1" outlineLevel="1" x14ac:dyDescent="0.2">
      <c r="A1180" s="1">
        <v>1177</v>
      </c>
      <c r="B1180" s="1">
        <v>24</v>
      </c>
      <c r="C1180" s="98" t="s">
        <v>5888</v>
      </c>
      <c r="D1180" s="98" t="s">
        <v>6</v>
      </c>
      <c r="E1180" s="98" t="s">
        <v>1318</v>
      </c>
      <c r="F1180" s="14" t="s">
        <v>1106</v>
      </c>
      <c r="G1180" s="14" t="s">
        <v>1956</v>
      </c>
      <c r="H1180" s="11" t="s">
        <v>1957</v>
      </c>
      <c r="I1180" s="2" t="s">
        <v>1958</v>
      </c>
      <c r="J1180" s="2"/>
      <c r="K1180" s="14"/>
      <c r="L1180" s="98" t="s">
        <v>4090</v>
      </c>
      <c r="M1180" s="105" t="s">
        <v>4571</v>
      </c>
    </row>
    <row r="1181" spans="1:13" ht="48" hidden="1" outlineLevel="1" x14ac:dyDescent="0.2">
      <c r="A1181" s="1">
        <v>1178</v>
      </c>
      <c r="B1181" s="1">
        <v>25</v>
      </c>
      <c r="C1181" s="98" t="s">
        <v>5888</v>
      </c>
      <c r="D1181" s="98" t="s">
        <v>1283</v>
      </c>
      <c r="E1181" s="98" t="s">
        <v>1317</v>
      </c>
      <c r="F1181" s="14" t="s">
        <v>1106</v>
      </c>
      <c r="G1181" s="14" t="s">
        <v>1959</v>
      </c>
      <c r="H1181" s="11" t="s">
        <v>1960</v>
      </c>
      <c r="I1181" s="2" t="s">
        <v>1961</v>
      </c>
      <c r="J1181" s="2"/>
      <c r="K1181" s="14"/>
      <c r="L1181" s="98" t="s">
        <v>4086</v>
      </c>
      <c r="M1181" s="105" t="s">
        <v>4337</v>
      </c>
    </row>
    <row r="1182" spans="1:13" ht="84" hidden="1" outlineLevel="1" x14ac:dyDescent="0.2">
      <c r="A1182" s="1">
        <v>1179</v>
      </c>
      <c r="B1182" s="1">
        <v>26</v>
      </c>
      <c r="C1182" s="98" t="s">
        <v>5888</v>
      </c>
      <c r="D1182" s="98" t="s">
        <v>668</v>
      </c>
      <c r="E1182" s="98" t="s">
        <v>1292</v>
      </c>
      <c r="F1182" s="14" t="s">
        <v>1106</v>
      </c>
      <c r="G1182" s="14" t="s">
        <v>1205</v>
      </c>
      <c r="H1182" s="11" t="s">
        <v>1206</v>
      </c>
      <c r="I1182" s="2" t="s">
        <v>1207</v>
      </c>
      <c r="J1182" s="2"/>
      <c r="K1182" s="14"/>
      <c r="L1182" s="98" t="s">
        <v>4092</v>
      </c>
      <c r="M1182" s="105" t="s">
        <v>4572</v>
      </c>
    </row>
    <row r="1183" spans="1:13" ht="108" hidden="1" outlineLevel="1" x14ac:dyDescent="0.2">
      <c r="A1183" s="1">
        <v>1180</v>
      </c>
      <c r="B1183" s="1">
        <v>27</v>
      </c>
      <c r="C1183" s="98" t="s">
        <v>5888</v>
      </c>
      <c r="D1183" s="98" t="s">
        <v>668</v>
      </c>
      <c r="E1183" s="98" t="s">
        <v>1292</v>
      </c>
      <c r="F1183" s="14" t="s">
        <v>1106</v>
      </c>
      <c r="G1183" s="14" t="s">
        <v>1205</v>
      </c>
      <c r="H1183" s="11" t="s">
        <v>1208</v>
      </c>
      <c r="I1183" s="2" t="s">
        <v>1209</v>
      </c>
      <c r="J1183" s="2"/>
      <c r="K1183" s="14"/>
      <c r="L1183" s="98" t="s">
        <v>4088</v>
      </c>
      <c r="M1183" s="105" t="s">
        <v>4444</v>
      </c>
    </row>
    <row r="1184" spans="1:13" ht="60" hidden="1" outlineLevel="1" x14ac:dyDescent="0.2">
      <c r="A1184" s="1">
        <v>1181</v>
      </c>
      <c r="B1184" s="1">
        <v>28</v>
      </c>
      <c r="C1184" s="98" t="s">
        <v>5888</v>
      </c>
      <c r="D1184" s="98" t="s">
        <v>1277</v>
      </c>
      <c r="E1184" s="98" t="s">
        <v>1277</v>
      </c>
      <c r="F1184" s="14" t="s">
        <v>1106</v>
      </c>
      <c r="G1184" s="14" t="s">
        <v>1210</v>
      </c>
      <c r="H1184" s="11" t="s">
        <v>1211</v>
      </c>
      <c r="I1184" s="2" t="s">
        <v>1962</v>
      </c>
      <c r="J1184" s="2"/>
      <c r="K1184" s="14"/>
      <c r="L1184" s="98" t="s">
        <v>4090</v>
      </c>
      <c r="M1184" s="105" t="s">
        <v>4445</v>
      </c>
    </row>
    <row r="1185" spans="1:13" ht="60" hidden="1" outlineLevel="1" x14ac:dyDescent="0.2">
      <c r="A1185" s="1">
        <v>1182</v>
      </c>
      <c r="B1185" s="1">
        <v>29</v>
      </c>
      <c r="C1185" s="98" t="s">
        <v>5888</v>
      </c>
      <c r="D1185" s="98" t="s">
        <v>1283</v>
      </c>
      <c r="E1185" s="98" t="s">
        <v>1365</v>
      </c>
      <c r="F1185" s="14" t="s">
        <v>1106</v>
      </c>
      <c r="G1185" s="14" t="s">
        <v>1216</v>
      </c>
      <c r="H1185" s="11" t="s">
        <v>1217</v>
      </c>
      <c r="I1185" s="2" t="s">
        <v>1218</v>
      </c>
      <c r="J1185" s="2"/>
      <c r="K1185" s="14"/>
      <c r="L1185" s="98" t="s">
        <v>4088</v>
      </c>
      <c r="M1185" s="105" t="s">
        <v>4447</v>
      </c>
    </row>
    <row r="1186" spans="1:13" ht="120" hidden="1" outlineLevel="1" x14ac:dyDescent="0.2">
      <c r="A1186" s="1">
        <v>1183</v>
      </c>
      <c r="B1186" s="1">
        <v>30</v>
      </c>
      <c r="C1186" s="98" t="s">
        <v>5888</v>
      </c>
      <c r="D1186" s="98" t="s">
        <v>755</v>
      </c>
      <c r="E1186" s="98" t="s">
        <v>1288</v>
      </c>
      <c r="F1186" s="14" t="s">
        <v>1106</v>
      </c>
      <c r="G1186" s="14" t="s">
        <v>1225</v>
      </c>
      <c r="H1186" s="11" t="s">
        <v>1963</v>
      </c>
      <c r="I1186" s="2" t="s">
        <v>1227</v>
      </c>
      <c r="J1186" s="2"/>
      <c r="K1186" s="14"/>
      <c r="L1186" s="98" t="s">
        <v>4088</v>
      </c>
      <c r="M1186" s="105" t="s">
        <v>4450</v>
      </c>
    </row>
    <row r="1187" spans="1:13" ht="156" hidden="1" outlineLevel="1" x14ac:dyDescent="0.2">
      <c r="A1187" s="1">
        <v>1184</v>
      </c>
      <c r="B1187" s="1">
        <v>31</v>
      </c>
      <c r="C1187" s="98" t="s">
        <v>5888</v>
      </c>
      <c r="D1187" s="98" t="s">
        <v>1277</v>
      </c>
      <c r="E1187" s="98" t="s">
        <v>1277</v>
      </c>
      <c r="F1187" s="14" t="s">
        <v>1106</v>
      </c>
      <c r="G1187" s="14" t="s">
        <v>1228</v>
      </c>
      <c r="H1187" s="11" t="s">
        <v>1964</v>
      </c>
      <c r="I1187" s="2" t="s">
        <v>1965</v>
      </c>
      <c r="J1187" s="2"/>
      <c r="K1187" s="14"/>
      <c r="L1187" s="98" t="s">
        <v>4088</v>
      </c>
      <c r="M1187" s="105" t="s">
        <v>4097</v>
      </c>
    </row>
    <row r="1188" spans="1:13" ht="60" hidden="1" outlineLevel="1" x14ac:dyDescent="0.2">
      <c r="A1188" s="1">
        <v>1185</v>
      </c>
      <c r="B1188" s="1">
        <v>1</v>
      </c>
      <c r="C1188" s="98" t="s">
        <v>5888</v>
      </c>
      <c r="D1188" s="98" t="s">
        <v>6</v>
      </c>
      <c r="E1188" s="98" t="s">
        <v>6</v>
      </c>
      <c r="F1188" s="24" t="s">
        <v>1012</v>
      </c>
      <c r="G1188" s="14" t="s">
        <v>1969</v>
      </c>
      <c r="H1188" s="11" t="s">
        <v>1984</v>
      </c>
      <c r="I1188" s="2" t="s">
        <v>1985</v>
      </c>
      <c r="J1188" s="2" t="s">
        <v>1966</v>
      </c>
      <c r="K1188" s="14" t="s">
        <v>1969</v>
      </c>
      <c r="L1188" s="98" t="s">
        <v>4088</v>
      </c>
      <c r="M1188" s="105" t="s">
        <v>4562</v>
      </c>
    </row>
    <row r="1189" spans="1:13" ht="36" hidden="1" outlineLevel="1" x14ac:dyDescent="0.2">
      <c r="A1189" s="1">
        <v>1186</v>
      </c>
      <c r="B1189" s="1">
        <v>2</v>
      </c>
      <c r="C1189" s="98" t="s">
        <v>5888</v>
      </c>
      <c r="D1189" s="98" t="s">
        <v>755</v>
      </c>
      <c r="E1189" s="98" t="s">
        <v>1279</v>
      </c>
      <c r="F1189" s="24" t="s">
        <v>1012</v>
      </c>
      <c r="G1189" s="14" t="s">
        <v>1982</v>
      </c>
      <c r="H1189" s="11" t="s">
        <v>1986</v>
      </c>
      <c r="I1189" s="2" t="s">
        <v>1987</v>
      </c>
      <c r="J1189" s="2" t="s">
        <v>1080</v>
      </c>
      <c r="K1189" s="14" t="s">
        <v>1970</v>
      </c>
      <c r="L1189" s="98" t="s">
        <v>4088</v>
      </c>
      <c r="M1189" s="105" t="s">
        <v>4573</v>
      </c>
    </row>
    <row r="1190" spans="1:13" ht="60" hidden="1" outlineLevel="1" x14ac:dyDescent="0.2">
      <c r="A1190" s="1">
        <v>1187</v>
      </c>
      <c r="B1190" s="1">
        <v>3</v>
      </c>
      <c r="C1190" s="98" t="s">
        <v>5888</v>
      </c>
      <c r="D1190" s="98" t="s">
        <v>755</v>
      </c>
      <c r="E1190" s="98" t="s">
        <v>1322</v>
      </c>
      <c r="F1190" s="24" t="s">
        <v>1012</v>
      </c>
      <c r="G1190" s="14" t="s">
        <v>1014</v>
      </c>
      <c r="H1190" s="11" t="s">
        <v>1988</v>
      </c>
      <c r="I1190" s="2" t="s">
        <v>1031</v>
      </c>
      <c r="J1190" s="2" t="s">
        <v>1081</v>
      </c>
      <c r="K1190" s="14">
        <v>3</v>
      </c>
      <c r="L1190" s="98" t="s">
        <v>4088</v>
      </c>
      <c r="M1190" s="105" t="s">
        <v>4120</v>
      </c>
    </row>
    <row r="1191" spans="1:13" ht="96" hidden="1" outlineLevel="1" x14ac:dyDescent="0.2">
      <c r="A1191" s="1">
        <v>1188</v>
      </c>
      <c r="B1191" s="1">
        <v>4</v>
      </c>
      <c r="C1191" s="98" t="s">
        <v>5888</v>
      </c>
      <c r="D1191" s="98" t="s">
        <v>755</v>
      </c>
      <c r="E1191" s="98" t="s">
        <v>1287</v>
      </c>
      <c r="F1191" s="24" t="s">
        <v>1012</v>
      </c>
      <c r="G1191" s="14" t="s">
        <v>1015</v>
      </c>
      <c r="H1191" s="11" t="s">
        <v>1032</v>
      </c>
      <c r="I1191" s="2" t="s">
        <v>1033</v>
      </c>
      <c r="J1191" s="2" t="s">
        <v>1082</v>
      </c>
      <c r="K1191" s="14">
        <v>2</v>
      </c>
      <c r="L1191" s="98" t="s">
        <v>4088</v>
      </c>
      <c r="M1191" s="105" t="s">
        <v>4402</v>
      </c>
    </row>
    <row r="1192" spans="1:13" ht="36" hidden="1" outlineLevel="1" x14ac:dyDescent="0.2">
      <c r="A1192" s="1">
        <v>1189</v>
      </c>
      <c r="B1192" s="1">
        <v>5</v>
      </c>
      <c r="C1192" s="98" t="s">
        <v>5888</v>
      </c>
      <c r="D1192" s="98" t="s">
        <v>755</v>
      </c>
      <c r="E1192" s="98" t="s">
        <v>1287</v>
      </c>
      <c r="F1192" s="24" t="s">
        <v>1012</v>
      </c>
      <c r="G1192" s="14" t="s">
        <v>1015</v>
      </c>
      <c r="H1192" s="11" t="s">
        <v>1034</v>
      </c>
      <c r="I1192" s="2" t="s">
        <v>1035</v>
      </c>
      <c r="J1192" s="2" t="s">
        <v>1082</v>
      </c>
      <c r="K1192" s="14">
        <v>2</v>
      </c>
      <c r="L1192" s="98" t="s">
        <v>4088</v>
      </c>
      <c r="M1192" s="105" t="s">
        <v>4314</v>
      </c>
    </row>
    <row r="1193" spans="1:13" ht="36" hidden="1" outlineLevel="1" x14ac:dyDescent="0.2">
      <c r="A1193" s="1">
        <v>1190</v>
      </c>
      <c r="B1193" s="1">
        <v>6</v>
      </c>
      <c r="C1193" s="98" t="s">
        <v>5888</v>
      </c>
      <c r="D1193" s="98" t="s">
        <v>755</v>
      </c>
      <c r="E1193" s="98" t="s">
        <v>1287</v>
      </c>
      <c r="F1193" s="24" t="s">
        <v>1012</v>
      </c>
      <c r="G1193" s="14" t="s">
        <v>1016</v>
      </c>
      <c r="H1193" s="11" t="s">
        <v>1036</v>
      </c>
      <c r="I1193" s="2" t="s">
        <v>1037</v>
      </c>
      <c r="J1193" s="2" t="s">
        <v>1082</v>
      </c>
      <c r="K1193" s="14" t="s">
        <v>1016</v>
      </c>
      <c r="L1193" s="98" t="s">
        <v>4088</v>
      </c>
      <c r="M1193" s="105" t="s">
        <v>4403</v>
      </c>
    </row>
    <row r="1194" spans="1:13" ht="48" hidden="1" outlineLevel="1" x14ac:dyDescent="0.2">
      <c r="A1194" s="1">
        <v>1191</v>
      </c>
      <c r="B1194" s="1">
        <v>7</v>
      </c>
      <c r="C1194" s="98" t="s">
        <v>5888</v>
      </c>
      <c r="D1194" s="98" t="s">
        <v>755</v>
      </c>
      <c r="E1194" s="98" t="s">
        <v>1286</v>
      </c>
      <c r="F1194" s="24" t="s">
        <v>1012</v>
      </c>
      <c r="G1194" s="14" t="s">
        <v>1017</v>
      </c>
      <c r="H1194" s="11" t="s">
        <v>1989</v>
      </c>
      <c r="I1194" s="2" t="s">
        <v>1039</v>
      </c>
      <c r="J1194" s="2" t="s">
        <v>1082</v>
      </c>
      <c r="K1194" s="14" t="s">
        <v>1971</v>
      </c>
      <c r="L1194" s="98" t="s">
        <v>4088</v>
      </c>
      <c r="M1194" s="105" t="s">
        <v>4314</v>
      </c>
    </row>
    <row r="1195" spans="1:13" ht="48" hidden="1" outlineLevel="1" x14ac:dyDescent="0.2">
      <c r="A1195" s="1">
        <v>1192</v>
      </c>
      <c r="B1195" s="1">
        <v>8</v>
      </c>
      <c r="C1195" s="98" t="s">
        <v>5888</v>
      </c>
      <c r="D1195" s="98" t="s">
        <v>755</v>
      </c>
      <c r="E1195" s="98" t="s">
        <v>1289</v>
      </c>
      <c r="F1195" s="24" t="s">
        <v>1012</v>
      </c>
      <c r="G1195" s="14" t="s">
        <v>1983</v>
      </c>
      <c r="H1195" s="11" t="s">
        <v>1990</v>
      </c>
      <c r="I1195" s="2" t="s">
        <v>1991</v>
      </c>
      <c r="J1195" s="2" t="s">
        <v>1082</v>
      </c>
      <c r="K1195" s="14">
        <v>4</v>
      </c>
      <c r="L1195" s="98" t="s">
        <v>4088</v>
      </c>
      <c r="M1195" s="105" t="s">
        <v>4574</v>
      </c>
    </row>
    <row r="1196" spans="1:13" ht="36" hidden="1" outlineLevel="1" x14ac:dyDescent="0.2">
      <c r="A1196" s="1">
        <v>1193</v>
      </c>
      <c r="B1196" s="1">
        <v>9</v>
      </c>
      <c r="C1196" s="98" t="s">
        <v>5888</v>
      </c>
      <c r="D1196" s="98" t="s">
        <v>755</v>
      </c>
      <c r="E1196" s="98" t="s">
        <v>1289</v>
      </c>
      <c r="F1196" s="24" t="s">
        <v>1012</v>
      </c>
      <c r="G1196" s="14" t="s">
        <v>1018</v>
      </c>
      <c r="H1196" s="11" t="s">
        <v>1040</v>
      </c>
      <c r="I1196" s="2" t="s">
        <v>1041</v>
      </c>
      <c r="J1196" s="2" t="s">
        <v>1082</v>
      </c>
      <c r="K1196" s="14">
        <v>4.0999999999999996</v>
      </c>
      <c r="L1196" s="98" t="s">
        <v>4088</v>
      </c>
      <c r="M1196" s="105" t="s">
        <v>4319</v>
      </c>
    </row>
    <row r="1197" spans="1:13" ht="36" hidden="1" outlineLevel="1" x14ac:dyDescent="0.2">
      <c r="A1197" s="1">
        <v>1194</v>
      </c>
      <c r="B1197" s="1">
        <v>10</v>
      </c>
      <c r="C1197" s="98" t="s">
        <v>5888</v>
      </c>
      <c r="D1197" s="98" t="s">
        <v>755</v>
      </c>
      <c r="E1197" s="98" t="s">
        <v>1290</v>
      </c>
      <c r="F1197" s="24" t="s">
        <v>1012</v>
      </c>
      <c r="G1197" s="14" t="s">
        <v>1019</v>
      </c>
      <c r="H1197" s="11" t="s">
        <v>1042</v>
      </c>
      <c r="I1197" s="2" t="s">
        <v>1043</v>
      </c>
      <c r="J1197" s="2" t="s">
        <v>1082</v>
      </c>
      <c r="K1197" s="14">
        <v>5</v>
      </c>
      <c r="L1197" s="98" t="s">
        <v>4088</v>
      </c>
      <c r="M1197" s="105" t="s">
        <v>4321</v>
      </c>
    </row>
    <row r="1198" spans="1:13" ht="48" hidden="1" outlineLevel="1" x14ac:dyDescent="0.2">
      <c r="A1198" s="1">
        <v>1195</v>
      </c>
      <c r="B1198" s="1">
        <v>11</v>
      </c>
      <c r="C1198" s="98" t="s">
        <v>5888</v>
      </c>
      <c r="D1198" s="98" t="s">
        <v>668</v>
      </c>
      <c r="E1198" s="98" t="s">
        <v>1299</v>
      </c>
      <c r="F1198" s="24" t="s">
        <v>1012</v>
      </c>
      <c r="G1198" s="14" t="s">
        <v>1020</v>
      </c>
      <c r="H1198" s="11" t="s">
        <v>1044</v>
      </c>
      <c r="I1198" s="2" t="s">
        <v>1045</v>
      </c>
      <c r="J1198" s="2" t="s">
        <v>1083</v>
      </c>
      <c r="K1198" s="14" t="s">
        <v>1972</v>
      </c>
      <c r="L1198" s="98" t="s">
        <v>4088</v>
      </c>
      <c r="M1198" s="105" t="s">
        <v>4405</v>
      </c>
    </row>
    <row r="1199" spans="1:13" ht="36" hidden="1" outlineLevel="1" x14ac:dyDescent="0.2">
      <c r="A1199" s="1">
        <v>1196</v>
      </c>
      <c r="B1199" s="1">
        <v>12</v>
      </c>
      <c r="C1199" s="98" t="s">
        <v>5888</v>
      </c>
      <c r="D1199" s="98" t="s">
        <v>1277</v>
      </c>
      <c r="E1199" s="98" t="s">
        <v>1277</v>
      </c>
      <c r="F1199" s="24" t="s">
        <v>1012</v>
      </c>
      <c r="G1199" s="14" t="s">
        <v>1021</v>
      </c>
      <c r="H1199" s="11" t="s">
        <v>1046</v>
      </c>
      <c r="I1199" s="2" t="s">
        <v>1992</v>
      </c>
      <c r="J1199" s="2" t="s">
        <v>1083</v>
      </c>
      <c r="K1199" s="14" t="s">
        <v>1973</v>
      </c>
      <c r="L1199" s="98" t="s">
        <v>4088</v>
      </c>
      <c r="M1199" s="105" t="s">
        <v>4406</v>
      </c>
    </row>
    <row r="1200" spans="1:13" ht="36" hidden="1" outlineLevel="1" x14ac:dyDescent="0.2">
      <c r="A1200" s="1">
        <v>1197</v>
      </c>
      <c r="B1200" s="1">
        <v>13</v>
      </c>
      <c r="C1200" s="98" t="s">
        <v>5888</v>
      </c>
      <c r="D1200" s="98" t="s">
        <v>1283</v>
      </c>
      <c r="E1200" s="98" t="s">
        <v>1328</v>
      </c>
      <c r="F1200" s="24" t="s">
        <v>1012</v>
      </c>
      <c r="G1200" s="14" t="s">
        <v>1022</v>
      </c>
      <c r="H1200" s="11" t="s">
        <v>1048</v>
      </c>
      <c r="I1200" s="2" t="s">
        <v>1993</v>
      </c>
      <c r="J1200" s="2" t="s">
        <v>1083</v>
      </c>
      <c r="K1200" s="14" t="s">
        <v>1974</v>
      </c>
      <c r="L1200" s="98" t="s">
        <v>4088</v>
      </c>
      <c r="M1200" s="105" t="s">
        <v>4407</v>
      </c>
    </row>
    <row r="1201" spans="1:13" ht="48" hidden="1" outlineLevel="1" x14ac:dyDescent="0.2">
      <c r="A1201" s="1">
        <v>1198</v>
      </c>
      <c r="B1201" s="1">
        <v>14</v>
      </c>
      <c r="C1201" s="98" t="s">
        <v>5888</v>
      </c>
      <c r="D1201" s="98" t="s">
        <v>668</v>
      </c>
      <c r="E1201" s="98" t="s">
        <v>1295</v>
      </c>
      <c r="F1201" s="24" t="s">
        <v>1012</v>
      </c>
      <c r="G1201" s="14" t="s">
        <v>6</v>
      </c>
      <c r="H1201" s="11" t="s">
        <v>1050</v>
      </c>
      <c r="I1201" s="2" t="s">
        <v>1994</v>
      </c>
      <c r="J1201" s="2" t="s">
        <v>995</v>
      </c>
      <c r="K1201" s="14" t="s">
        <v>6</v>
      </c>
      <c r="L1201" s="98" t="s">
        <v>4088</v>
      </c>
      <c r="M1201" s="105" t="s">
        <v>4575</v>
      </c>
    </row>
    <row r="1202" spans="1:13" ht="36" hidden="1" outlineLevel="1" x14ac:dyDescent="0.2">
      <c r="A1202" s="1">
        <v>1199</v>
      </c>
      <c r="B1202" s="1">
        <v>15</v>
      </c>
      <c r="C1202" s="98" t="s">
        <v>5888</v>
      </c>
      <c r="D1202" s="98" t="s">
        <v>668</v>
      </c>
      <c r="E1202" s="98" t="s">
        <v>1295</v>
      </c>
      <c r="F1202" s="24" t="s">
        <v>1012</v>
      </c>
      <c r="G1202" s="14" t="s">
        <v>6</v>
      </c>
      <c r="H1202" s="11" t="s">
        <v>1052</v>
      </c>
      <c r="I1202" s="2" t="s">
        <v>1053</v>
      </c>
      <c r="J1202" s="2" t="s">
        <v>995</v>
      </c>
      <c r="K1202" s="14" t="s">
        <v>6</v>
      </c>
      <c r="L1202" s="98" t="s">
        <v>4088</v>
      </c>
      <c r="M1202" s="105" t="s">
        <v>4576</v>
      </c>
    </row>
    <row r="1203" spans="1:13" ht="60" hidden="1" outlineLevel="1" x14ac:dyDescent="0.2">
      <c r="A1203" s="1">
        <v>1200</v>
      </c>
      <c r="B1203" s="1">
        <v>16</v>
      </c>
      <c r="C1203" s="98" t="s">
        <v>5888</v>
      </c>
      <c r="D1203" s="98" t="s">
        <v>668</v>
      </c>
      <c r="E1203" s="98" t="s">
        <v>1304</v>
      </c>
      <c r="F1203" s="24" t="s">
        <v>1012</v>
      </c>
      <c r="G1203" s="14" t="s">
        <v>6</v>
      </c>
      <c r="H1203" s="11" t="s">
        <v>1054</v>
      </c>
      <c r="I1203" s="2" t="s">
        <v>1055</v>
      </c>
      <c r="J1203" s="2" t="s">
        <v>995</v>
      </c>
      <c r="K1203" s="14" t="s">
        <v>6</v>
      </c>
      <c r="L1203" s="98" t="s">
        <v>4088</v>
      </c>
      <c r="M1203" s="105" t="s">
        <v>4410</v>
      </c>
    </row>
    <row r="1204" spans="1:13" ht="48" hidden="1" outlineLevel="1" x14ac:dyDescent="0.2">
      <c r="A1204" s="1">
        <v>1201</v>
      </c>
      <c r="B1204" s="1">
        <v>17</v>
      </c>
      <c r="C1204" s="98" t="s">
        <v>5888</v>
      </c>
      <c r="D1204" s="98" t="s">
        <v>668</v>
      </c>
      <c r="E1204" s="98" t="s">
        <v>1295</v>
      </c>
      <c r="F1204" s="24" t="s">
        <v>1012</v>
      </c>
      <c r="G1204" s="14" t="s">
        <v>6</v>
      </c>
      <c r="H1204" s="11" t="s">
        <v>1056</v>
      </c>
      <c r="I1204" s="2" t="s">
        <v>1057</v>
      </c>
      <c r="J1204" s="2" t="s">
        <v>995</v>
      </c>
      <c r="K1204" s="14" t="s">
        <v>1975</v>
      </c>
      <c r="L1204" s="98" t="s">
        <v>4088</v>
      </c>
      <c r="M1204" s="105" t="s">
        <v>4577</v>
      </c>
    </row>
    <row r="1205" spans="1:13" ht="48" hidden="1" outlineLevel="1" x14ac:dyDescent="0.2">
      <c r="A1205" s="1">
        <v>1202</v>
      </c>
      <c r="B1205" s="1">
        <v>18</v>
      </c>
      <c r="C1205" s="98" t="s">
        <v>5888</v>
      </c>
      <c r="D1205" s="98" t="s">
        <v>668</v>
      </c>
      <c r="E1205" s="98" t="s">
        <v>1295</v>
      </c>
      <c r="F1205" s="24" t="s">
        <v>1012</v>
      </c>
      <c r="G1205" s="14" t="s">
        <v>1023</v>
      </c>
      <c r="H1205" s="11" t="s">
        <v>1058</v>
      </c>
      <c r="I1205" s="2" t="s">
        <v>1059</v>
      </c>
      <c r="J1205" s="2" t="s">
        <v>995</v>
      </c>
      <c r="K1205" s="14" t="s">
        <v>1976</v>
      </c>
      <c r="L1205" s="98" t="s">
        <v>4088</v>
      </c>
      <c r="M1205" s="105" t="s">
        <v>4578</v>
      </c>
    </row>
    <row r="1206" spans="1:13" ht="72" hidden="1" outlineLevel="1" x14ac:dyDescent="0.2">
      <c r="A1206" s="1">
        <v>1203</v>
      </c>
      <c r="B1206" s="1">
        <v>19</v>
      </c>
      <c r="C1206" s="98" t="s">
        <v>5888</v>
      </c>
      <c r="D1206" s="98" t="s">
        <v>1283</v>
      </c>
      <c r="E1206" s="98" t="s">
        <v>1328</v>
      </c>
      <c r="F1206" s="24" t="s">
        <v>1012</v>
      </c>
      <c r="G1206" s="14" t="s">
        <v>1024</v>
      </c>
      <c r="H1206" s="11" t="s">
        <v>1995</v>
      </c>
      <c r="I1206" s="2" t="s">
        <v>1996</v>
      </c>
      <c r="J1206" s="2" t="s">
        <v>1084</v>
      </c>
      <c r="K1206" s="14" t="s">
        <v>1517</v>
      </c>
      <c r="L1206" s="98" t="s">
        <v>4088</v>
      </c>
      <c r="M1206" s="105" t="s">
        <v>4412</v>
      </c>
    </row>
    <row r="1207" spans="1:13" ht="60" hidden="1" outlineLevel="1" x14ac:dyDescent="0.2">
      <c r="A1207" s="1">
        <v>1204</v>
      </c>
      <c r="B1207" s="1">
        <v>20</v>
      </c>
      <c r="C1207" s="98" t="s">
        <v>5888</v>
      </c>
      <c r="D1207" s="98" t="s">
        <v>1283</v>
      </c>
      <c r="E1207" s="98" t="s">
        <v>1328</v>
      </c>
      <c r="F1207" s="24" t="s">
        <v>1012</v>
      </c>
      <c r="G1207" s="14" t="s">
        <v>1025</v>
      </c>
      <c r="H1207" s="11" t="s">
        <v>1997</v>
      </c>
      <c r="I1207" s="2" t="s">
        <v>1063</v>
      </c>
      <c r="J1207" s="2" t="s">
        <v>1084</v>
      </c>
      <c r="K1207" s="14" t="s">
        <v>1977</v>
      </c>
      <c r="L1207" s="98" t="s">
        <v>4088</v>
      </c>
      <c r="M1207" s="105" t="s">
        <v>4579</v>
      </c>
    </row>
    <row r="1208" spans="1:13" ht="72" hidden="1" outlineLevel="1" x14ac:dyDescent="0.2">
      <c r="A1208" s="1">
        <v>1205</v>
      </c>
      <c r="B1208" s="1">
        <v>21</v>
      </c>
      <c r="C1208" s="98" t="s">
        <v>5888</v>
      </c>
      <c r="D1208" s="98" t="s">
        <v>1283</v>
      </c>
      <c r="E1208" s="98" t="s">
        <v>1328</v>
      </c>
      <c r="F1208" s="24" t="s">
        <v>1012</v>
      </c>
      <c r="G1208" s="14" t="s">
        <v>1026</v>
      </c>
      <c r="H1208" s="11" t="s">
        <v>1998</v>
      </c>
      <c r="I1208" s="2" t="s">
        <v>1065</v>
      </c>
      <c r="J1208" s="2" t="s">
        <v>1084</v>
      </c>
      <c r="K1208" s="14" t="s">
        <v>1978</v>
      </c>
      <c r="L1208" s="98" t="s">
        <v>4088</v>
      </c>
      <c r="M1208" s="105" t="s">
        <v>4579</v>
      </c>
    </row>
    <row r="1209" spans="1:13" ht="60" hidden="1" outlineLevel="1" x14ac:dyDescent="0.2">
      <c r="A1209" s="1">
        <v>1206</v>
      </c>
      <c r="B1209" s="1">
        <v>22</v>
      </c>
      <c r="C1209" s="98" t="s">
        <v>5888</v>
      </c>
      <c r="D1209" s="98" t="s">
        <v>1283</v>
      </c>
      <c r="E1209" s="98" t="s">
        <v>1328</v>
      </c>
      <c r="F1209" s="24" t="s">
        <v>1012</v>
      </c>
      <c r="G1209" s="14" t="s">
        <v>1026</v>
      </c>
      <c r="H1209" s="11" t="s">
        <v>1999</v>
      </c>
      <c r="I1209" s="2" t="s">
        <v>1067</v>
      </c>
      <c r="J1209" s="2" t="s">
        <v>1084</v>
      </c>
      <c r="K1209" s="14" t="s">
        <v>1978</v>
      </c>
      <c r="L1209" s="98" t="s">
        <v>4088</v>
      </c>
      <c r="M1209" s="105" t="s">
        <v>4579</v>
      </c>
    </row>
    <row r="1210" spans="1:13" ht="120" hidden="1" outlineLevel="1" x14ac:dyDescent="0.2">
      <c r="A1210" s="1">
        <v>1207</v>
      </c>
      <c r="B1210" s="1">
        <v>23</v>
      </c>
      <c r="C1210" s="98" t="s">
        <v>5888</v>
      </c>
      <c r="D1210" s="98" t="s">
        <v>1283</v>
      </c>
      <c r="E1210" s="98" t="s">
        <v>1328</v>
      </c>
      <c r="F1210" s="24" t="s">
        <v>1012</v>
      </c>
      <c r="G1210" s="14" t="s">
        <v>1026</v>
      </c>
      <c r="H1210" s="11" t="s">
        <v>2000</v>
      </c>
      <c r="I1210" s="2" t="s">
        <v>2001</v>
      </c>
      <c r="J1210" s="2" t="s">
        <v>1084</v>
      </c>
      <c r="K1210" s="14" t="s">
        <v>1978</v>
      </c>
      <c r="L1210" s="98" t="s">
        <v>4088</v>
      </c>
      <c r="M1210" s="105" t="s">
        <v>4413</v>
      </c>
    </row>
    <row r="1211" spans="1:13" ht="84" hidden="1" outlineLevel="1" x14ac:dyDescent="0.2">
      <c r="A1211" s="1">
        <v>1208</v>
      </c>
      <c r="B1211" s="1">
        <v>24</v>
      </c>
      <c r="C1211" s="98" t="s">
        <v>5888</v>
      </c>
      <c r="D1211" s="98" t="s">
        <v>1283</v>
      </c>
      <c r="E1211" s="98" t="s">
        <v>1328</v>
      </c>
      <c r="F1211" s="24" t="s">
        <v>1012</v>
      </c>
      <c r="G1211" s="14" t="s">
        <v>1026</v>
      </c>
      <c r="H1211" s="11" t="s">
        <v>2002</v>
      </c>
      <c r="I1211" s="2" t="s">
        <v>2003</v>
      </c>
      <c r="J1211" s="2" t="s">
        <v>1084</v>
      </c>
      <c r="K1211" s="14" t="s">
        <v>1978</v>
      </c>
      <c r="L1211" s="98" t="s">
        <v>4088</v>
      </c>
      <c r="M1211" s="105" t="s">
        <v>4414</v>
      </c>
    </row>
    <row r="1212" spans="1:13" ht="84" hidden="1" outlineLevel="1" x14ac:dyDescent="0.2">
      <c r="A1212" s="1">
        <v>1209</v>
      </c>
      <c r="B1212" s="1">
        <v>25</v>
      </c>
      <c r="C1212" s="98" t="s">
        <v>5888</v>
      </c>
      <c r="D1212" s="98" t="s">
        <v>1283</v>
      </c>
      <c r="E1212" s="98" t="s">
        <v>1328</v>
      </c>
      <c r="F1212" s="24" t="s">
        <v>1012</v>
      </c>
      <c r="G1212" s="14" t="s">
        <v>1026</v>
      </c>
      <c r="H1212" s="11" t="s">
        <v>2004</v>
      </c>
      <c r="I1212" s="2" t="s">
        <v>2005</v>
      </c>
      <c r="J1212" s="2" t="s">
        <v>1084</v>
      </c>
      <c r="K1212" s="14" t="s">
        <v>1978</v>
      </c>
      <c r="L1212" s="98" t="s">
        <v>4088</v>
      </c>
      <c r="M1212" s="105" t="s">
        <v>4414</v>
      </c>
    </row>
    <row r="1213" spans="1:13" ht="144" hidden="1" outlineLevel="1" x14ac:dyDescent="0.2">
      <c r="A1213" s="1">
        <v>1210</v>
      </c>
      <c r="B1213" s="1">
        <v>26</v>
      </c>
      <c r="C1213" s="98" t="s">
        <v>5888</v>
      </c>
      <c r="D1213" s="98" t="s">
        <v>1283</v>
      </c>
      <c r="E1213" s="98" t="s">
        <v>1365</v>
      </c>
      <c r="F1213" s="24" t="s">
        <v>1012</v>
      </c>
      <c r="G1213" s="14" t="s">
        <v>1027</v>
      </c>
      <c r="H1213" s="11" t="s">
        <v>2006</v>
      </c>
      <c r="I1213" s="2" t="s">
        <v>1075</v>
      </c>
      <c r="J1213" s="2" t="s">
        <v>1085</v>
      </c>
      <c r="K1213" s="14" t="s">
        <v>1979</v>
      </c>
      <c r="L1213" s="98" t="s">
        <v>4088</v>
      </c>
      <c r="M1213" s="105" t="s">
        <v>4580</v>
      </c>
    </row>
    <row r="1214" spans="1:13" ht="144" hidden="1" outlineLevel="1" x14ac:dyDescent="0.2">
      <c r="A1214" s="1">
        <v>1211</v>
      </c>
      <c r="B1214" s="1">
        <v>27</v>
      </c>
      <c r="C1214" s="98" t="s">
        <v>5888</v>
      </c>
      <c r="D1214" s="98" t="s">
        <v>1283</v>
      </c>
      <c r="E1214" s="98" t="s">
        <v>1365</v>
      </c>
      <c r="F1214" s="24" t="s">
        <v>1012</v>
      </c>
      <c r="G1214" s="14" t="s">
        <v>1027</v>
      </c>
      <c r="H1214" s="11" t="s">
        <v>1076</v>
      </c>
      <c r="I1214" s="2" t="s">
        <v>1077</v>
      </c>
      <c r="J1214" s="2" t="s">
        <v>1085</v>
      </c>
      <c r="K1214" s="14" t="s">
        <v>1979</v>
      </c>
      <c r="L1214" s="98" t="s">
        <v>4088</v>
      </c>
      <c r="M1214" s="105" t="s">
        <v>4416</v>
      </c>
    </row>
    <row r="1215" spans="1:13" ht="72" hidden="1" outlineLevel="1" x14ac:dyDescent="0.2">
      <c r="A1215" s="1">
        <v>1212</v>
      </c>
      <c r="B1215" s="1">
        <v>28</v>
      </c>
      <c r="C1215" s="98" t="s">
        <v>5888</v>
      </c>
      <c r="D1215" s="98" t="s">
        <v>1283</v>
      </c>
      <c r="E1215" s="98" t="s">
        <v>1365</v>
      </c>
      <c r="F1215" s="24" t="s">
        <v>1012</v>
      </c>
      <c r="G1215" s="14" t="s">
        <v>1027</v>
      </c>
      <c r="H1215" s="11" t="s">
        <v>1078</v>
      </c>
      <c r="I1215" s="2" t="s">
        <v>1079</v>
      </c>
      <c r="J1215" s="2" t="s">
        <v>1085</v>
      </c>
      <c r="K1215" s="14" t="s">
        <v>1980</v>
      </c>
      <c r="L1215" s="98" t="s">
        <v>4088</v>
      </c>
      <c r="M1215" s="105" t="s">
        <v>4417</v>
      </c>
    </row>
    <row r="1216" spans="1:13" ht="36" hidden="1" outlineLevel="1" x14ac:dyDescent="0.2">
      <c r="A1216" s="1">
        <v>1213</v>
      </c>
      <c r="B1216" s="1">
        <v>29</v>
      </c>
      <c r="C1216" s="98" t="s">
        <v>5888</v>
      </c>
      <c r="D1216" s="98" t="s">
        <v>1283</v>
      </c>
      <c r="E1216" s="98" t="s">
        <v>1365</v>
      </c>
      <c r="F1216" s="24" t="s">
        <v>1012</v>
      </c>
      <c r="G1216" s="14" t="s">
        <v>1027</v>
      </c>
      <c r="H1216" s="11" t="s">
        <v>2007</v>
      </c>
      <c r="I1216" s="2" t="s">
        <v>2008</v>
      </c>
      <c r="J1216" s="2" t="s">
        <v>1967</v>
      </c>
      <c r="K1216" s="14" t="s">
        <v>1981</v>
      </c>
      <c r="L1216" s="98" t="s">
        <v>4088</v>
      </c>
      <c r="M1216" s="105" t="s">
        <v>4581</v>
      </c>
    </row>
    <row r="1217" spans="1:13" ht="36" hidden="1" outlineLevel="1" x14ac:dyDescent="0.2">
      <c r="A1217" s="1">
        <v>1214</v>
      </c>
      <c r="B1217" s="1">
        <v>30</v>
      </c>
      <c r="C1217" s="98" t="s">
        <v>5888</v>
      </c>
      <c r="D1217" s="98" t="s">
        <v>1283</v>
      </c>
      <c r="E1217" s="98" t="s">
        <v>1365</v>
      </c>
      <c r="F1217" s="24" t="s">
        <v>1012</v>
      </c>
      <c r="G1217" s="14" t="s">
        <v>1027</v>
      </c>
      <c r="H1217" s="11" t="s">
        <v>2009</v>
      </c>
      <c r="I1217" s="2" t="s">
        <v>2010</v>
      </c>
      <c r="J1217" s="2" t="s">
        <v>1967</v>
      </c>
      <c r="K1217" s="14" t="s">
        <v>1981</v>
      </c>
      <c r="L1217" s="98" t="s">
        <v>4088</v>
      </c>
      <c r="M1217" s="105" t="s">
        <v>4582</v>
      </c>
    </row>
    <row r="1218" spans="1:13" ht="36" hidden="1" outlineLevel="1" x14ac:dyDescent="0.2">
      <c r="A1218" s="1">
        <v>1215</v>
      </c>
      <c r="B1218" s="1">
        <v>31</v>
      </c>
      <c r="C1218" s="98" t="s">
        <v>5888</v>
      </c>
      <c r="D1218" s="98" t="s">
        <v>1283</v>
      </c>
      <c r="E1218" s="98" t="s">
        <v>1365</v>
      </c>
      <c r="F1218" s="24" t="s">
        <v>1012</v>
      </c>
      <c r="G1218" s="14" t="s">
        <v>1027</v>
      </c>
      <c r="H1218" s="11" t="s">
        <v>2011</v>
      </c>
      <c r="I1218" s="2" t="s">
        <v>2012</v>
      </c>
      <c r="J1218" s="2" t="s">
        <v>1968</v>
      </c>
      <c r="K1218" s="14" t="s">
        <v>1981</v>
      </c>
      <c r="L1218" s="98" t="s">
        <v>4088</v>
      </c>
      <c r="M1218" s="105" t="s">
        <v>4583</v>
      </c>
    </row>
    <row r="1219" spans="1:13" ht="36" hidden="1" outlineLevel="1" x14ac:dyDescent="0.2">
      <c r="A1219" s="1">
        <v>1216</v>
      </c>
      <c r="B1219" s="1">
        <v>32</v>
      </c>
      <c r="C1219" s="98" t="s">
        <v>5888</v>
      </c>
      <c r="D1219" s="98" t="s">
        <v>1283</v>
      </c>
      <c r="E1219" s="98" t="s">
        <v>1365</v>
      </c>
      <c r="F1219" s="24" t="s">
        <v>1012</v>
      </c>
      <c r="G1219" s="14" t="s">
        <v>1027</v>
      </c>
      <c r="H1219" s="11" t="s">
        <v>2013</v>
      </c>
      <c r="I1219" s="2" t="s">
        <v>2014</v>
      </c>
      <c r="J1219" s="2" t="s">
        <v>1968</v>
      </c>
      <c r="K1219" s="14" t="s">
        <v>1981</v>
      </c>
      <c r="L1219" s="98" t="s">
        <v>4086</v>
      </c>
      <c r="M1219" s="105" t="s">
        <v>4584</v>
      </c>
    </row>
    <row r="1220" spans="1:13" ht="36" hidden="1" outlineLevel="1" x14ac:dyDescent="0.2">
      <c r="A1220" s="1">
        <v>1217</v>
      </c>
      <c r="B1220" s="1">
        <v>33</v>
      </c>
      <c r="C1220" s="98" t="s">
        <v>5888</v>
      </c>
      <c r="D1220" s="98" t="s">
        <v>1283</v>
      </c>
      <c r="E1220" s="98" t="s">
        <v>1365</v>
      </c>
      <c r="F1220" s="24" t="s">
        <v>1012</v>
      </c>
      <c r="G1220" s="14" t="s">
        <v>1027</v>
      </c>
      <c r="H1220" s="11" t="s">
        <v>2015</v>
      </c>
      <c r="I1220" s="2" t="s">
        <v>2016</v>
      </c>
      <c r="J1220" s="2" t="s">
        <v>1968</v>
      </c>
      <c r="K1220" s="14" t="s">
        <v>1981</v>
      </c>
      <c r="L1220" s="98" t="s">
        <v>4088</v>
      </c>
      <c r="M1220" s="105" t="s">
        <v>4583</v>
      </c>
    </row>
    <row r="1221" spans="1:13" ht="36" hidden="1" outlineLevel="1" x14ac:dyDescent="0.2">
      <c r="A1221" s="1">
        <v>1218</v>
      </c>
      <c r="B1221" s="1">
        <v>34</v>
      </c>
      <c r="C1221" s="98" t="s">
        <v>5888</v>
      </c>
      <c r="D1221" s="98" t="s">
        <v>1283</v>
      </c>
      <c r="E1221" s="98" t="s">
        <v>1365</v>
      </c>
      <c r="F1221" s="24" t="s">
        <v>1012</v>
      </c>
      <c r="G1221" s="14" t="s">
        <v>1027</v>
      </c>
      <c r="H1221" s="11" t="s">
        <v>2017</v>
      </c>
      <c r="I1221" s="2" t="s">
        <v>2018</v>
      </c>
      <c r="J1221" s="2" t="s">
        <v>1968</v>
      </c>
      <c r="K1221" s="14" t="s">
        <v>1981</v>
      </c>
      <c r="L1221" s="98" t="s">
        <v>4088</v>
      </c>
      <c r="M1221" s="105" t="s">
        <v>4583</v>
      </c>
    </row>
    <row r="1222" spans="1:13" ht="36" hidden="1" outlineLevel="1" x14ac:dyDescent="0.2">
      <c r="A1222" s="1">
        <v>1219</v>
      </c>
      <c r="B1222" s="1">
        <v>35</v>
      </c>
      <c r="C1222" s="98" t="s">
        <v>5888</v>
      </c>
      <c r="D1222" s="98" t="s">
        <v>1283</v>
      </c>
      <c r="E1222" s="98" t="s">
        <v>1365</v>
      </c>
      <c r="F1222" s="24" t="s">
        <v>1012</v>
      </c>
      <c r="G1222" s="14" t="s">
        <v>1027</v>
      </c>
      <c r="H1222" s="11" t="s">
        <v>2019</v>
      </c>
      <c r="I1222" s="2" t="s">
        <v>2020</v>
      </c>
      <c r="J1222" s="2" t="s">
        <v>1968</v>
      </c>
      <c r="K1222" s="14" t="s">
        <v>1981</v>
      </c>
      <c r="L1222" s="98" t="s">
        <v>4088</v>
      </c>
      <c r="M1222" s="105" t="s">
        <v>4585</v>
      </c>
    </row>
    <row r="1223" spans="1:13" ht="36" hidden="1" outlineLevel="1" x14ac:dyDescent="0.2">
      <c r="A1223" s="1">
        <v>1220</v>
      </c>
      <c r="B1223" s="1">
        <v>36</v>
      </c>
      <c r="C1223" s="98" t="s">
        <v>5888</v>
      </c>
      <c r="D1223" s="98" t="s">
        <v>1283</v>
      </c>
      <c r="E1223" s="98" t="s">
        <v>1365</v>
      </c>
      <c r="F1223" s="24" t="s">
        <v>1012</v>
      </c>
      <c r="G1223" s="14" t="s">
        <v>1027</v>
      </c>
      <c r="H1223" s="11" t="s">
        <v>2021</v>
      </c>
      <c r="I1223" s="2" t="s">
        <v>2022</v>
      </c>
      <c r="J1223" s="2" t="s">
        <v>1968</v>
      </c>
      <c r="K1223" s="14" t="s">
        <v>1981</v>
      </c>
      <c r="L1223" s="98" t="s">
        <v>4088</v>
      </c>
      <c r="M1223" s="105" t="s">
        <v>4585</v>
      </c>
    </row>
    <row r="1224" spans="1:13" ht="36" hidden="1" outlineLevel="1" x14ac:dyDescent="0.2">
      <c r="A1224" s="1">
        <v>1221</v>
      </c>
      <c r="B1224" s="1">
        <v>37</v>
      </c>
      <c r="C1224" s="98" t="s">
        <v>5888</v>
      </c>
      <c r="D1224" s="98" t="s">
        <v>1283</v>
      </c>
      <c r="E1224" s="98" t="s">
        <v>1365</v>
      </c>
      <c r="F1224" s="24" t="s">
        <v>1012</v>
      </c>
      <c r="G1224" s="14" t="s">
        <v>1027</v>
      </c>
      <c r="H1224" s="11" t="s">
        <v>2023</v>
      </c>
      <c r="I1224" s="2" t="s">
        <v>2024</v>
      </c>
      <c r="J1224" s="2" t="s">
        <v>1968</v>
      </c>
      <c r="K1224" s="14" t="s">
        <v>1981</v>
      </c>
      <c r="L1224" s="98" t="s">
        <v>4088</v>
      </c>
      <c r="M1224" s="105" t="s">
        <v>4585</v>
      </c>
    </row>
    <row r="1225" spans="1:13" ht="84" hidden="1" outlineLevel="1" x14ac:dyDescent="0.2">
      <c r="A1225" s="1">
        <v>1222</v>
      </c>
      <c r="B1225" s="1">
        <v>1</v>
      </c>
      <c r="C1225" s="98" t="s">
        <v>5888</v>
      </c>
      <c r="D1225" s="98" t="s">
        <v>755</v>
      </c>
      <c r="E1225" s="98" t="s">
        <v>1290</v>
      </c>
      <c r="F1225" s="24" t="s">
        <v>996</v>
      </c>
      <c r="G1225" s="14" t="s">
        <v>2025</v>
      </c>
      <c r="H1225" s="11" t="s">
        <v>2026</v>
      </c>
      <c r="I1225" s="2" t="s">
        <v>2027</v>
      </c>
      <c r="J1225" s="2"/>
      <c r="K1225" s="14"/>
      <c r="L1225" s="98" t="s">
        <v>4088</v>
      </c>
      <c r="M1225" s="105" t="s">
        <v>4585</v>
      </c>
    </row>
    <row r="1226" spans="1:13" ht="48" hidden="1" outlineLevel="1" x14ac:dyDescent="0.2">
      <c r="A1226" s="1">
        <v>1223</v>
      </c>
      <c r="B1226" s="1">
        <v>2</v>
      </c>
      <c r="C1226" s="98" t="s">
        <v>5888</v>
      </c>
      <c r="D1226" s="98" t="s">
        <v>668</v>
      </c>
      <c r="E1226" s="98" t="s">
        <v>6</v>
      </c>
      <c r="F1226" s="24" t="s">
        <v>996</v>
      </c>
      <c r="G1226" s="14" t="s">
        <v>2028</v>
      </c>
      <c r="H1226" s="11" t="s">
        <v>2029</v>
      </c>
      <c r="I1226" s="2" t="s">
        <v>2030</v>
      </c>
      <c r="J1226" s="2"/>
      <c r="K1226" s="14"/>
      <c r="L1226" s="98" t="s">
        <v>4088</v>
      </c>
      <c r="M1226" s="105" t="s">
        <v>4586</v>
      </c>
    </row>
    <row r="1227" spans="1:13" ht="36" hidden="1" outlineLevel="1" x14ac:dyDescent="0.2">
      <c r="A1227" s="1">
        <v>1224</v>
      </c>
      <c r="B1227" s="1">
        <v>3</v>
      </c>
      <c r="C1227" s="98" t="s">
        <v>5888</v>
      </c>
      <c r="D1227" s="98" t="s">
        <v>755</v>
      </c>
      <c r="E1227" s="98" t="s">
        <v>1327</v>
      </c>
      <c r="F1227" s="24" t="s">
        <v>996</v>
      </c>
      <c r="G1227" s="14" t="s">
        <v>2031</v>
      </c>
      <c r="H1227" s="11" t="s">
        <v>2032</v>
      </c>
      <c r="I1227" s="2" t="s">
        <v>2033</v>
      </c>
      <c r="J1227" s="2"/>
      <c r="K1227" s="14"/>
      <c r="L1227" s="98" t="s">
        <v>4088</v>
      </c>
      <c r="M1227" s="105" t="s">
        <v>4587</v>
      </c>
    </row>
    <row r="1228" spans="1:13" ht="84" hidden="1" outlineLevel="1" x14ac:dyDescent="0.2">
      <c r="A1228" s="1">
        <v>1225</v>
      </c>
      <c r="B1228" s="1">
        <v>1</v>
      </c>
      <c r="C1228" s="98" t="s">
        <v>5888</v>
      </c>
      <c r="D1228" s="98" t="s">
        <v>1283</v>
      </c>
      <c r="E1228" s="98" t="s">
        <v>1328</v>
      </c>
      <c r="F1228" s="24" t="s">
        <v>5</v>
      </c>
      <c r="G1228" s="14" t="s">
        <v>2034</v>
      </c>
      <c r="H1228" s="11" t="s">
        <v>2035</v>
      </c>
      <c r="I1228" s="2" t="s">
        <v>2036</v>
      </c>
      <c r="J1228" s="2"/>
      <c r="K1228" s="14"/>
      <c r="L1228" s="98" t="s">
        <v>4088</v>
      </c>
      <c r="M1228" s="105" t="s">
        <v>4588</v>
      </c>
    </row>
    <row r="1229" spans="1:13" ht="72" hidden="1" outlineLevel="1" x14ac:dyDescent="0.2">
      <c r="A1229" s="1">
        <v>1226</v>
      </c>
      <c r="B1229" s="1">
        <v>2</v>
      </c>
      <c r="C1229" s="98" t="s">
        <v>5888</v>
      </c>
      <c r="D1229" s="98" t="s">
        <v>755</v>
      </c>
      <c r="E1229" s="98" t="s">
        <v>1289</v>
      </c>
      <c r="F1229" s="24" t="s">
        <v>5</v>
      </c>
      <c r="G1229" s="14" t="s">
        <v>2037</v>
      </c>
      <c r="H1229" s="11" t="s">
        <v>2038</v>
      </c>
      <c r="I1229" s="2" t="s">
        <v>2039</v>
      </c>
      <c r="J1229" s="2"/>
      <c r="K1229" s="14"/>
      <c r="L1229" s="98" t="s">
        <v>4088</v>
      </c>
      <c r="M1229" s="105" t="s">
        <v>4574</v>
      </c>
    </row>
    <row r="1230" spans="1:13" ht="72" hidden="1" outlineLevel="1" x14ac:dyDescent="0.2">
      <c r="A1230" s="1">
        <v>1227</v>
      </c>
      <c r="B1230" s="1">
        <v>3</v>
      </c>
      <c r="C1230" s="98" t="s">
        <v>5888</v>
      </c>
      <c r="D1230" s="98" t="s">
        <v>755</v>
      </c>
      <c r="E1230" s="98" t="s">
        <v>1290</v>
      </c>
      <c r="F1230" s="24" t="s">
        <v>5</v>
      </c>
      <c r="G1230" s="14" t="s">
        <v>2040</v>
      </c>
      <c r="H1230" s="11" t="s">
        <v>2041</v>
      </c>
      <c r="I1230" s="2" t="s">
        <v>2042</v>
      </c>
      <c r="J1230" s="2"/>
      <c r="K1230" s="14"/>
      <c r="L1230" s="98" t="s">
        <v>4088</v>
      </c>
      <c r="M1230" s="105" t="s">
        <v>4589</v>
      </c>
    </row>
    <row r="1231" spans="1:13" ht="336" hidden="1" outlineLevel="1" x14ac:dyDescent="0.2">
      <c r="A1231" s="1">
        <v>1228</v>
      </c>
      <c r="B1231" s="1">
        <v>4</v>
      </c>
      <c r="C1231" s="98" t="s">
        <v>5888</v>
      </c>
      <c r="D1231" s="98" t="s">
        <v>668</v>
      </c>
      <c r="E1231" s="98" t="s">
        <v>1295</v>
      </c>
      <c r="F1231" s="24" t="s">
        <v>5</v>
      </c>
      <c r="G1231" s="14" t="s">
        <v>2043</v>
      </c>
      <c r="H1231" s="11" t="s">
        <v>2044</v>
      </c>
      <c r="I1231" s="2" t="s">
        <v>2045</v>
      </c>
      <c r="J1231" s="2"/>
      <c r="K1231" s="14"/>
      <c r="L1231" s="98" t="s">
        <v>4088</v>
      </c>
      <c r="M1231" s="105" t="s">
        <v>4146</v>
      </c>
    </row>
    <row r="1232" spans="1:13" ht="312" hidden="1" outlineLevel="1" x14ac:dyDescent="0.2">
      <c r="A1232" s="1">
        <v>1229</v>
      </c>
      <c r="B1232" s="1">
        <v>5</v>
      </c>
      <c r="C1232" s="98" t="s">
        <v>5888</v>
      </c>
      <c r="D1232" s="98" t="s">
        <v>668</v>
      </c>
      <c r="E1232" s="98" t="s">
        <v>1295</v>
      </c>
      <c r="F1232" s="24" t="s">
        <v>5</v>
      </c>
      <c r="G1232" s="14" t="s">
        <v>2046</v>
      </c>
      <c r="H1232" s="11" t="s">
        <v>2047</v>
      </c>
      <c r="I1232" s="2" t="s">
        <v>2048</v>
      </c>
      <c r="J1232" s="2"/>
      <c r="K1232" s="14"/>
      <c r="L1232" s="98" t="s">
        <v>4088</v>
      </c>
      <c r="M1232" s="105" t="s">
        <v>4146</v>
      </c>
    </row>
    <row r="1233" spans="1:13" ht="48" hidden="1" outlineLevel="1" x14ac:dyDescent="0.2">
      <c r="A1233" s="1">
        <v>1230</v>
      </c>
      <c r="B1233" s="1">
        <v>1</v>
      </c>
      <c r="C1233" s="98" t="s">
        <v>5888</v>
      </c>
      <c r="D1233" s="98" t="s">
        <v>1283</v>
      </c>
      <c r="E1233" s="98" t="s">
        <v>1365</v>
      </c>
      <c r="F1233" s="24" t="s">
        <v>701</v>
      </c>
      <c r="G1233" s="14" t="s">
        <v>2049</v>
      </c>
      <c r="H1233" s="11" t="s">
        <v>2050</v>
      </c>
      <c r="I1233" s="2" t="s">
        <v>2051</v>
      </c>
      <c r="J1233" s="2"/>
      <c r="K1233" s="14"/>
      <c r="L1233" s="98" t="s">
        <v>4088</v>
      </c>
      <c r="M1233" s="105" t="s">
        <v>4353</v>
      </c>
    </row>
    <row r="1234" spans="1:13" ht="36" hidden="1" outlineLevel="1" x14ac:dyDescent="0.2">
      <c r="A1234" s="1">
        <v>1231</v>
      </c>
      <c r="B1234" s="1">
        <v>2</v>
      </c>
      <c r="C1234" s="98" t="s">
        <v>5888</v>
      </c>
      <c r="D1234" s="98" t="s">
        <v>755</v>
      </c>
      <c r="E1234" s="98" t="s">
        <v>1327</v>
      </c>
      <c r="F1234" s="24" t="s">
        <v>701</v>
      </c>
      <c r="G1234" s="14" t="s">
        <v>716</v>
      </c>
      <c r="H1234" s="11" t="s">
        <v>2052</v>
      </c>
      <c r="I1234" s="2" t="s">
        <v>2053</v>
      </c>
      <c r="J1234" s="2"/>
      <c r="K1234" s="14"/>
      <c r="L1234" s="98" t="s">
        <v>4092</v>
      </c>
      <c r="M1234" s="105" t="s">
        <v>4590</v>
      </c>
    </row>
    <row r="1235" spans="1:13" ht="36" hidden="1" outlineLevel="1" x14ac:dyDescent="0.2">
      <c r="A1235" s="1">
        <v>1232</v>
      </c>
      <c r="B1235" s="1">
        <v>3</v>
      </c>
      <c r="C1235" s="98" t="s">
        <v>5888</v>
      </c>
      <c r="D1235" s="98" t="s">
        <v>755</v>
      </c>
      <c r="E1235" s="98" t="s">
        <v>1327</v>
      </c>
      <c r="F1235" s="24" t="s">
        <v>701</v>
      </c>
      <c r="G1235" s="14" t="s">
        <v>705</v>
      </c>
      <c r="H1235" s="11" t="s">
        <v>706</v>
      </c>
      <c r="I1235" s="2" t="s">
        <v>707</v>
      </c>
      <c r="J1235" s="2"/>
      <c r="K1235" s="14"/>
      <c r="L1235" s="98" t="s">
        <v>4088</v>
      </c>
      <c r="M1235" s="105" t="s">
        <v>4354</v>
      </c>
    </row>
    <row r="1236" spans="1:13" ht="36" hidden="1" outlineLevel="1" x14ac:dyDescent="0.2">
      <c r="A1236" s="1">
        <v>1233</v>
      </c>
      <c r="B1236" s="1">
        <v>4</v>
      </c>
      <c r="C1236" s="98" t="s">
        <v>5888</v>
      </c>
      <c r="D1236" s="98" t="s">
        <v>755</v>
      </c>
      <c r="E1236" s="98" t="s">
        <v>1327</v>
      </c>
      <c r="F1236" s="24" t="s">
        <v>701</v>
      </c>
      <c r="G1236" s="14" t="s">
        <v>705</v>
      </c>
      <c r="H1236" s="11" t="s">
        <v>708</v>
      </c>
      <c r="I1236" s="2" t="s">
        <v>709</v>
      </c>
      <c r="J1236" s="2"/>
      <c r="K1236" s="14"/>
      <c r="L1236" s="98" t="s">
        <v>4088</v>
      </c>
      <c r="M1236" s="105" t="s">
        <v>4354</v>
      </c>
    </row>
    <row r="1237" spans="1:13" ht="36" hidden="1" outlineLevel="1" x14ac:dyDescent="0.2">
      <c r="A1237" s="1">
        <v>1234</v>
      </c>
      <c r="B1237" s="1">
        <v>5</v>
      </c>
      <c r="C1237" s="98" t="s">
        <v>5888</v>
      </c>
      <c r="D1237" s="98" t="s">
        <v>755</v>
      </c>
      <c r="E1237" s="98" t="s">
        <v>1327</v>
      </c>
      <c r="F1237" s="24" t="s">
        <v>701</v>
      </c>
      <c r="G1237" s="14" t="s">
        <v>705</v>
      </c>
      <c r="H1237" s="11" t="s">
        <v>710</v>
      </c>
      <c r="I1237" s="2" t="s">
        <v>711</v>
      </c>
      <c r="J1237" s="2"/>
      <c r="K1237" s="14"/>
      <c r="L1237" s="98" t="s">
        <v>4088</v>
      </c>
      <c r="M1237" s="105" t="s">
        <v>4354</v>
      </c>
    </row>
    <row r="1238" spans="1:13" ht="36" hidden="1" outlineLevel="1" x14ac:dyDescent="0.2">
      <c r="A1238" s="1">
        <v>1235</v>
      </c>
      <c r="B1238" s="1">
        <v>6</v>
      </c>
      <c r="C1238" s="98" t="s">
        <v>5888</v>
      </c>
      <c r="D1238" s="98" t="s">
        <v>755</v>
      </c>
      <c r="E1238" s="98" t="s">
        <v>1327</v>
      </c>
      <c r="F1238" s="24" t="s">
        <v>701</v>
      </c>
      <c r="G1238" s="14" t="s">
        <v>705</v>
      </c>
      <c r="H1238" s="11" t="s">
        <v>712</v>
      </c>
      <c r="I1238" s="2" t="s">
        <v>713</v>
      </c>
      <c r="J1238" s="2"/>
      <c r="K1238" s="14"/>
      <c r="L1238" s="98" t="s">
        <v>4088</v>
      </c>
      <c r="M1238" s="105" t="s">
        <v>4355</v>
      </c>
    </row>
    <row r="1239" spans="1:13" ht="36" hidden="1" outlineLevel="1" x14ac:dyDescent="0.2">
      <c r="A1239" s="1">
        <v>1236</v>
      </c>
      <c r="B1239" s="1">
        <v>7</v>
      </c>
      <c r="C1239" s="98" t="s">
        <v>5888</v>
      </c>
      <c r="D1239" s="98" t="s">
        <v>755</v>
      </c>
      <c r="E1239" s="98" t="s">
        <v>1327</v>
      </c>
      <c r="F1239" s="24" t="s">
        <v>701</v>
      </c>
      <c r="G1239" s="14" t="s">
        <v>705</v>
      </c>
      <c r="H1239" s="11" t="s">
        <v>714</v>
      </c>
      <c r="I1239" s="2" t="s">
        <v>715</v>
      </c>
      <c r="J1239" s="2"/>
      <c r="K1239" s="14"/>
      <c r="L1239" s="98" t="s">
        <v>4088</v>
      </c>
      <c r="M1239" s="105" t="s">
        <v>4355</v>
      </c>
    </row>
    <row r="1240" spans="1:13" ht="36" hidden="1" outlineLevel="1" x14ac:dyDescent="0.2">
      <c r="A1240" s="1">
        <v>1237</v>
      </c>
      <c r="B1240" s="1">
        <v>8</v>
      </c>
      <c r="C1240" s="98" t="s">
        <v>5888</v>
      </c>
      <c r="D1240" s="98" t="s">
        <v>755</v>
      </c>
      <c r="E1240" s="98" t="s">
        <v>1327</v>
      </c>
      <c r="F1240" s="24" t="s">
        <v>701</v>
      </c>
      <c r="G1240" s="14" t="s">
        <v>716</v>
      </c>
      <c r="H1240" s="11" t="s">
        <v>717</v>
      </c>
      <c r="I1240" s="2" t="s">
        <v>718</v>
      </c>
      <c r="J1240" s="2"/>
      <c r="K1240" s="14"/>
      <c r="L1240" s="98" t="s">
        <v>4088</v>
      </c>
      <c r="M1240" s="105" t="s">
        <v>4355</v>
      </c>
    </row>
    <row r="1241" spans="1:13" ht="36" hidden="1" outlineLevel="1" x14ac:dyDescent="0.2">
      <c r="A1241" s="1">
        <v>1238</v>
      </c>
      <c r="B1241" s="1">
        <v>9</v>
      </c>
      <c r="C1241" s="98" t="s">
        <v>5888</v>
      </c>
      <c r="D1241" s="98" t="s">
        <v>755</v>
      </c>
      <c r="E1241" s="98" t="s">
        <v>1327</v>
      </c>
      <c r="F1241" s="24" t="s">
        <v>701</v>
      </c>
      <c r="G1241" s="14" t="s">
        <v>716</v>
      </c>
      <c r="H1241" s="11" t="s">
        <v>719</v>
      </c>
      <c r="I1241" s="2" t="s">
        <v>720</v>
      </c>
      <c r="J1241" s="2"/>
      <c r="K1241" s="14"/>
      <c r="L1241" s="98" t="s">
        <v>4088</v>
      </c>
      <c r="M1241" s="105" t="s">
        <v>4355</v>
      </c>
    </row>
    <row r="1242" spans="1:13" ht="48" hidden="1" outlineLevel="1" x14ac:dyDescent="0.2">
      <c r="A1242" s="1">
        <v>1239</v>
      </c>
      <c r="B1242" s="1">
        <v>10</v>
      </c>
      <c r="C1242" s="98" t="s">
        <v>5888</v>
      </c>
      <c r="D1242" s="98" t="s">
        <v>1283</v>
      </c>
      <c r="E1242" s="98" t="s">
        <v>1328</v>
      </c>
      <c r="F1242" s="24" t="s">
        <v>701</v>
      </c>
      <c r="G1242" s="14" t="s">
        <v>721</v>
      </c>
      <c r="H1242" s="11" t="s">
        <v>722</v>
      </c>
      <c r="I1242" s="2" t="s">
        <v>723</v>
      </c>
      <c r="J1242" s="2"/>
      <c r="K1242" s="14"/>
      <c r="L1242" s="98" t="s">
        <v>4088</v>
      </c>
      <c r="M1242" s="105" t="s">
        <v>4356</v>
      </c>
    </row>
    <row r="1243" spans="1:13" ht="48" hidden="1" outlineLevel="1" x14ac:dyDescent="0.2">
      <c r="A1243" s="1">
        <v>1240</v>
      </c>
      <c r="B1243" s="1">
        <v>11</v>
      </c>
      <c r="C1243" s="98" t="s">
        <v>5888</v>
      </c>
      <c r="D1243" s="98" t="s">
        <v>1283</v>
      </c>
      <c r="E1243" s="98" t="s">
        <v>1328</v>
      </c>
      <c r="F1243" s="24" t="s">
        <v>701</v>
      </c>
      <c r="G1243" s="14" t="s">
        <v>721</v>
      </c>
      <c r="H1243" s="11" t="s">
        <v>724</v>
      </c>
      <c r="I1243" s="2" t="s">
        <v>725</v>
      </c>
      <c r="J1243" s="2"/>
      <c r="K1243" s="14"/>
      <c r="L1243" s="98" t="s">
        <v>4088</v>
      </c>
      <c r="M1243" s="105" t="s">
        <v>4357</v>
      </c>
    </row>
    <row r="1244" spans="1:13" ht="108" hidden="1" outlineLevel="1" x14ac:dyDescent="0.2">
      <c r="A1244" s="1">
        <v>1241</v>
      </c>
      <c r="B1244" s="1">
        <v>12</v>
      </c>
      <c r="C1244" s="98" t="s">
        <v>5888</v>
      </c>
      <c r="D1244" s="98" t="s">
        <v>755</v>
      </c>
      <c r="E1244" s="98" t="s">
        <v>1327</v>
      </c>
      <c r="F1244" s="14" t="s">
        <v>1239</v>
      </c>
      <c r="G1244" s="14" t="s">
        <v>726</v>
      </c>
      <c r="H1244" s="11" t="s">
        <v>727</v>
      </c>
      <c r="I1244" s="2" t="s">
        <v>728</v>
      </c>
      <c r="J1244" s="2"/>
      <c r="K1244" s="14"/>
      <c r="L1244" s="98" t="s">
        <v>4088</v>
      </c>
      <c r="M1244" s="105" t="s">
        <v>4355</v>
      </c>
    </row>
    <row r="1245" spans="1:13" ht="264" hidden="1" outlineLevel="1" x14ac:dyDescent="0.2">
      <c r="A1245" s="1">
        <v>1242</v>
      </c>
      <c r="B1245" s="1">
        <v>13</v>
      </c>
      <c r="C1245" s="98" t="s">
        <v>5888</v>
      </c>
      <c r="D1245" s="98" t="s">
        <v>1283</v>
      </c>
      <c r="E1245" s="98" t="s">
        <v>1328</v>
      </c>
      <c r="F1245" s="14" t="s">
        <v>1239</v>
      </c>
      <c r="G1245" s="14" t="s">
        <v>729</v>
      </c>
      <c r="H1245" s="11" t="s">
        <v>730</v>
      </c>
      <c r="I1245" s="26" t="s">
        <v>1274</v>
      </c>
      <c r="J1245" s="2"/>
      <c r="K1245" s="14"/>
      <c r="L1245" s="98" t="s">
        <v>4088</v>
      </c>
      <c r="M1245" s="105" t="s">
        <v>4359</v>
      </c>
    </row>
    <row r="1246" spans="1:13" ht="228" hidden="1" outlineLevel="1" x14ac:dyDescent="0.2">
      <c r="A1246" s="1">
        <v>1243</v>
      </c>
      <c r="B1246" s="1">
        <v>14</v>
      </c>
      <c r="C1246" s="98" t="s">
        <v>5888</v>
      </c>
      <c r="D1246" s="98" t="s">
        <v>1283</v>
      </c>
      <c r="E1246" s="98" t="s">
        <v>1328</v>
      </c>
      <c r="F1246" s="14" t="s">
        <v>1239</v>
      </c>
      <c r="G1246" s="14" t="s">
        <v>729</v>
      </c>
      <c r="H1246" s="16" t="s">
        <v>1981</v>
      </c>
      <c r="I1246" s="29" t="s">
        <v>1275</v>
      </c>
      <c r="J1246" s="2"/>
      <c r="K1246" s="14"/>
      <c r="L1246" s="98" t="s">
        <v>4088</v>
      </c>
      <c r="M1246" s="105" t="s">
        <v>4359</v>
      </c>
    </row>
    <row r="1247" spans="1:13" ht="60" hidden="1" outlineLevel="1" x14ac:dyDescent="0.2">
      <c r="A1247" s="1">
        <v>1244</v>
      </c>
      <c r="B1247" s="1">
        <v>15</v>
      </c>
      <c r="C1247" s="98" t="s">
        <v>5888</v>
      </c>
      <c r="D1247" s="98" t="s">
        <v>1283</v>
      </c>
      <c r="E1247" s="98" t="s">
        <v>1328</v>
      </c>
      <c r="F1247" s="14" t="s">
        <v>1239</v>
      </c>
      <c r="G1247" s="14" t="s">
        <v>729</v>
      </c>
      <c r="H1247" s="11" t="s">
        <v>731</v>
      </c>
      <c r="I1247" s="2"/>
      <c r="J1247" s="2"/>
      <c r="K1247" s="14"/>
      <c r="L1247" s="98" t="s">
        <v>4088</v>
      </c>
      <c r="M1247" s="105" t="s">
        <v>4359</v>
      </c>
    </row>
    <row r="1248" spans="1:13" ht="144" hidden="1" outlineLevel="1" x14ac:dyDescent="0.2">
      <c r="A1248" s="1">
        <v>1245</v>
      </c>
      <c r="B1248" s="1">
        <v>16</v>
      </c>
      <c r="C1248" s="98" t="s">
        <v>5888</v>
      </c>
      <c r="D1248" s="98" t="s">
        <v>1283</v>
      </c>
      <c r="E1248" s="98" t="s">
        <v>1328</v>
      </c>
      <c r="F1248" s="14" t="s">
        <v>1239</v>
      </c>
      <c r="G1248" s="14" t="s">
        <v>729</v>
      </c>
      <c r="H1248" s="11" t="s">
        <v>732</v>
      </c>
      <c r="I1248" s="2"/>
      <c r="J1248" s="2"/>
      <c r="K1248" s="14"/>
      <c r="L1248" s="98" t="s">
        <v>4088</v>
      </c>
      <c r="M1248" s="105" t="s">
        <v>4359</v>
      </c>
    </row>
    <row r="1249" spans="1:13" ht="204" hidden="1" outlineLevel="1" x14ac:dyDescent="0.2">
      <c r="A1249" s="1">
        <v>1246</v>
      </c>
      <c r="B1249" s="1">
        <v>17</v>
      </c>
      <c r="C1249" s="98" t="s">
        <v>5888</v>
      </c>
      <c r="D1249" s="98" t="s">
        <v>1283</v>
      </c>
      <c r="E1249" s="98" t="s">
        <v>1328</v>
      </c>
      <c r="F1249" s="14" t="s">
        <v>1239</v>
      </c>
      <c r="G1249" s="14" t="s">
        <v>729</v>
      </c>
      <c r="H1249" s="11" t="s">
        <v>2054</v>
      </c>
      <c r="I1249" s="2"/>
      <c r="J1249" s="2"/>
      <c r="K1249" s="14"/>
      <c r="L1249" s="98" t="s">
        <v>4358</v>
      </c>
      <c r="M1249" s="105" t="s">
        <v>4359</v>
      </c>
    </row>
    <row r="1250" spans="1:13" ht="60" hidden="1" outlineLevel="1" x14ac:dyDescent="0.2">
      <c r="A1250" s="1">
        <v>1247</v>
      </c>
      <c r="B1250" s="1">
        <v>1</v>
      </c>
      <c r="C1250" s="98" t="s">
        <v>5889</v>
      </c>
      <c r="D1250" s="98" t="s">
        <v>1283</v>
      </c>
      <c r="E1250" s="98" t="s">
        <v>1328</v>
      </c>
      <c r="F1250" s="37" t="s">
        <v>1104</v>
      </c>
      <c r="G1250" s="14" t="s">
        <v>1105</v>
      </c>
      <c r="H1250" s="11" t="s">
        <v>2055</v>
      </c>
      <c r="I1250" s="2" t="s">
        <v>2056</v>
      </c>
      <c r="J1250" s="2"/>
      <c r="K1250" s="14"/>
      <c r="L1250" s="98" t="s">
        <v>4088</v>
      </c>
      <c r="M1250" s="105" t="s">
        <v>4419</v>
      </c>
    </row>
    <row r="1251" spans="1:13" ht="36" hidden="1" outlineLevel="1" x14ac:dyDescent="0.2">
      <c r="A1251" s="1">
        <v>1248</v>
      </c>
      <c r="B1251" s="1">
        <v>2</v>
      </c>
      <c r="C1251" s="98" t="s">
        <v>5889</v>
      </c>
      <c r="D1251" s="98" t="s">
        <v>1283</v>
      </c>
      <c r="E1251" s="98" t="s">
        <v>1328</v>
      </c>
      <c r="F1251" s="37" t="s">
        <v>1104</v>
      </c>
      <c r="G1251" s="14" t="s">
        <v>1369</v>
      </c>
      <c r="H1251" s="11" t="s">
        <v>1370</v>
      </c>
      <c r="I1251" s="2" t="s">
        <v>2057</v>
      </c>
      <c r="J1251" s="2"/>
      <c r="K1251" s="14"/>
      <c r="L1251" s="98" t="s">
        <v>4088</v>
      </c>
      <c r="M1251" s="105" t="s">
        <v>4311</v>
      </c>
    </row>
    <row r="1252" spans="1:13" ht="48" hidden="1" outlineLevel="1" x14ac:dyDescent="0.2">
      <c r="A1252" s="1">
        <v>1249</v>
      </c>
      <c r="B1252" s="1">
        <v>1</v>
      </c>
      <c r="C1252" s="98" t="s">
        <v>5889</v>
      </c>
      <c r="D1252" s="98" t="s">
        <v>1283</v>
      </c>
      <c r="E1252" s="98" t="s">
        <v>1365</v>
      </c>
      <c r="F1252" s="24" t="s">
        <v>701</v>
      </c>
      <c r="G1252" s="14" t="s">
        <v>2049</v>
      </c>
      <c r="H1252" s="11" t="s">
        <v>2050</v>
      </c>
      <c r="I1252" s="2" t="s">
        <v>2051</v>
      </c>
      <c r="J1252" s="2"/>
      <c r="K1252" s="14"/>
      <c r="L1252" s="98" t="s">
        <v>4088</v>
      </c>
      <c r="M1252" s="105" t="s">
        <v>4353</v>
      </c>
    </row>
    <row r="1253" spans="1:13" ht="36" hidden="1" outlineLevel="1" x14ac:dyDescent="0.2">
      <c r="A1253" s="1">
        <v>1250</v>
      </c>
      <c r="B1253" s="1">
        <v>2</v>
      </c>
      <c r="C1253" s="98" t="s">
        <v>5889</v>
      </c>
      <c r="D1253" s="98" t="s">
        <v>755</v>
      </c>
      <c r="E1253" s="98" t="s">
        <v>1327</v>
      </c>
      <c r="F1253" s="24" t="s">
        <v>701</v>
      </c>
      <c r="G1253" s="14" t="s">
        <v>716</v>
      </c>
      <c r="H1253" s="11" t="s">
        <v>2052</v>
      </c>
      <c r="I1253" s="2" t="s">
        <v>2053</v>
      </c>
      <c r="J1253" s="2"/>
      <c r="K1253" s="14"/>
      <c r="L1253" s="98" t="s">
        <v>4088</v>
      </c>
      <c r="M1253" s="105" t="s">
        <v>4590</v>
      </c>
    </row>
    <row r="1254" spans="1:13" ht="36" hidden="1" outlineLevel="1" x14ac:dyDescent="0.2">
      <c r="A1254" s="1">
        <v>1251</v>
      </c>
      <c r="B1254" s="1">
        <v>3</v>
      </c>
      <c r="C1254" s="98" t="s">
        <v>5889</v>
      </c>
      <c r="D1254" s="98" t="s">
        <v>755</v>
      </c>
      <c r="E1254" s="98" t="s">
        <v>1327</v>
      </c>
      <c r="F1254" s="24" t="s">
        <v>701</v>
      </c>
      <c r="G1254" s="14" t="s">
        <v>705</v>
      </c>
      <c r="H1254" s="11" t="s">
        <v>706</v>
      </c>
      <c r="I1254" s="2" t="s">
        <v>707</v>
      </c>
      <c r="J1254" s="2"/>
      <c r="K1254" s="14"/>
      <c r="L1254" s="98" t="s">
        <v>4088</v>
      </c>
      <c r="M1254" s="105" t="s">
        <v>4354</v>
      </c>
    </row>
    <row r="1255" spans="1:13" ht="36" hidden="1" outlineLevel="1" x14ac:dyDescent="0.2">
      <c r="A1255" s="1">
        <v>1252</v>
      </c>
      <c r="B1255" s="1">
        <v>4</v>
      </c>
      <c r="C1255" s="98" t="s">
        <v>5889</v>
      </c>
      <c r="D1255" s="98" t="s">
        <v>755</v>
      </c>
      <c r="E1255" s="98" t="s">
        <v>1327</v>
      </c>
      <c r="F1255" s="24" t="s">
        <v>701</v>
      </c>
      <c r="G1255" s="14" t="s">
        <v>705</v>
      </c>
      <c r="H1255" s="11" t="s">
        <v>708</v>
      </c>
      <c r="I1255" s="2" t="s">
        <v>709</v>
      </c>
      <c r="J1255" s="2"/>
      <c r="K1255" s="14"/>
      <c r="L1255" s="98" t="s">
        <v>4088</v>
      </c>
      <c r="M1255" s="105" t="s">
        <v>4354</v>
      </c>
    </row>
    <row r="1256" spans="1:13" ht="36" hidden="1" outlineLevel="1" x14ac:dyDescent="0.2">
      <c r="A1256" s="1">
        <v>1253</v>
      </c>
      <c r="B1256" s="1">
        <v>5</v>
      </c>
      <c r="C1256" s="98" t="s">
        <v>5889</v>
      </c>
      <c r="D1256" s="98" t="s">
        <v>755</v>
      </c>
      <c r="E1256" s="98" t="s">
        <v>1327</v>
      </c>
      <c r="F1256" s="24" t="s">
        <v>701</v>
      </c>
      <c r="G1256" s="14" t="s">
        <v>705</v>
      </c>
      <c r="H1256" s="11" t="s">
        <v>710</v>
      </c>
      <c r="I1256" s="2" t="s">
        <v>711</v>
      </c>
      <c r="J1256" s="2"/>
      <c r="K1256" s="14"/>
      <c r="L1256" s="98" t="s">
        <v>4088</v>
      </c>
      <c r="M1256" s="105" t="s">
        <v>4354</v>
      </c>
    </row>
    <row r="1257" spans="1:13" ht="36" hidden="1" outlineLevel="1" x14ac:dyDescent="0.2">
      <c r="A1257" s="1">
        <v>1254</v>
      </c>
      <c r="B1257" s="1">
        <v>6</v>
      </c>
      <c r="C1257" s="98" t="s">
        <v>5889</v>
      </c>
      <c r="D1257" s="98" t="s">
        <v>755</v>
      </c>
      <c r="E1257" s="98" t="s">
        <v>1327</v>
      </c>
      <c r="F1257" s="24" t="s">
        <v>701</v>
      </c>
      <c r="G1257" s="14" t="s">
        <v>705</v>
      </c>
      <c r="H1257" s="11" t="s">
        <v>712</v>
      </c>
      <c r="I1257" s="2" t="s">
        <v>713</v>
      </c>
      <c r="J1257" s="2"/>
      <c r="K1257" s="14"/>
      <c r="L1257" s="98" t="s">
        <v>4088</v>
      </c>
      <c r="M1257" s="105" t="s">
        <v>4355</v>
      </c>
    </row>
    <row r="1258" spans="1:13" ht="36" hidden="1" outlineLevel="1" x14ac:dyDescent="0.2">
      <c r="A1258" s="1">
        <v>1255</v>
      </c>
      <c r="B1258" s="1">
        <v>7</v>
      </c>
      <c r="C1258" s="98" t="s">
        <v>5889</v>
      </c>
      <c r="D1258" s="98" t="s">
        <v>755</v>
      </c>
      <c r="E1258" s="98" t="s">
        <v>1327</v>
      </c>
      <c r="F1258" s="24" t="s">
        <v>701</v>
      </c>
      <c r="G1258" s="14" t="s">
        <v>705</v>
      </c>
      <c r="H1258" s="11" t="s">
        <v>714</v>
      </c>
      <c r="I1258" s="2" t="s">
        <v>715</v>
      </c>
      <c r="J1258" s="2"/>
      <c r="K1258" s="14"/>
      <c r="L1258" s="98" t="s">
        <v>4088</v>
      </c>
      <c r="M1258" s="105" t="s">
        <v>4355</v>
      </c>
    </row>
    <row r="1259" spans="1:13" ht="36" hidden="1" outlineLevel="1" x14ac:dyDescent="0.2">
      <c r="A1259" s="1">
        <v>1256</v>
      </c>
      <c r="B1259" s="1">
        <v>8</v>
      </c>
      <c r="C1259" s="98" t="s">
        <v>5889</v>
      </c>
      <c r="D1259" s="98" t="s">
        <v>755</v>
      </c>
      <c r="E1259" s="98" t="s">
        <v>1327</v>
      </c>
      <c r="F1259" s="24" t="s">
        <v>701</v>
      </c>
      <c r="G1259" s="14" t="s">
        <v>716</v>
      </c>
      <c r="H1259" s="11" t="s">
        <v>717</v>
      </c>
      <c r="I1259" s="2" t="s">
        <v>718</v>
      </c>
      <c r="J1259" s="2"/>
      <c r="K1259" s="14"/>
      <c r="L1259" s="98" t="s">
        <v>4088</v>
      </c>
      <c r="M1259" s="105" t="s">
        <v>4355</v>
      </c>
    </row>
    <row r="1260" spans="1:13" ht="36" hidden="1" outlineLevel="1" x14ac:dyDescent="0.2">
      <c r="A1260" s="1">
        <v>1257</v>
      </c>
      <c r="B1260" s="1">
        <v>9</v>
      </c>
      <c r="C1260" s="98" t="s">
        <v>5889</v>
      </c>
      <c r="D1260" s="98" t="s">
        <v>755</v>
      </c>
      <c r="E1260" s="98" t="s">
        <v>1327</v>
      </c>
      <c r="F1260" s="24" t="s">
        <v>701</v>
      </c>
      <c r="G1260" s="14" t="s">
        <v>716</v>
      </c>
      <c r="H1260" s="11" t="s">
        <v>719</v>
      </c>
      <c r="I1260" s="2" t="s">
        <v>720</v>
      </c>
      <c r="J1260" s="2"/>
      <c r="K1260" s="14"/>
      <c r="L1260" s="98" t="s">
        <v>4088</v>
      </c>
      <c r="M1260" s="105" t="s">
        <v>4355</v>
      </c>
    </row>
    <row r="1261" spans="1:13" ht="48" hidden="1" outlineLevel="1" x14ac:dyDescent="0.2">
      <c r="A1261" s="1">
        <v>1258</v>
      </c>
      <c r="B1261" s="1">
        <v>10</v>
      </c>
      <c r="C1261" s="98" t="s">
        <v>5889</v>
      </c>
      <c r="D1261" s="98" t="s">
        <v>1283</v>
      </c>
      <c r="E1261" s="98" t="s">
        <v>1328</v>
      </c>
      <c r="F1261" s="24" t="s">
        <v>701</v>
      </c>
      <c r="G1261" s="14" t="s">
        <v>721</v>
      </c>
      <c r="H1261" s="11" t="s">
        <v>722</v>
      </c>
      <c r="I1261" s="2" t="s">
        <v>723</v>
      </c>
      <c r="J1261" s="2"/>
      <c r="K1261" s="14"/>
      <c r="L1261" s="98" t="s">
        <v>4088</v>
      </c>
      <c r="M1261" s="105" t="s">
        <v>4356</v>
      </c>
    </row>
    <row r="1262" spans="1:13" ht="48" hidden="1" outlineLevel="1" x14ac:dyDescent="0.2">
      <c r="A1262" s="1">
        <v>1259</v>
      </c>
      <c r="B1262" s="1">
        <v>11</v>
      </c>
      <c r="C1262" s="98" t="s">
        <v>5889</v>
      </c>
      <c r="D1262" s="98" t="s">
        <v>1283</v>
      </c>
      <c r="E1262" s="98" t="s">
        <v>1328</v>
      </c>
      <c r="F1262" s="24" t="s">
        <v>701</v>
      </c>
      <c r="G1262" s="14" t="s">
        <v>721</v>
      </c>
      <c r="H1262" s="11" t="s">
        <v>724</v>
      </c>
      <c r="I1262" s="2" t="s">
        <v>725</v>
      </c>
      <c r="J1262" s="2"/>
      <c r="K1262" s="14"/>
      <c r="L1262" s="98" t="s">
        <v>4088</v>
      </c>
      <c r="M1262" s="105" t="s">
        <v>4357</v>
      </c>
    </row>
    <row r="1263" spans="1:13" ht="108" hidden="1" outlineLevel="1" x14ac:dyDescent="0.2">
      <c r="A1263" s="1">
        <v>1260</v>
      </c>
      <c r="B1263" s="1">
        <v>12</v>
      </c>
      <c r="C1263" s="98" t="s">
        <v>5889</v>
      </c>
      <c r="D1263" s="98" t="s">
        <v>755</v>
      </c>
      <c r="E1263" s="98" t="s">
        <v>1327</v>
      </c>
      <c r="F1263" s="14" t="s">
        <v>1239</v>
      </c>
      <c r="G1263" s="14" t="s">
        <v>726</v>
      </c>
      <c r="H1263" s="11" t="s">
        <v>727</v>
      </c>
      <c r="I1263" s="2" t="s">
        <v>728</v>
      </c>
      <c r="J1263" s="2"/>
      <c r="K1263" s="14"/>
      <c r="L1263" s="98" t="s">
        <v>4088</v>
      </c>
      <c r="M1263" s="105" t="s">
        <v>4355</v>
      </c>
    </row>
    <row r="1264" spans="1:13" ht="264" hidden="1" outlineLevel="1" x14ac:dyDescent="0.2">
      <c r="A1264" s="1">
        <v>1261</v>
      </c>
      <c r="B1264" s="1">
        <v>13</v>
      </c>
      <c r="C1264" s="98" t="s">
        <v>5889</v>
      </c>
      <c r="D1264" s="98" t="s">
        <v>1283</v>
      </c>
      <c r="E1264" s="98" t="s">
        <v>1328</v>
      </c>
      <c r="F1264" s="14" t="s">
        <v>1239</v>
      </c>
      <c r="G1264" s="14" t="s">
        <v>729</v>
      </c>
      <c r="H1264" s="6" t="s">
        <v>730</v>
      </c>
      <c r="I1264" s="26" t="s">
        <v>1274</v>
      </c>
      <c r="J1264" s="2"/>
      <c r="K1264" s="14"/>
      <c r="L1264" s="98" t="s">
        <v>4088</v>
      </c>
      <c r="M1264" s="105" t="s">
        <v>4359</v>
      </c>
    </row>
    <row r="1265" spans="1:13" ht="228" hidden="1" outlineLevel="1" x14ac:dyDescent="0.2">
      <c r="A1265" s="1">
        <v>1262</v>
      </c>
      <c r="B1265" s="1">
        <v>14</v>
      </c>
      <c r="C1265" s="98" t="s">
        <v>5889</v>
      </c>
      <c r="D1265" s="98" t="s">
        <v>1283</v>
      </c>
      <c r="E1265" s="98" t="s">
        <v>1328</v>
      </c>
      <c r="F1265" s="14" t="s">
        <v>1239</v>
      </c>
      <c r="G1265" s="14" t="s">
        <v>729</v>
      </c>
      <c r="H1265" s="16" t="s">
        <v>1981</v>
      </c>
      <c r="I1265" s="29" t="s">
        <v>1275</v>
      </c>
      <c r="J1265" s="2"/>
      <c r="K1265" s="14"/>
      <c r="L1265" s="98" t="s">
        <v>4088</v>
      </c>
      <c r="M1265" s="105" t="s">
        <v>4359</v>
      </c>
    </row>
    <row r="1266" spans="1:13" ht="60" hidden="1" outlineLevel="1" x14ac:dyDescent="0.2">
      <c r="A1266" s="1">
        <v>1263</v>
      </c>
      <c r="B1266" s="1">
        <v>15</v>
      </c>
      <c r="C1266" s="98" t="s">
        <v>5889</v>
      </c>
      <c r="D1266" s="98" t="s">
        <v>1283</v>
      </c>
      <c r="E1266" s="98" t="s">
        <v>1328</v>
      </c>
      <c r="F1266" s="14" t="s">
        <v>1239</v>
      </c>
      <c r="G1266" s="14" t="s">
        <v>729</v>
      </c>
      <c r="H1266" s="11" t="s">
        <v>731</v>
      </c>
      <c r="I1266" s="2"/>
      <c r="J1266" s="2"/>
      <c r="K1266" s="14"/>
      <c r="L1266" s="98" t="s">
        <v>4088</v>
      </c>
      <c r="M1266" s="105" t="s">
        <v>4359</v>
      </c>
    </row>
    <row r="1267" spans="1:13" ht="144" hidden="1" outlineLevel="1" x14ac:dyDescent="0.2">
      <c r="A1267" s="1">
        <v>1264</v>
      </c>
      <c r="B1267" s="1">
        <v>16</v>
      </c>
      <c r="C1267" s="98" t="s">
        <v>5889</v>
      </c>
      <c r="D1267" s="98" t="s">
        <v>1283</v>
      </c>
      <c r="E1267" s="98" t="s">
        <v>1328</v>
      </c>
      <c r="F1267" s="14" t="s">
        <v>1239</v>
      </c>
      <c r="G1267" s="14" t="s">
        <v>729</v>
      </c>
      <c r="H1267" s="11" t="s">
        <v>732</v>
      </c>
      <c r="I1267" s="2"/>
      <c r="J1267" s="2"/>
      <c r="K1267" s="14"/>
      <c r="L1267" s="98" t="s">
        <v>4088</v>
      </c>
      <c r="M1267" s="105" t="s">
        <v>4359</v>
      </c>
    </row>
    <row r="1268" spans="1:13" ht="204" hidden="1" outlineLevel="1" x14ac:dyDescent="0.2">
      <c r="A1268" s="1">
        <v>1265</v>
      </c>
      <c r="B1268" s="1">
        <v>17</v>
      </c>
      <c r="C1268" s="98" t="s">
        <v>5889</v>
      </c>
      <c r="D1268" s="98" t="s">
        <v>1283</v>
      </c>
      <c r="E1268" s="98" t="s">
        <v>1328</v>
      </c>
      <c r="F1268" s="14" t="s">
        <v>1239</v>
      </c>
      <c r="G1268" s="14" t="s">
        <v>729</v>
      </c>
      <c r="H1268" s="11" t="s">
        <v>2054</v>
      </c>
      <c r="I1268" s="2"/>
      <c r="J1268" s="2"/>
      <c r="K1268" s="14"/>
      <c r="L1268" s="98" t="s">
        <v>4088</v>
      </c>
      <c r="M1268" s="105" t="s">
        <v>4359</v>
      </c>
    </row>
    <row r="1269" spans="1:13" ht="144" hidden="1" outlineLevel="1" x14ac:dyDescent="0.2">
      <c r="A1269" s="1">
        <v>1266</v>
      </c>
      <c r="B1269" s="1">
        <v>1</v>
      </c>
      <c r="C1269" s="98" t="s">
        <v>5889</v>
      </c>
      <c r="D1269" s="98" t="s">
        <v>1277</v>
      </c>
      <c r="E1269" s="98" t="s">
        <v>1277</v>
      </c>
      <c r="F1269" s="14" t="s">
        <v>1106</v>
      </c>
      <c r="G1269" s="14" t="s">
        <v>2058</v>
      </c>
      <c r="H1269" s="11" t="s">
        <v>1108</v>
      </c>
      <c r="I1269" s="2" t="s">
        <v>1109</v>
      </c>
      <c r="J1269" s="2"/>
      <c r="K1269" s="14"/>
      <c r="L1269" s="98" t="s">
        <v>4088</v>
      </c>
      <c r="M1269" s="105" t="s">
        <v>4420</v>
      </c>
    </row>
    <row r="1270" spans="1:13" ht="240" hidden="1" outlineLevel="1" x14ac:dyDescent="0.2">
      <c r="A1270" s="1">
        <v>1267</v>
      </c>
      <c r="B1270" s="1">
        <v>2</v>
      </c>
      <c r="C1270" s="98" t="s">
        <v>5889</v>
      </c>
      <c r="D1270" s="98" t="s">
        <v>1277</v>
      </c>
      <c r="E1270" s="98" t="s">
        <v>1277</v>
      </c>
      <c r="F1270" s="14" t="s">
        <v>1106</v>
      </c>
      <c r="G1270" s="14" t="s">
        <v>2059</v>
      </c>
      <c r="H1270" s="11" t="s">
        <v>1907</v>
      </c>
      <c r="I1270" s="2" t="s">
        <v>1908</v>
      </c>
      <c r="J1270" s="2"/>
      <c r="K1270" s="14"/>
      <c r="L1270" s="98" t="s">
        <v>4088</v>
      </c>
      <c r="M1270" s="105" t="s">
        <v>4566</v>
      </c>
    </row>
    <row r="1271" spans="1:13" ht="132" hidden="1" outlineLevel="1" x14ac:dyDescent="0.2">
      <c r="A1271" s="1">
        <v>1268</v>
      </c>
      <c r="B1271" s="1">
        <v>3</v>
      </c>
      <c r="C1271" s="98" t="s">
        <v>5889</v>
      </c>
      <c r="D1271" s="98" t="s">
        <v>1277</v>
      </c>
      <c r="E1271" s="98" t="s">
        <v>1277</v>
      </c>
      <c r="F1271" s="14" t="s">
        <v>1106</v>
      </c>
      <c r="G1271" s="14" t="s">
        <v>2060</v>
      </c>
      <c r="H1271" s="11" t="s">
        <v>1111</v>
      </c>
      <c r="I1271" s="2" t="s">
        <v>1112</v>
      </c>
      <c r="J1271" s="2"/>
      <c r="K1271" s="14"/>
      <c r="L1271" s="98" t="s">
        <v>4090</v>
      </c>
      <c r="M1271" s="105" t="s">
        <v>4421</v>
      </c>
    </row>
    <row r="1272" spans="1:13" ht="36" hidden="1" outlineLevel="1" x14ac:dyDescent="0.2">
      <c r="A1272" s="1">
        <v>1269</v>
      </c>
      <c r="B1272" s="1">
        <v>4</v>
      </c>
      <c r="C1272" s="98" t="s">
        <v>5889</v>
      </c>
      <c r="D1272" s="98" t="s">
        <v>755</v>
      </c>
      <c r="E1272" s="98" t="s">
        <v>1279</v>
      </c>
      <c r="F1272" s="14" t="s">
        <v>1106</v>
      </c>
      <c r="G1272" s="14" t="s">
        <v>2061</v>
      </c>
      <c r="H1272" s="11" t="s">
        <v>2062</v>
      </c>
      <c r="I1272" s="2" t="s">
        <v>2063</v>
      </c>
      <c r="J1272" s="2"/>
      <c r="K1272" s="14"/>
      <c r="L1272" s="98" t="s">
        <v>4092</v>
      </c>
      <c r="M1272" s="105" t="s">
        <v>4324</v>
      </c>
    </row>
    <row r="1273" spans="1:13" ht="168" hidden="1" outlineLevel="1" x14ac:dyDescent="0.2">
      <c r="A1273" s="1">
        <v>1270</v>
      </c>
      <c r="B1273" s="1">
        <v>5</v>
      </c>
      <c r="C1273" s="98" t="s">
        <v>5889</v>
      </c>
      <c r="D1273" s="98" t="s">
        <v>755</v>
      </c>
      <c r="E1273" s="98" t="s">
        <v>1279</v>
      </c>
      <c r="F1273" s="14" t="s">
        <v>1106</v>
      </c>
      <c r="G1273" s="14" t="s">
        <v>2061</v>
      </c>
      <c r="H1273" s="11" t="s">
        <v>2064</v>
      </c>
      <c r="I1273" s="2" t="s">
        <v>1915</v>
      </c>
      <c r="J1273" s="2"/>
      <c r="K1273" s="14"/>
      <c r="L1273" s="98" t="s">
        <v>4092</v>
      </c>
      <c r="M1273" s="105" t="s">
        <v>4324</v>
      </c>
    </row>
    <row r="1274" spans="1:13" ht="132" hidden="1" outlineLevel="1" x14ac:dyDescent="0.2">
      <c r="A1274" s="1">
        <v>1271</v>
      </c>
      <c r="B1274" s="1">
        <v>6</v>
      </c>
      <c r="C1274" s="98" t="s">
        <v>5889</v>
      </c>
      <c r="D1274" s="98" t="s">
        <v>755</v>
      </c>
      <c r="E1274" s="98" t="s">
        <v>1322</v>
      </c>
      <c r="F1274" s="14" t="s">
        <v>1106</v>
      </c>
      <c r="G1274" s="14" t="s">
        <v>2065</v>
      </c>
      <c r="H1274" s="11" t="s">
        <v>1920</v>
      </c>
      <c r="I1274" s="2" t="s">
        <v>1921</v>
      </c>
      <c r="J1274" s="2"/>
      <c r="K1274" s="14"/>
      <c r="L1274" s="98" t="s">
        <v>4088</v>
      </c>
      <c r="M1274" s="105" t="s">
        <v>4505</v>
      </c>
    </row>
    <row r="1275" spans="1:13" ht="60" hidden="1" outlineLevel="1" x14ac:dyDescent="0.2">
      <c r="A1275" s="1">
        <v>1272</v>
      </c>
      <c r="B1275" s="1">
        <v>7</v>
      </c>
      <c r="C1275" s="98" t="s">
        <v>5889</v>
      </c>
      <c r="D1275" s="98" t="s">
        <v>755</v>
      </c>
      <c r="E1275" s="98" t="s">
        <v>1322</v>
      </c>
      <c r="F1275" s="14" t="s">
        <v>1106</v>
      </c>
      <c r="G1275" s="14" t="s">
        <v>2065</v>
      </c>
      <c r="H1275" s="11" t="s">
        <v>2066</v>
      </c>
      <c r="I1275" s="2" t="s">
        <v>2067</v>
      </c>
      <c r="J1275" s="2"/>
      <c r="K1275" s="14"/>
      <c r="L1275" s="98" t="s">
        <v>4088</v>
      </c>
      <c r="M1275" s="105" t="s">
        <v>4123</v>
      </c>
    </row>
    <row r="1276" spans="1:13" ht="96" hidden="1" outlineLevel="1" x14ac:dyDescent="0.2">
      <c r="A1276" s="1">
        <v>1273</v>
      </c>
      <c r="B1276" s="1">
        <v>8</v>
      </c>
      <c r="C1276" s="98" t="s">
        <v>5889</v>
      </c>
      <c r="D1276" s="98" t="s">
        <v>755</v>
      </c>
      <c r="E1276" s="98" t="s">
        <v>1322</v>
      </c>
      <c r="F1276" s="14" t="s">
        <v>1106</v>
      </c>
      <c r="G1276" s="14" t="s">
        <v>2065</v>
      </c>
      <c r="H1276" s="11" t="s">
        <v>1924</v>
      </c>
      <c r="I1276" s="2" t="s">
        <v>1925</v>
      </c>
      <c r="J1276" s="2"/>
      <c r="K1276" s="14"/>
      <c r="L1276" s="98" t="s">
        <v>4088</v>
      </c>
      <c r="M1276" s="105" t="s">
        <v>4123</v>
      </c>
    </row>
    <row r="1277" spans="1:13" ht="96" hidden="1" outlineLevel="1" x14ac:dyDescent="0.2">
      <c r="A1277" s="1">
        <v>1274</v>
      </c>
      <c r="B1277" s="1">
        <v>9</v>
      </c>
      <c r="C1277" s="98" t="s">
        <v>5889</v>
      </c>
      <c r="D1277" s="98" t="s">
        <v>755</v>
      </c>
      <c r="E1277" s="98" t="s">
        <v>1287</v>
      </c>
      <c r="F1277" s="14" t="s">
        <v>1106</v>
      </c>
      <c r="G1277" s="14" t="s">
        <v>2068</v>
      </c>
      <c r="H1277" s="11" t="s">
        <v>2069</v>
      </c>
      <c r="I1277" s="2" t="s">
        <v>1124</v>
      </c>
      <c r="J1277" s="2"/>
      <c r="K1277" s="14"/>
      <c r="L1277" s="98" t="s">
        <v>4088</v>
      </c>
      <c r="M1277" s="105" t="s">
        <v>4130</v>
      </c>
    </row>
    <row r="1278" spans="1:13" ht="132" hidden="1" outlineLevel="1" x14ac:dyDescent="0.2">
      <c r="A1278" s="1">
        <v>1275</v>
      </c>
      <c r="B1278" s="1">
        <v>10</v>
      </c>
      <c r="C1278" s="98" t="s">
        <v>5889</v>
      </c>
      <c r="D1278" s="98" t="s">
        <v>755</v>
      </c>
      <c r="E1278" s="98" t="s">
        <v>1286</v>
      </c>
      <c r="F1278" s="14" t="s">
        <v>1106</v>
      </c>
      <c r="G1278" s="14" t="s">
        <v>2070</v>
      </c>
      <c r="H1278" s="11" t="s">
        <v>1929</v>
      </c>
      <c r="I1278" s="2" t="s">
        <v>1930</v>
      </c>
      <c r="J1278" s="2"/>
      <c r="K1278" s="14"/>
      <c r="L1278" s="98" t="s">
        <v>4088</v>
      </c>
      <c r="M1278" s="105" t="s">
        <v>4424</v>
      </c>
    </row>
    <row r="1279" spans="1:13" ht="108" hidden="1" outlineLevel="1" x14ac:dyDescent="0.2">
      <c r="A1279" s="1">
        <v>1276</v>
      </c>
      <c r="B1279" s="1">
        <v>11</v>
      </c>
      <c r="C1279" s="98" t="s">
        <v>5889</v>
      </c>
      <c r="D1279" s="98" t="s">
        <v>755</v>
      </c>
      <c r="E1279" s="98" t="s">
        <v>1286</v>
      </c>
      <c r="F1279" s="14" t="s">
        <v>1106</v>
      </c>
      <c r="G1279" s="14" t="s">
        <v>1928</v>
      </c>
      <c r="H1279" s="11" t="s">
        <v>1127</v>
      </c>
      <c r="I1279" s="2" t="s">
        <v>1931</v>
      </c>
      <c r="J1279" s="2"/>
      <c r="K1279" s="14"/>
      <c r="L1279" s="98" t="s">
        <v>4088</v>
      </c>
      <c r="M1279" s="105" t="s">
        <v>4367</v>
      </c>
    </row>
    <row r="1280" spans="1:13" ht="84" hidden="1" outlineLevel="1" x14ac:dyDescent="0.2">
      <c r="A1280" s="1">
        <v>1277</v>
      </c>
      <c r="B1280" s="1">
        <v>12</v>
      </c>
      <c r="C1280" s="98" t="s">
        <v>5889</v>
      </c>
      <c r="D1280" s="98" t="s">
        <v>755</v>
      </c>
      <c r="E1280" s="98" t="s">
        <v>1289</v>
      </c>
      <c r="F1280" s="14" t="s">
        <v>1106</v>
      </c>
      <c r="G1280" s="14" t="s">
        <v>2071</v>
      </c>
      <c r="H1280" s="11" t="s">
        <v>1933</v>
      </c>
      <c r="I1280" s="2" t="s">
        <v>1134</v>
      </c>
      <c r="J1280" s="2"/>
      <c r="K1280" s="14"/>
      <c r="L1280" s="98" t="s">
        <v>4088</v>
      </c>
      <c r="M1280" s="105" t="s">
        <v>4426</v>
      </c>
    </row>
    <row r="1281" spans="1:13" ht="409.5" hidden="1" outlineLevel="1" x14ac:dyDescent="0.2">
      <c r="A1281" s="1">
        <v>1278</v>
      </c>
      <c r="B1281" s="1">
        <v>13</v>
      </c>
      <c r="C1281" s="98" t="s">
        <v>5889</v>
      </c>
      <c r="D1281" s="98" t="s">
        <v>755</v>
      </c>
      <c r="E1281" s="98" t="s">
        <v>1289</v>
      </c>
      <c r="F1281" s="14" t="s">
        <v>1106</v>
      </c>
      <c r="G1281" s="14" t="s">
        <v>2071</v>
      </c>
      <c r="H1281" s="11" t="s">
        <v>2072</v>
      </c>
      <c r="I1281" s="2" t="s">
        <v>1935</v>
      </c>
      <c r="J1281" s="2"/>
      <c r="K1281" s="14"/>
      <c r="L1281" s="98" t="s">
        <v>4088</v>
      </c>
      <c r="M1281" s="105" t="s">
        <v>4427</v>
      </c>
    </row>
    <row r="1282" spans="1:13" ht="120" hidden="1" outlineLevel="1" x14ac:dyDescent="0.2">
      <c r="A1282" s="1">
        <v>1279</v>
      </c>
      <c r="B1282" s="1">
        <v>14</v>
      </c>
      <c r="C1282" s="98" t="s">
        <v>5889</v>
      </c>
      <c r="D1282" s="98" t="s">
        <v>755</v>
      </c>
      <c r="E1282" s="98" t="s">
        <v>1290</v>
      </c>
      <c r="F1282" s="14" t="s">
        <v>1106</v>
      </c>
      <c r="G1282" s="14" t="s">
        <v>2073</v>
      </c>
      <c r="H1282" s="11" t="s">
        <v>1937</v>
      </c>
      <c r="I1282" s="2" t="s">
        <v>1938</v>
      </c>
      <c r="J1282" s="2"/>
      <c r="K1282" s="14"/>
      <c r="L1282" s="98" t="s">
        <v>4088</v>
      </c>
      <c r="M1282" s="105" t="s">
        <v>4569</v>
      </c>
    </row>
    <row r="1283" spans="1:13" ht="168" hidden="1" outlineLevel="1" x14ac:dyDescent="0.2">
      <c r="A1283" s="1">
        <v>1280</v>
      </c>
      <c r="B1283" s="1">
        <v>15</v>
      </c>
      <c r="C1283" s="98" t="s">
        <v>5889</v>
      </c>
      <c r="D1283" s="98" t="s">
        <v>755</v>
      </c>
      <c r="E1283" s="98" t="s">
        <v>1291</v>
      </c>
      <c r="F1283" s="14" t="s">
        <v>1106</v>
      </c>
      <c r="G1283" s="14" t="s">
        <v>2074</v>
      </c>
      <c r="H1283" s="11" t="s">
        <v>1940</v>
      </c>
      <c r="I1283" s="2" t="s">
        <v>1941</v>
      </c>
      <c r="J1283" s="2"/>
      <c r="K1283" s="14"/>
      <c r="L1283" s="98" t="s">
        <v>4088</v>
      </c>
      <c r="M1283" s="105" t="s">
        <v>5897</v>
      </c>
    </row>
    <row r="1284" spans="1:13" ht="48" hidden="1" outlineLevel="1" x14ac:dyDescent="0.2">
      <c r="A1284" s="1">
        <v>1281</v>
      </c>
      <c r="B1284" s="1">
        <v>16</v>
      </c>
      <c r="C1284" s="98" t="s">
        <v>5889</v>
      </c>
      <c r="D1284" s="98" t="s">
        <v>1283</v>
      </c>
      <c r="E1284" s="98" t="s">
        <v>1365</v>
      </c>
      <c r="F1284" s="14" t="s">
        <v>1106</v>
      </c>
      <c r="G1284" s="14" t="s">
        <v>2075</v>
      </c>
      <c r="H1284" s="11" t="s">
        <v>1943</v>
      </c>
      <c r="I1284" s="2" t="s">
        <v>1944</v>
      </c>
      <c r="J1284" s="2"/>
      <c r="K1284" s="14"/>
      <c r="L1284" s="98" t="s">
        <v>4088</v>
      </c>
      <c r="M1284" s="105" t="s">
        <v>4433</v>
      </c>
    </row>
    <row r="1285" spans="1:13" ht="96" hidden="1" outlineLevel="1" x14ac:dyDescent="0.2">
      <c r="A1285" s="1">
        <v>1282</v>
      </c>
      <c r="B1285" s="1">
        <v>17</v>
      </c>
      <c r="C1285" s="98" t="s">
        <v>5889</v>
      </c>
      <c r="D1285" s="98" t="s">
        <v>668</v>
      </c>
      <c r="E1285" s="98" t="s">
        <v>1314</v>
      </c>
      <c r="F1285" s="14" t="s">
        <v>1106</v>
      </c>
      <c r="G1285" s="14" t="s">
        <v>2076</v>
      </c>
      <c r="H1285" s="11" t="s">
        <v>1949</v>
      </c>
      <c r="I1285" s="2" t="s">
        <v>1163</v>
      </c>
      <c r="J1285" s="2"/>
      <c r="K1285" s="14"/>
      <c r="L1285" s="98" t="s">
        <v>4088</v>
      </c>
      <c r="M1285" s="105" t="s">
        <v>4591</v>
      </c>
    </row>
    <row r="1286" spans="1:13" ht="36" hidden="1" outlineLevel="1" x14ac:dyDescent="0.2">
      <c r="A1286" s="1">
        <v>1283</v>
      </c>
      <c r="B1286" s="1">
        <v>18</v>
      </c>
      <c r="C1286" s="98" t="s">
        <v>5889</v>
      </c>
      <c r="D1286" s="98" t="s">
        <v>668</v>
      </c>
      <c r="E1286" s="98" t="s">
        <v>1295</v>
      </c>
      <c r="F1286" s="14" t="s">
        <v>1106</v>
      </c>
      <c r="G1286" s="14" t="s">
        <v>2077</v>
      </c>
      <c r="H1286" s="11" t="s">
        <v>1950</v>
      </c>
      <c r="I1286" s="2" t="s">
        <v>1166</v>
      </c>
      <c r="J1286" s="2"/>
      <c r="K1286" s="14"/>
      <c r="L1286" s="98" t="s">
        <v>4088</v>
      </c>
      <c r="M1286" s="105" t="s">
        <v>4592</v>
      </c>
    </row>
    <row r="1287" spans="1:13" ht="144" hidden="1" outlineLevel="1" x14ac:dyDescent="0.2">
      <c r="A1287" s="1">
        <v>1284</v>
      </c>
      <c r="B1287" s="1">
        <v>19</v>
      </c>
      <c r="C1287" s="98" t="s">
        <v>5889</v>
      </c>
      <c r="D1287" s="98" t="s">
        <v>755</v>
      </c>
      <c r="E1287" s="98" t="s">
        <v>1289</v>
      </c>
      <c r="F1287" s="14" t="s">
        <v>1106</v>
      </c>
      <c r="G1287" s="14" t="s">
        <v>2071</v>
      </c>
      <c r="H1287" s="11" t="s">
        <v>2078</v>
      </c>
      <c r="I1287" s="2" t="s">
        <v>2079</v>
      </c>
      <c r="J1287" s="2"/>
      <c r="K1287" s="14"/>
      <c r="L1287" s="98" t="s">
        <v>4088</v>
      </c>
      <c r="M1287" s="105" t="s">
        <v>5898</v>
      </c>
    </row>
    <row r="1288" spans="1:13" ht="132" hidden="1" outlineLevel="1" x14ac:dyDescent="0.2">
      <c r="A1288" s="1">
        <v>1285</v>
      </c>
      <c r="B1288" s="1">
        <v>20</v>
      </c>
      <c r="C1288" s="98" t="s">
        <v>5889</v>
      </c>
      <c r="D1288" s="98" t="s">
        <v>668</v>
      </c>
      <c r="E1288" s="98" t="s">
        <v>1292</v>
      </c>
      <c r="F1288" s="14" t="s">
        <v>1106</v>
      </c>
      <c r="G1288" s="14" t="s">
        <v>2080</v>
      </c>
      <c r="H1288" s="11" t="s">
        <v>2081</v>
      </c>
      <c r="I1288" s="2" t="s">
        <v>2082</v>
      </c>
      <c r="J1288" s="2"/>
      <c r="K1288" s="14"/>
      <c r="L1288" s="98" t="s">
        <v>4088</v>
      </c>
      <c r="M1288" s="105" t="s">
        <v>4593</v>
      </c>
    </row>
    <row r="1289" spans="1:13" ht="132" hidden="1" outlineLevel="1" x14ac:dyDescent="0.2">
      <c r="A1289" s="1">
        <v>1286</v>
      </c>
      <c r="B1289" s="1">
        <v>21</v>
      </c>
      <c r="C1289" s="98" t="s">
        <v>5889</v>
      </c>
      <c r="D1289" s="98" t="s">
        <v>755</v>
      </c>
      <c r="E1289" s="98" t="s">
        <v>1291</v>
      </c>
      <c r="F1289" s="14" t="s">
        <v>1106</v>
      </c>
      <c r="G1289" s="14" t="s">
        <v>1182</v>
      </c>
      <c r="H1289" s="11" t="s">
        <v>2083</v>
      </c>
      <c r="I1289" s="2" t="s">
        <v>1955</v>
      </c>
      <c r="J1289" s="2"/>
      <c r="K1289" s="14"/>
      <c r="L1289" s="98" t="s">
        <v>4088</v>
      </c>
      <c r="M1289" s="105" t="s">
        <v>4439</v>
      </c>
    </row>
    <row r="1290" spans="1:13" ht="120" hidden="1" outlineLevel="1" x14ac:dyDescent="0.2">
      <c r="A1290" s="1">
        <v>1287</v>
      </c>
      <c r="B1290" s="1">
        <v>22</v>
      </c>
      <c r="C1290" s="98" t="s">
        <v>5889</v>
      </c>
      <c r="D1290" s="98" t="s">
        <v>6</v>
      </c>
      <c r="E1290" s="98" t="s">
        <v>6</v>
      </c>
      <c r="F1290" s="14" t="s">
        <v>1106</v>
      </c>
      <c r="G1290" s="14" t="s">
        <v>2084</v>
      </c>
      <c r="H1290" s="11" t="s">
        <v>2085</v>
      </c>
      <c r="I1290" s="2" t="s">
        <v>1958</v>
      </c>
      <c r="J1290" s="2"/>
      <c r="K1290" s="14"/>
      <c r="L1290" s="98" t="s">
        <v>4088</v>
      </c>
      <c r="M1290" s="105" t="s">
        <v>4571</v>
      </c>
    </row>
    <row r="1291" spans="1:13" ht="48" hidden="1" outlineLevel="1" x14ac:dyDescent="0.2">
      <c r="A1291" s="1">
        <v>1288</v>
      </c>
      <c r="B1291" s="1">
        <v>23</v>
      </c>
      <c r="C1291" s="98" t="s">
        <v>5889</v>
      </c>
      <c r="D1291" s="98" t="s">
        <v>1283</v>
      </c>
      <c r="E1291" s="98" t="s">
        <v>1317</v>
      </c>
      <c r="F1291" s="14" t="s">
        <v>1106</v>
      </c>
      <c r="G1291" s="14" t="s">
        <v>1959</v>
      </c>
      <c r="H1291" s="11" t="s">
        <v>1960</v>
      </c>
      <c r="I1291" s="2" t="s">
        <v>2086</v>
      </c>
      <c r="J1291" s="2"/>
      <c r="K1291" s="14"/>
      <c r="L1291" s="98" t="s">
        <v>4088</v>
      </c>
      <c r="M1291" s="105" t="s">
        <v>4337</v>
      </c>
    </row>
    <row r="1292" spans="1:13" ht="96" hidden="1" outlineLevel="1" x14ac:dyDescent="0.2">
      <c r="A1292" s="1">
        <v>1289</v>
      </c>
      <c r="B1292" s="1">
        <v>24</v>
      </c>
      <c r="C1292" s="98" t="s">
        <v>5889</v>
      </c>
      <c r="D1292" s="98" t="s">
        <v>755</v>
      </c>
      <c r="E1292" s="98" t="s">
        <v>1322</v>
      </c>
      <c r="F1292" s="14" t="s">
        <v>1106</v>
      </c>
      <c r="G1292" s="14" t="s">
        <v>2087</v>
      </c>
      <c r="H1292" s="11" t="s">
        <v>2088</v>
      </c>
      <c r="I1292" s="2" t="s">
        <v>2089</v>
      </c>
      <c r="J1292" s="2"/>
      <c r="K1292" s="14"/>
      <c r="L1292" s="98" t="s">
        <v>4088</v>
      </c>
      <c r="M1292" s="105" t="s">
        <v>4123</v>
      </c>
    </row>
    <row r="1293" spans="1:13" ht="144" hidden="1" outlineLevel="1" x14ac:dyDescent="0.2">
      <c r="A1293" s="1">
        <v>1290</v>
      </c>
      <c r="B1293" s="1">
        <v>25</v>
      </c>
      <c r="C1293" s="98" t="s">
        <v>5889</v>
      </c>
      <c r="D1293" s="98" t="s">
        <v>6</v>
      </c>
      <c r="E1293" s="98" t="s">
        <v>1321</v>
      </c>
      <c r="F1293" s="14" t="s">
        <v>1106</v>
      </c>
      <c r="G1293" s="14" t="s">
        <v>2090</v>
      </c>
      <c r="H1293" s="11" t="s">
        <v>2091</v>
      </c>
      <c r="I1293" s="2" t="s">
        <v>2092</v>
      </c>
      <c r="J1293" s="2"/>
      <c r="K1293" s="14"/>
      <c r="L1293" s="98" t="s">
        <v>4088</v>
      </c>
      <c r="M1293" s="105" t="s">
        <v>4594</v>
      </c>
    </row>
    <row r="1294" spans="1:13" ht="84" hidden="1" outlineLevel="1" x14ac:dyDescent="0.2">
      <c r="A1294" s="1">
        <v>1291</v>
      </c>
      <c r="B1294" s="1">
        <v>26</v>
      </c>
      <c r="C1294" s="98" t="s">
        <v>5889</v>
      </c>
      <c r="D1294" s="98" t="s">
        <v>668</v>
      </c>
      <c r="E1294" s="98" t="s">
        <v>1293</v>
      </c>
      <c r="F1294" s="14" t="s">
        <v>1106</v>
      </c>
      <c r="G1294" s="14" t="s">
        <v>1205</v>
      </c>
      <c r="H1294" s="11" t="s">
        <v>1206</v>
      </c>
      <c r="I1294" s="2" t="s">
        <v>1207</v>
      </c>
      <c r="J1294" s="2"/>
      <c r="K1294" s="14"/>
      <c r="L1294" s="98" t="s">
        <v>4092</v>
      </c>
      <c r="M1294" s="105" t="s">
        <v>4572</v>
      </c>
    </row>
    <row r="1295" spans="1:13" ht="108" hidden="1" outlineLevel="1" x14ac:dyDescent="0.2">
      <c r="A1295" s="1">
        <v>1292</v>
      </c>
      <c r="B1295" s="1">
        <v>27</v>
      </c>
      <c r="C1295" s="98" t="s">
        <v>5889</v>
      </c>
      <c r="D1295" s="98" t="s">
        <v>668</v>
      </c>
      <c r="E1295" s="98" t="s">
        <v>1292</v>
      </c>
      <c r="F1295" s="14" t="s">
        <v>1106</v>
      </c>
      <c r="G1295" s="14" t="s">
        <v>1205</v>
      </c>
      <c r="H1295" s="11" t="s">
        <v>1208</v>
      </c>
      <c r="I1295" s="2" t="s">
        <v>1209</v>
      </c>
      <c r="J1295" s="2"/>
      <c r="K1295" s="14"/>
      <c r="L1295" s="98" t="s">
        <v>4088</v>
      </c>
      <c r="M1295" s="105" t="s">
        <v>4444</v>
      </c>
    </row>
    <row r="1296" spans="1:13" ht="60" hidden="1" outlineLevel="1" x14ac:dyDescent="0.2">
      <c r="A1296" s="1">
        <v>1293</v>
      </c>
      <c r="B1296" s="1">
        <v>28</v>
      </c>
      <c r="C1296" s="98" t="s">
        <v>5889</v>
      </c>
      <c r="D1296" s="98" t="s">
        <v>1277</v>
      </c>
      <c r="E1296" s="98" t="s">
        <v>1277</v>
      </c>
      <c r="F1296" s="14" t="s">
        <v>1106</v>
      </c>
      <c r="G1296" s="14" t="s">
        <v>1210</v>
      </c>
      <c r="H1296" s="11" t="s">
        <v>1211</v>
      </c>
      <c r="I1296" s="2" t="s">
        <v>1962</v>
      </c>
      <c r="J1296" s="2"/>
      <c r="K1296" s="14"/>
      <c r="L1296" s="98" t="s">
        <v>4090</v>
      </c>
      <c r="M1296" s="105" t="s">
        <v>4445</v>
      </c>
    </row>
    <row r="1297" spans="1:13" ht="60" hidden="1" outlineLevel="1" x14ac:dyDescent="0.2">
      <c r="A1297" s="1">
        <v>1294</v>
      </c>
      <c r="B1297" s="1">
        <v>29</v>
      </c>
      <c r="C1297" s="98" t="s">
        <v>5889</v>
      </c>
      <c r="D1297" s="98" t="s">
        <v>1283</v>
      </c>
      <c r="E1297" s="98" t="s">
        <v>1365</v>
      </c>
      <c r="F1297" s="14" t="s">
        <v>1106</v>
      </c>
      <c r="G1297" s="14" t="s">
        <v>1216</v>
      </c>
      <c r="H1297" s="11" t="s">
        <v>1217</v>
      </c>
      <c r="I1297" s="2" t="s">
        <v>1218</v>
      </c>
      <c r="J1297" s="2"/>
      <c r="K1297" s="14"/>
      <c r="L1297" s="98" t="s">
        <v>4088</v>
      </c>
      <c r="M1297" s="105" t="s">
        <v>4447</v>
      </c>
    </row>
    <row r="1298" spans="1:13" ht="120" hidden="1" outlineLevel="1" x14ac:dyDescent="0.2">
      <c r="A1298" s="1">
        <v>1295</v>
      </c>
      <c r="B1298" s="1">
        <v>30</v>
      </c>
      <c r="C1298" s="98" t="s">
        <v>5889</v>
      </c>
      <c r="D1298" s="98" t="s">
        <v>755</v>
      </c>
      <c r="E1298" s="98" t="s">
        <v>1288</v>
      </c>
      <c r="F1298" s="14" t="s">
        <v>1106</v>
      </c>
      <c r="G1298" s="14" t="s">
        <v>1225</v>
      </c>
      <c r="H1298" s="11" t="s">
        <v>1963</v>
      </c>
      <c r="I1298" s="2" t="s">
        <v>1227</v>
      </c>
      <c r="J1298" s="2"/>
      <c r="K1298" s="14"/>
      <c r="L1298" s="98" t="s">
        <v>4088</v>
      </c>
      <c r="M1298" s="105" t="s">
        <v>4450</v>
      </c>
    </row>
    <row r="1299" spans="1:13" ht="156" hidden="1" outlineLevel="1" x14ac:dyDescent="0.2">
      <c r="A1299" s="1">
        <v>1296</v>
      </c>
      <c r="B1299" s="1">
        <v>31</v>
      </c>
      <c r="C1299" s="98" t="s">
        <v>5889</v>
      </c>
      <c r="D1299" s="98" t="s">
        <v>1277</v>
      </c>
      <c r="E1299" s="98" t="s">
        <v>1277</v>
      </c>
      <c r="F1299" s="14" t="s">
        <v>1106</v>
      </c>
      <c r="G1299" s="14" t="s">
        <v>1228</v>
      </c>
      <c r="H1299" s="11" t="s">
        <v>1964</v>
      </c>
      <c r="I1299" s="2" t="s">
        <v>1965</v>
      </c>
      <c r="J1299" s="2"/>
      <c r="K1299" s="14"/>
      <c r="L1299" s="98" t="s">
        <v>4088</v>
      </c>
      <c r="M1299" s="105" t="s">
        <v>4097</v>
      </c>
    </row>
    <row r="1300" spans="1:13" ht="72" hidden="1" outlineLevel="1" x14ac:dyDescent="0.2">
      <c r="A1300" s="1">
        <v>1297</v>
      </c>
      <c r="B1300" s="1">
        <v>32</v>
      </c>
      <c r="C1300" s="98" t="s">
        <v>5889</v>
      </c>
      <c r="D1300" s="98" t="s">
        <v>1283</v>
      </c>
      <c r="E1300" s="98" t="s">
        <v>1365</v>
      </c>
      <c r="F1300" s="14" t="s">
        <v>1106</v>
      </c>
      <c r="G1300" s="14" t="s">
        <v>1222</v>
      </c>
      <c r="H1300" s="11" t="s">
        <v>2093</v>
      </c>
      <c r="I1300" s="2" t="s">
        <v>2094</v>
      </c>
      <c r="J1300" s="2"/>
      <c r="K1300" s="14"/>
      <c r="L1300" s="98" t="s">
        <v>4088</v>
      </c>
      <c r="M1300" s="105" t="s">
        <v>4595</v>
      </c>
    </row>
    <row r="1301" spans="1:13" ht="72" hidden="1" outlineLevel="1" x14ac:dyDescent="0.2">
      <c r="A1301" s="1">
        <v>1298</v>
      </c>
      <c r="B1301" s="1">
        <v>33</v>
      </c>
      <c r="C1301" s="98" t="s">
        <v>5889</v>
      </c>
      <c r="D1301" s="98" t="s">
        <v>6</v>
      </c>
      <c r="E1301" s="98" t="s">
        <v>6</v>
      </c>
      <c r="F1301" s="14" t="s">
        <v>1106</v>
      </c>
      <c r="G1301" s="14" t="s">
        <v>2095</v>
      </c>
      <c r="H1301" s="11" t="s">
        <v>2096</v>
      </c>
      <c r="I1301" s="2" t="s">
        <v>2097</v>
      </c>
      <c r="J1301" s="2"/>
      <c r="K1301" s="14"/>
      <c r="L1301" s="98" t="s">
        <v>4088</v>
      </c>
      <c r="M1301" s="105" t="s">
        <v>4596</v>
      </c>
    </row>
    <row r="1302" spans="1:13" ht="36" hidden="1" outlineLevel="1" x14ac:dyDescent="0.2">
      <c r="A1302" s="1">
        <v>1299</v>
      </c>
      <c r="B1302" s="1">
        <v>1</v>
      </c>
      <c r="C1302" s="98" t="s">
        <v>5889</v>
      </c>
      <c r="D1302" s="98" t="s">
        <v>6</v>
      </c>
      <c r="E1302" s="98" t="s">
        <v>6</v>
      </c>
      <c r="F1302" s="14" t="s">
        <v>1273</v>
      </c>
      <c r="G1302" s="14" t="s">
        <v>6</v>
      </c>
      <c r="H1302" s="11" t="s">
        <v>2098</v>
      </c>
      <c r="I1302" s="2" t="s">
        <v>2099</v>
      </c>
      <c r="J1302" s="2"/>
      <c r="K1302" s="14"/>
      <c r="L1302" s="98" t="s">
        <v>4088</v>
      </c>
      <c r="M1302" s="105" t="s">
        <v>4324</v>
      </c>
    </row>
    <row r="1303" spans="1:13" ht="60" hidden="1" outlineLevel="1" x14ac:dyDescent="0.2">
      <c r="A1303" s="1">
        <v>1300</v>
      </c>
      <c r="B1303" s="1">
        <v>2</v>
      </c>
      <c r="C1303" s="98" t="s">
        <v>5889</v>
      </c>
      <c r="D1303" s="98" t="s">
        <v>1283</v>
      </c>
      <c r="E1303" s="98" t="s">
        <v>1365</v>
      </c>
      <c r="F1303" s="14" t="s">
        <v>1273</v>
      </c>
      <c r="G1303" s="14" t="s">
        <v>2100</v>
      </c>
      <c r="H1303" s="11" t="s">
        <v>1373</v>
      </c>
      <c r="I1303" s="2" t="s">
        <v>1374</v>
      </c>
      <c r="J1303" s="2"/>
      <c r="K1303" s="14"/>
      <c r="L1303" s="98" t="s">
        <v>4088</v>
      </c>
      <c r="M1303" s="105" t="s">
        <v>4464</v>
      </c>
    </row>
    <row r="1304" spans="1:13" ht="72" hidden="1" outlineLevel="1" x14ac:dyDescent="0.2">
      <c r="A1304" s="1">
        <v>1301</v>
      </c>
      <c r="B1304" s="1">
        <v>3</v>
      </c>
      <c r="C1304" s="98" t="s">
        <v>5889</v>
      </c>
      <c r="D1304" s="98" t="s">
        <v>1283</v>
      </c>
      <c r="E1304" s="98" t="s">
        <v>1365</v>
      </c>
      <c r="F1304" s="14" t="s">
        <v>1273</v>
      </c>
      <c r="G1304" s="14" t="s">
        <v>2101</v>
      </c>
      <c r="H1304" s="11" t="s">
        <v>1373</v>
      </c>
      <c r="I1304" s="2" t="s">
        <v>1374</v>
      </c>
      <c r="J1304" s="2"/>
      <c r="K1304" s="14"/>
      <c r="L1304" s="98" t="s">
        <v>4088</v>
      </c>
      <c r="M1304" s="105" t="s">
        <v>4464</v>
      </c>
    </row>
    <row r="1305" spans="1:13" ht="84" hidden="1" outlineLevel="1" x14ac:dyDescent="0.2">
      <c r="A1305" s="1">
        <v>1302</v>
      </c>
      <c r="B1305" s="1">
        <v>4</v>
      </c>
      <c r="C1305" s="98" t="s">
        <v>5889</v>
      </c>
      <c r="D1305" s="98" t="s">
        <v>1283</v>
      </c>
      <c r="E1305" s="98" t="s">
        <v>1365</v>
      </c>
      <c r="F1305" s="14" t="s">
        <v>1273</v>
      </c>
      <c r="G1305" s="14" t="s">
        <v>2102</v>
      </c>
      <c r="H1305" s="11" t="s">
        <v>1377</v>
      </c>
      <c r="I1305" s="2" t="s">
        <v>2103</v>
      </c>
      <c r="J1305" s="2"/>
      <c r="K1305" s="14"/>
      <c r="L1305" s="98" t="s">
        <v>4088</v>
      </c>
      <c r="M1305" s="105" t="s">
        <v>4465</v>
      </c>
    </row>
    <row r="1306" spans="1:13" ht="144" hidden="1" outlineLevel="1" x14ac:dyDescent="0.2">
      <c r="A1306" s="1">
        <v>1303</v>
      </c>
      <c r="B1306" s="1">
        <v>5</v>
      </c>
      <c r="C1306" s="98" t="s">
        <v>5889</v>
      </c>
      <c r="D1306" s="98" t="s">
        <v>755</v>
      </c>
      <c r="E1306" s="98" t="s">
        <v>1327</v>
      </c>
      <c r="F1306" s="14" t="s">
        <v>1273</v>
      </c>
      <c r="G1306" s="14" t="s">
        <v>2104</v>
      </c>
      <c r="H1306" s="11" t="s">
        <v>750</v>
      </c>
      <c r="I1306" s="2" t="s">
        <v>2105</v>
      </c>
      <c r="J1306" s="2"/>
      <c r="K1306" s="14"/>
      <c r="L1306" s="98" t="s">
        <v>4088</v>
      </c>
      <c r="M1306" s="105" t="s">
        <v>4361</v>
      </c>
    </row>
    <row r="1307" spans="1:13" ht="72" hidden="1" outlineLevel="1" x14ac:dyDescent="0.2">
      <c r="A1307" s="1">
        <v>1304</v>
      </c>
      <c r="B1307" s="1">
        <v>6</v>
      </c>
      <c r="C1307" s="98" t="s">
        <v>5889</v>
      </c>
      <c r="D1307" s="98" t="s">
        <v>755</v>
      </c>
      <c r="E1307" s="98" t="s">
        <v>2165</v>
      </c>
      <c r="F1307" s="14" t="s">
        <v>1273</v>
      </c>
      <c r="G1307" s="14" t="s">
        <v>2106</v>
      </c>
      <c r="H1307" s="11" t="s">
        <v>2107</v>
      </c>
      <c r="I1307" s="2" t="s">
        <v>2108</v>
      </c>
      <c r="J1307" s="2"/>
      <c r="K1307" s="14"/>
      <c r="L1307" s="98" t="s">
        <v>4090</v>
      </c>
      <c r="M1307" s="105" t="s">
        <v>4597</v>
      </c>
    </row>
    <row r="1308" spans="1:13" ht="120" hidden="1" outlineLevel="1" x14ac:dyDescent="0.2">
      <c r="A1308" s="1">
        <v>1305</v>
      </c>
      <c r="B1308" s="1">
        <v>7</v>
      </c>
      <c r="C1308" s="98" t="s">
        <v>5889</v>
      </c>
      <c r="D1308" s="98" t="s">
        <v>755</v>
      </c>
      <c r="E1308" s="98" t="s">
        <v>2165</v>
      </c>
      <c r="F1308" s="14" t="s">
        <v>1273</v>
      </c>
      <c r="G1308" s="14" t="s">
        <v>2106</v>
      </c>
      <c r="H1308" s="11" t="s">
        <v>2109</v>
      </c>
      <c r="I1308" s="2" t="s">
        <v>2110</v>
      </c>
      <c r="J1308" s="2"/>
      <c r="K1308" s="14"/>
      <c r="L1308" s="98" t="s">
        <v>4092</v>
      </c>
      <c r="M1308" s="105" t="s">
        <v>4598</v>
      </c>
    </row>
    <row r="1309" spans="1:13" ht="60" hidden="1" outlineLevel="1" x14ac:dyDescent="0.2">
      <c r="A1309" s="1">
        <v>1306</v>
      </c>
      <c r="B1309" s="1">
        <v>8</v>
      </c>
      <c r="C1309" s="98" t="s">
        <v>5889</v>
      </c>
      <c r="D1309" s="98" t="s">
        <v>668</v>
      </c>
      <c r="E1309" s="98" t="s">
        <v>2166</v>
      </c>
      <c r="F1309" s="14" t="s">
        <v>1273</v>
      </c>
      <c r="G1309" s="14" t="s">
        <v>2111</v>
      </c>
      <c r="H1309" s="11" t="s">
        <v>2112</v>
      </c>
      <c r="I1309" s="2" t="s">
        <v>2113</v>
      </c>
      <c r="J1309" s="2"/>
      <c r="K1309" s="14"/>
      <c r="L1309" s="98" t="s">
        <v>4088</v>
      </c>
      <c r="M1309" s="105" t="s">
        <v>4599</v>
      </c>
    </row>
    <row r="1310" spans="1:13" ht="60" hidden="1" outlineLevel="1" x14ac:dyDescent="0.2">
      <c r="A1310" s="1">
        <v>1307</v>
      </c>
      <c r="B1310" s="1">
        <v>9</v>
      </c>
      <c r="C1310" s="98" t="s">
        <v>5889</v>
      </c>
      <c r="D1310" s="98" t="s">
        <v>1283</v>
      </c>
      <c r="E1310" s="98" t="s">
        <v>1365</v>
      </c>
      <c r="F1310" s="14" t="s">
        <v>1273</v>
      </c>
      <c r="G1310" s="14" t="s">
        <v>2114</v>
      </c>
      <c r="H1310" s="11" t="s">
        <v>1382</v>
      </c>
      <c r="I1310" s="2" t="s">
        <v>2115</v>
      </c>
      <c r="J1310" s="2"/>
      <c r="K1310" s="14"/>
      <c r="L1310" s="98" t="s">
        <v>4088</v>
      </c>
      <c r="M1310" s="105" t="s">
        <v>4465</v>
      </c>
    </row>
    <row r="1311" spans="1:13" ht="72" hidden="1" outlineLevel="1" x14ac:dyDescent="0.2">
      <c r="A1311" s="1">
        <v>1308</v>
      </c>
      <c r="B1311" s="1">
        <v>10</v>
      </c>
      <c r="C1311" s="98" t="s">
        <v>5889</v>
      </c>
      <c r="D1311" s="98" t="s">
        <v>1283</v>
      </c>
      <c r="E1311" s="98" t="s">
        <v>1365</v>
      </c>
      <c r="F1311" s="14" t="s">
        <v>1273</v>
      </c>
      <c r="G1311" s="14" t="s">
        <v>2116</v>
      </c>
      <c r="H1311" s="11" t="s">
        <v>1385</v>
      </c>
      <c r="I1311" s="2" t="s">
        <v>1383</v>
      </c>
      <c r="J1311" s="2"/>
      <c r="K1311" s="14"/>
      <c r="L1311" s="98" t="s">
        <v>4088</v>
      </c>
      <c r="M1311" s="105" t="s">
        <v>4465</v>
      </c>
    </row>
    <row r="1312" spans="1:13" ht="60" hidden="1" outlineLevel="1" x14ac:dyDescent="0.2">
      <c r="A1312" s="1">
        <v>1309</v>
      </c>
      <c r="B1312" s="1">
        <v>11</v>
      </c>
      <c r="C1312" s="98" t="s">
        <v>5889</v>
      </c>
      <c r="D1312" s="98" t="s">
        <v>1283</v>
      </c>
      <c r="E1312" s="98" t="s">
        <v>1365</v>
      </c>
      <c r="F1312" s="14" t="s">
        <v>1273</v>
      </c>
      <c r="G1312" s="14" t="s">
        <v>2117</v>
      </c>
      <c r="H1312" s="11" t="s">
        <v>1387</v>
      </c>
      <c r="I1312" s="2" t="s">
        <v>1383</v>
      </c>
      <c r="J1312" s="2"/>
      <c r="K1312" s="14"/>
      <c r="L1312" s="98" t="s">
        <v>4088</v>
      </c>
      <c r="M1312" s="105" t="s">
        <v>4465</v>
      </c>
    </row>
    <row r="1313" spans="1:13" ht="180" hidden="1" outlineLevel="1" x14ac:dyDescent="0.2">
      <c r="A1313" s="1">
        <v>1310</v>
      </c>
      <c r="B1313" s="1">
        <v>1</v>
      </c>
      <c r="C1313" s="98" t="s">
        <v>5889</v>
      </c>
      <c r="D1313" s="98" t="s">
        <v>755</v>
      </c>
      <c r="E1313" s="98" t="s">
        <v>1290</v>
      </c>
      <c r="F1313" s="14" t="s">
        <v>757</v>
      </c>
      <c r="G1313" s="14"/>
      <c r="H1313" s="11" t="s">
        <v>2122</v>
      </c>
      <c r="I1313" s="2" t="s">
        <v>2123</v>
      </c>
      <c r="J1313" s="2" t="s">
        <v>1671</v>
      </c>
      <c r="K1313" s="14"/>
      <c r="L1313" s="98" t="s">
        <v>4088</v>
      </c>
      <c r="M1313" s="105" t="s">
        <v>4535</v>
      </c>
    </row>
    <row r="1314" spans="1:13" ht="156" hidden="1" outlineLevel="1" x14ac:dyDescent="0.2">
      <c r="A1314" s="1">
        <v>1311</v>
      </c>
      <c r="B1314" s="1">
        <v>2</v>
      </c>
      <c r="C1314" s="98" t="s">
        <v>5889</v>
      </c>
      <c r="D1314" s="98" t="s">
        <v>755</v>
      </c>
      <c r="E1314" s="98" t="s">
        <v>1291</v>
      </c>
      <c r="F1314" s="14" t="s">
        <v>757</v>
      </c>
      <c r="G1314" s="14" t="s">
        <v>1686</v>
      </c>
      <c r="H1314" s="11" t="s">
        <v>1712</v>
      </c>
      <c r="I1314" s="2" t="s">
        <v>1713</v>
      </c>
      <c r="J1314" s="2" t="s">
        <v>1662</v>
      </c>
      <c r="K1314" s="14"/>
      <c r="L1314" s="98" t="s">
        <v>4088</v>
      </c>
      <c r="M1314" s="105" t="s">
        <v>5896</v>
      </c>
    </row>
    <row r="1315" spans="1:13" ht="180" hidden="1" outlineLevel="1" x14ac:dyDescent="0.2">
      <c r="A1315" s="1">
        <v>1312</v>
      </c>
      <c r="B1315" s="1">
        <v>3</v>
      </c>
      <c r="C1315" s="98" t="s">
        <v>5889</v>
      </c>
      <c r="D1315" s="98" t="s">
        <v>755</v>
      </c>
      <c r="E1315" s="98" t="s">
        <v>1322</v>
      </c>
      <c r="F1315" s="14" t="s">
        <v>757</v>
      </c>
      <c r="G1315" s="14" t="s">
        <v>1684</v>
      </c>
      <c r="H1315" s="11" t="s">
        <v>1699</v>
      </c>
      <c r="I1315" s="2" t="s">
        <v>1700</v>
      </c>
      <c r="J1315" s="2" t="s">
        <v>2155</v>
      </c>
      <c r="K1315" s="14" t="s">
        <v>1672</v>
      </c>
      <c r="L1315" s="98" t="s">
        <v>4088</v>
      </c>
      <c r="M1315" s="105" t="s">
        <v>4123</v>
      </c>
    </row>
    <row r="1316" spans="1:13" ht="48" hidden="1" outlineLevel="1" x14ac:dyDescent="0.2">
      <c r="A1316" s="1">
        <v>1313</v>
      </c>
      <c r="B1316" s="1">
        <v>4</v>
      </c>
      <c r="C1316" s="98" t="s">
        <v>5889</v>
      </c>
      <c r="D1316" s="98" t="s">
        <v>755</v>
      </c>
      <c r="E1316" s="98" t="s">
        <v>1322</v>
      </c>
      <c r="F1316" s="14" t="s">
        <v>757</v>
      </c>
      <c r="G1316" s="14" t="s">
        <v>1684</v>
      </c>
      <c r="H1316" s="11" t="s">
        <v>2124</v>
      </c>
      <c r="I1316" s="2" t="s">
        <v>2125</v>
      </c>
      <c r="J1316" s="2" t="s">
        <v>2155</v>
      </c>
      <c r="K1316" s="14" t="s">
        <v>1673</v>
      </c>
      <c r="L1316" s="98" t="s">
        <v>4088</v>
      </c>
      <c r="M1316" s="105" t="s">
        <v>4123</v>
      </c>
    </row>
    <row r="1317" spans="1:13" ht="60" hidden="1" outlineLevel="1" x14ac:dyDescent="0.2">
      <c r="A1317" s="1">
        <v>1314</v>
      </c>
      <c r="B1317" s="1">
        <v>5</v>
      </c>
      <c r="C1317" s="98" t="s">
        <v>5889</v>
      </c>
      <c r="D1317" s="98" t="s">
        <v>755</v>
      </c>
      <c r="E1317" s="98" t="s">
        <v>1322</v>
      </c>
      <c r="F1317" s="14" t="s">
        <v>757</v>
      </c>
      <c r="G1317" s="14" t="s">
        <v>1684</v>
      </c>
      <c r="H1317" s="11" t="s">
        <v>1705</v>
      </c>
      <c r="I1317" s="2" t="s">
        <v>1706</v>
      </c>
      <c r="J1317" s="2" t="s">
        <v>2155</v>
      </c>
      <c r="K1317" s="14" t="s">
        <v>1675</v>
      </c>
      <c r="L1317" s="98" t="s">
        <v>4088</v>
      </c>
      <c r="M1317" s="105" t="s">
        <v>4123</v>
      </c>
    </row>
    <row r="1318" spans="1:13" ht="60" hidden="1" outlineLevel="1" x14ac:dyDescent="0.2">
      <c r="A1318" s="1">
        <v>1315</v>
      </c>
      <c r="B1318" s="1">
        <v>6</v>
      </c>
      <c r="C1318" s="98" t="s">
        <v>5889</v>
      </c>
      <c r="D1318" s="98" t="s">
        <v>755</v>
      </c>
      <c r="E1318" s="98" t="s">
        <v>1322</v>
      </c>
      <c r="F1318" s="14" t="s">
        <v>757</v>
      </c>
      <c r="G1318" s="14" t="s">
        <v>1684</v>
      </c>
      <c r="H1318" s="11" t="s">
        <v>1707</v>
      </c>
      <c r="I1318" s="2" t="s">
        <v>1706</v>
      </c>
      <c r="J1318" s="2" t="s">
        <v>2155</v>
      </c>
      <c r="K1318" s="14" t="s">
        <v>1676</v>
      </c>
      <c r="L1318" s="98" t="s">
        <v>4088</v>
      </c>
      <c r="M1318" s="105" t="s">
        <v>4123</v>
      </c>
    </row>
    <row r="1319" spans="1:13" ht="60" hidden="1" outlineLevel="1" x14ac:dyDescent="0.2">
      <c r="A1319" s="1">
        <v>1316</v>
      </c>
      <c r="B1319" s="1">
        <v>7</v>
      </c>
      <c r="C1319" s="98" t="s">
        <v>5889</v>
      </c>
      <c r="D1319" s="98" t="s">
        <v>755</v>
      </c>
      <c r="E1319" s="98" t="s">
        <v>1322</v>
      </c>
      <c r="F1319" s="14" t="s">
        <v>757</v>
      </c>
      <c r="G1319" s="14" t="s">
        <v>1684</v>
      </c>
      <c r="H1319" s="11" t="s">
        <v>2126</v>
      </c>
      <c r="I1319" s="2" t="s">
        <v>2127</v>
      </c>
      <c r="J1319" s="2" t="s">
        <v>2155</v>
      </c>
      <c r="K1319" s="14" t="s">
        <v>1675</v>
      </c>
      <c r="L1319" s="98" t="s">
        <v>4088</v>
      </c>
      <c r="M1319" s="105" t="s">
        <v>4123</v>
      </c>
    </row>
    <row r="1320" spans="1:13" ht="108" hidden="1" outlineLevel="1" x14ac:dyDescent="0.2">
      <c r="A1320" s="1">
        <v>1317</v>
      </c>
      <c r="B1320" s="1">
        <v>8</v>
      </c>
      <c r="C1320" s="98" t="s">
        <v>5889</v>
      </c>
      <c r="D1320" s="98" t="s">
        <v>755</v>
      </c>
      <c r="E1320" s="98" t="s">
        <v>1322</v>
      </c>
      <c r="F1320" s="14" t="s">
        <v>757</v>
      </c>
      <c r="G1320" s="14" t="s">
        <v>1684</v>
      </c>
      <c r="H1320" s="11" t="s">
        <v>2128</v>
      </c>
      <c r="I1320" s="2" t="s">
        <v>2129</v>
      </c>
      <c r="J1320" s="2" t="s">
        <v>2155</v>
      </c>
      <c r="K1320" s="14" t="s">
        <v>2157</v>
      </c>
      <c r="L1320" s="98" t="s">
        <v>4088</v>
      </c>
      <c r="M1320" s="105" t="s">
        <v>4123</v>
      </c>
    </row>
    <row r="1321" spans="1:13" ht="192" hidden="1" outlineLevel="1" x14ac:dyDescent="0.2">
      <c r="A1321" s="1">
        <v>1318</v>
      </c>
      <c r="B1321" s="1">
        <v>9</v>
      </c>
      <c r="C1321" s="98" t="s">
        <v>5889</v>
      </c>
      <c r="D1321" s="98" t="s">
        <v>755</v>
      </c>
      <c r="E1321" s="98" t="s">
        <v>1322</v>
      </c>
      <c r="F1321" s="14" t="s">
        <v>757</v>
      </c>
      <c r="G1321" s="14" t="s">
        <v>1684</v>
      </c>
      <c r="H1321" s="11" t="s">
        <v>2130</v>
      </c>
      <c r="I1321" s="2" t="s">
        <v>2131</v>
      </c>
      <c r="J1321" s="2" t="s">
        <v>2155</v>
      </c>
      <c r="K1321" s="14" t="s">
        <v>2158</v>
      </c>
      <c r="L1321" s="98" t="s">
        <v>4088</v>
      </c>
      <c r="M1321" s="105" t="s">
        <v>4123</v>
      </c>
    </row>
    <row r="1322" spans="1:13" ht="84" hidden="1" outlineLevel="1" x14ac:dyDescent="0.2">
      <c r="A1322" s="1">
        <v>1319</v>
      </c>
      <c r="B1322" s="1">
        <v>10</v>
      </c>
      <c r="C1322" s="98" t="s">
        <v>5889</v>
      </c>
      <c r="D1322" s="98" t="s">
        <v>755</v>
      </c>
      <c r="E1322" s="98" t="s">
        <v>1322</v>
      </c>
      <c r="F1322" s="14" t="s">
        <v>757</v>
      </c>
      <c r="G1322" s="14" t="s">
        <v>1684</v>
      </c>
      <c r="H1322" s="11" t="s">
        <v>2132</v>
      </c>
      <c r="I1322" s="2" t="s">
        <v>2133</v>
      </c>
      <c r="J1322" s="2" t="s">
        <v>2155</v>
      </c>
      <c r="K1322" s="14" t="s">
        <v>2159</v>
      </c>
      <c r="L1322" s="98" t="s">
        <v>4088</v>
      </c>
      <c r="M1322" s="105" t="s">
        <v>4123</v>
      </c>
    </row>
    <row r="1323" spans="1:13" ht="60" hidden="1" outlineLevel="1" x14ac:dyDescent="0.2">
      <c r="A1323" s="1">
        <v>1320</v>
      </c>
      <c r="B1323" s="1">
        <v>11</v>
      </c>
      <c r="C1323" s="98" t="s">
        <v>5889</v>
      </c>
      <c r="D1323" s="98" t="s">
        <v>755</v>
      </c>
      <c r="E1323" s="98" t="s">
        <v>1322</v>
      </c>
      <c r="F1323" s="14" t="s">
        <v>757</v>
      </c>
      <c r="G1323" s="14" t="s">
        <v>1684</v>
      </c>
      <c r="H1323" s="11" t="s">
        <v>2134</v>
      </c>
      <c r="I1323" s="2" t="s">
        <v>2135</v>
      </c>
      <c r="J1323" s="2" t="s">
        <v>2155</v>
      </c>
      <c r="K1323" s="14" t="s">
        <v>2160</v>
      </c>
      <c r="L1323" s="98" t="s">
        <v>4088</v>
      </c>
      <c r="M1323" s="105" t="s">
        <v>4123</v>
      </c>
    </row>
    <row r="1324" spans="1:13" ht="84" hidden="1" outlineLevel="1" x14ac:dyDescent="0.2">
      <c r="A1324" s="1">
        <v>1321</v>
      </c>
      <c r="B1324" s="1">
        <v>12</v>
      </c>
      <c r="C1324" s="98" t="s">
        <v>5889</v>
      </c>
      <c r="D1324" s="98" t="s">
        <v>755</v>
      </c>
      <c r="E1324" s="98" t="s">
        <v>1322</v>
      </c>
      <c r="F1324" s="14" t="s">
        <v>757</v>
      </c>
      <c r="G1324" s="14" t="s">
        <v>1684</v>
      </c>
      <c r="H1324" s="11" t="s">
        <v>2136</v>
      </c>
      <c r="I1324" s="2" t="s">
        <v>2137</v>
      </c>
      <c r="J1324" s="2" t="s">
        <v>2155</v>
      </c>
      <c r="K1324" s="14" t="s">
        <v>2161</v>
      </c>
      <c r="L1324" s="98" t="s">
        <v>4088</v>
      </c>
      <c r="M1324" s="105" t="s">
        <v>4123</v>
      </c>
    </row>
    <row r="1325" spans="1:13" ht="48" hidden="1" outlineLevel="1" x14ac:dyDescent="0.2">
      <c r="A1325" s="1">
        <v>1322</v>
      </c>
      <c r="B1325" s="1">
        <v>13</v>
      </c>
      <c r="C1325" s="98" t="s">
        <v>5889</v>
      </c>
      <c r="D1325" s="98" t="s">
        <v>755</v>
      </c>
      <c r="E1325" s="98" t="s">
        <v>1322</v>
      </c>
      <c r="F1325" s="14" t="s">
        <v>757</v>
      </c>
      <c r="G1325" s="14" t="s">
        <v>1684</v>
      </c>
      <c r="H1325" s="11" t="s">
        <v>2138</v>
      </c>
      <c r="I1325" s="2" t="s">
        <v>2139</v>
      </c>
      <c r="J1325" s="2" t="s">
        <v>2155</v>
      </c>
      <c r="K1325" s="14" t="s">
        <v>1675</v>
      </c>
      <c r="L1325" s="98" t="s">
        <v>4088</v>
      </c>
      <c r="M1325" s="105" t="s">
        <v>4123</v>
      </c>
    </row>
    <row r="1326" spans="1:13" ht="48" hidden="1" outlineLevel="1" x14ac:dyDescent="0.2">
      <c r="A1326" s="1">
        <v>1323</v>
      </c>
      <c r="B1326" s="1">
        <v>14</v>
      </c>
      <c r="C1326" s="98" t="s">
        <v>5889</v>
      </c>
      <c r="D1326" s="98" t="s">
        <v>755</v>
      </c>
      <c r="E1326" s="98" t="s">
        <v>1322</v>
      </c>
      <c r="F1326" s="14" t="s">
        <v>757</v>
      </c>
      <c r="G1326" s="14" t="s">
        <v>1684</v>
      </c>
      <c r="H1326" s="11" t="s">
        <v>2140</v>
      </c>
      <c r="I1326" s="2" t="s">
        <v>2141</v>
      </c>
      <c r="J1326" s="2" t="s">
        <v>2155</v>
      </c>
      <c r="K1326" s="14" t="s">
        <v>1676</v>
      </c>
      <c r="L1326" s="98" t="s">
        <v>4088</v>
      </c>
      <c r="M1326" s="105" t="s">
        <v>4123</v>
      </c>
    </row>
    <row r="1327" spans="1:13" ht="48" hidden="1" outlineLevel="1" x14ac:dyDescent="0.2">
      <c r="A1327" s="1">
        <v>1324</v>
      </c>
      <c r="B1327" s="1">
        <v>15</v>
      </c>
      <c r="C1327" s="98" t="s">
        <v>5889</v>
      </c>
      <c r="D1327" s="98" t="s">
        <v>755</v>
      </c>
      <c r="E1327" s="98" t="s">
        <v>1322</v>
      </c>
      <c r="F1327" s="14" t="s">
        <v>757</v>
      </c>
      <c r="G1327" s="14" t="s">
        <v>1684</v>
      </c>
      <c r="H1327" s="11" t="s">
        <v>2142</v>
      </c>
      <c r="I1327" s="2" t="s">
        <v>2143</v>
      </c>
      <c r="J1327" s="2" t="s">
        <v>2155</v>
      </c>
      <c r="K1327" s="14" t="s">
        <v>2162</v>
      </c>
      <c r="L1327" s="98" t="s">
        <v>4088</v>
      </c>
      <c r="M1327" s="105" t="s">
        <v>4123</v>
      </c>
    </row>
    <row r="1328" spans="1:13" ht="168" hidden="1" outlineLevel="1" x14ac:dyDescent="0.2">
      <c r="A1328" s="1">
        <v>1325</v>
      </c>
      <c r="B1328" s="1">
        <v>16</v>
      </c>
      <c r="C1328" s="98" t="s">
        <v>5889</v>
      </c>
      <c r="D1328" s="98" t="s">
        <v>1283</v>
      </c>
      <c r="E1328" s="98" t="s">
        <v>1328</v>
      </c>
      <c r="F1328" s="14" t="s">
        <v>757</v>
      </c>
      <c r="G1328" s="14" t="s">
        <v>2118</v>
      </c>
      <c r="H1328" s="11" t="s">
        <v>2144</v>
      </c>
      <c r="I1328" s="2" t="s">
        <v>2145</v>
      </c>
      <c r="J1328" s="2" t="s">
        <v>1662</v>
      </c>
      <c r="K1328" s="14" t="s">
        <v>1974</v>
      </c>
      <c r="L1328" s="98" t="s">
        <v>4088</v>
      </c>
      <c r="M1328" s="105" t="s">
        <v>4600</v>
      </c>
    </row>
    <row r="1329" spans="1:13" ht="72" hidden="1" outlineLevel="1" x14ac:dyDescent="0.2">
      <c r="A1329" s="1">
        <v>1326</v>
      </c>
      <c r="B1329" s="1">
        <v>17</v>
      </c>
      <c r="C1329" s="98" t="s">
        <v>5889</v>
      </c>
      <c r="D1329" s="98" t="s">
        <v>668</v>
      </c>
      <c r="E1329" s="98" t="s">
        <v>1314</v>
      </c>
      <c r="F1329" s="14" t="s">
        <v>757</v>
      </c>
      <c r="G1329" s="14" t="s">
        <v>1688</v>
      </c>
      <c r="H1329" s="11" t="s">
        <v>1716</v>
      </c>
      <c r="I1329" s="2" t="s">
        <v>1717</v>
      </c>
      <c r="J1329" s="2" t="s">
        <v>1664</v>
      </c>
      <c r="K1329" s="14"/>
      <c r="L1329" s="98" t="s">
        <v>4088</v>
      </c>
      <c r="M1329" s="105" t="s">
        <v>4496</v>
      </c>
    </row>
    <row r="1330" spans="1:13" ht="108" hidden="1" outlineLevel="1" x14ac:dyDescent="0.2">
      <c r="A1330" s="1">
        <v>1327</v>
      </c>
      <c r="B1330" s="1">
        <v>18</v>
      </c>
      <c r="C1330" s="98" t="s">
        <v>5889</v>
      </c>
      <c r="D1330" s="98" t="s">
        <v>3814</v>
      </c>
      <c r="E1330" s="98" t="s">
        <v>1294</v>
      </c>
      <c r="F1330" s="14" t="s">
        <v>757</v>
      </c>
      <c r="G1330" s="14" t="s">
        <v>1689</v>
      </c>
      <c r="H1330" s="11" t="s">
        <v>1718</v>
      </c>
      <c r="I1330" s="2" t="s">
        <v>1719</v>
      </c>
      <c r="J1330" s="2" t="s">
        <v>1663</v>
      </c>
      <c r="K1330" s="14">
        <v>12.8</v>
      </c>
      <c r="L1330" s="98" t="s">
        <v>4090</v>
      </c>
      <c r="M1330" s="105" t="s">
        <v>4528</v>
      </c>
    </row>
    <row r="1331" spans="1:13" ht="108" hidden="1" outlineLevel="1" x14ac:dyDescent="0.2">
      <c r="A1331" s="1">
        <v>1328</v>
      </c>
      <c r="B1331" s="1">
        <v>19</v>
      </c>
      <c r="C1331" s="98" t="s">
        <v>5889</v>
      </c>
      <c r="D1331" s="98" t="s">
        <v>668</v>
      </c>
      <c r="E1331" s="98" t="s">
        <v>1315</v>
      </c>
      <c r="F1331" s="14" t="s">
        <v>757</v>
      </c>
      <c r="G1331" s="14" t="s">
        <v>1693</v>
      </c>
      <c r="H1331" s="11" t="s">
        <v>2146</v>
      </c>
      <c r="I1331" s="2" t="s">
        <v>1727</v>
      </c>
      <c r="J1331" s="2" t="s">
        <v>1663</v>
      </c>
      <c r="K1331" s="14" t="s">
        <v>1681</v>
      </c>
      <c r="L1331" s="98" t="s">
        <v>4090</v>
      </c>
      <c r="M1331" s="105" t="s">
        <v>4254</v>
      </c>
    </row>
    <row r="1332" spans="1:13" ht="36" hidden="1" outlineLevel="1" x14ac:dyDescent="0.2">
      <c r="A1332" s="1">
        <v>1329</v>
      </c>
      <c r="B1332" s="1">
        <v>20</v>
      </c>
      <c r="C1332" s="98" t="s">
        <v>5889</v>
      </c>
      <c r="D1332" s="98" t="s">
        <v>755</v>
      </c>
      <c r="E1332" s="98" t="s">
        <v>1279</v>
      </c>
      <c r="F1332" s="14" t="s">
        <v>757</v>
      </c>
      <c r="G1332" s="14" t="s">
        <v>1694</v>
      </c>
      <c r="H1332" s="11" t="s">
        <v>903</v>
      </c>
      <c r="I1332" s="2" t="s">
        <v>904</v>
      </c>
      <c r="J1332" s="2" t="s">
        <v>1666</v>
      </c>
      <c r="K1332" s="14" t="s">
        <v>957</v>
      </c>
      <c r="L1332" s="98" t="s">
        <v>4088</v>
      </c>
      <c r="M1332" s="105" t="s">
        <v>4601</v>
      </c>
    </row>
    <row r="1333" spans="1:13" ht="228" hidden="1" outlineLevel="1" x14ac:dyDescent="0.2">
      <c r="A1333" s="1">
        <v>1330</v>
      </c>
      <c r="B1333" s="1">
        <v>21</v>
      </c>
      <c r="C1333" s="98" t="s">
        <v>5889</v>
      </c>
      <c r="D1333" s="98" t="s">
        <v>668</v>
      </c>
      <c r="E1333" s="98" t="s">
        <v>1292</v>
      </c>
      <c r="F1333" s="14" t="s">
        <v>757</v>
      </c>
      <c r="G1333" s="14" t="s">
        <v>1695</v>
      </c>
      <c r="H1333" s="11" t="s">
        <v>917</v>
      </c>
      <c r="I1333" s="2" t="s">
        <v>918</v>
      </c>
      <c r="J1333" s="2" t="s">
        <v>1666</v>
      </c>
      <c r="K1333" s="14" t="s">
        <v>1682</v>
      </c>
      <c r="L1333" s="98" t="s">
        <v>4092</v>
      </c>
      <c r="M1333" s="105" t="s">
        <v>4378</v>
      </c>
    </row>
    <row r="1334" spans="1:13" ht="96" hidden="1" outlineLevel="1" x14ac:dyDescent="0.2">
      <c r="A1334" s="1">
        <v>1331</v>
      </c>
      <c r="B1334" s="1">
        <v>22</v>
      </c>
      <c r="C1334" s="98" t="s">
        <v>5889</v>
      </c>
      <c r="D1334" s="98" t="s">
        <v>668</v>
      </c>
      <c r="E1334" s="98" t="s">
        <v>1308</v>
      </c>
      <c r="F1334" s="14" t="s">
        <v>757</v>
      </c>
      <c r="G1334" s="14" t="s">
        <v>1696</v>
      </c>
      <c r="H1334" s="11" t="s">
        <v>919</v>
      </c>
      <c r="I1334" s="2" t="s">
        <v>920</v>
      </c>
      <c r="J1334" s="2" t="s">
        <v>1666</v>
      </c>
      <c r="K1334" s="14" t="s">
        <v>1683</v>
      </c>
      <c r="L1334" s="98" t="s">
        <v>4092</v>
      </c>
      <c r="M1334" s="105" t="s">
        <v>4394</v>
      </c>
    </row>
    <row r="1335" spans="1:13" ht="144" hidden="1" outlineLevel="1" x14ac:dyDescent="0.2">
      <c r="A1335" s="1">
        <v>1332</v>
      </c>
      <c r="B1335" s="1">
        <v>23</v>
      </c>
      <c r="C1335" s="98" t="s">
        <v>5889</v>
      </c>
      <c r="D1335" s="98" t="s">
        <v>668</v>
      </c>
      <c r="E1335" s="98" t="s">
        <v>1308</v>
      </c>
      <c r="F1335" s="14" t="s">
        <v>757</v>
      </c>
      <c r="G1335" s="14" t="s">
        <v>893</v>
      </c>
      <c r="H1335" s="11" t="s">
        <v>2147</v>
      </c>
      <c r="I1335" s="2" t="s">
        <v>922</v>
      </c>
      <c r="J1335" s="2" t="s">
        <v>1666</v>
      </c>
      <c r="K1335" s="14"/>
      <c r="L1335" s="98" t="s">
        <v>4088</v>
      </c>
      <c r="M1335" s="105" t="s">
        <v>4380</v>
      </c>
    </row>
    <row r="1336" spans="1:13" ht="96" hidden="1" outlineLevel="1" x14ac:dyDescent="0.2">
      <c r="A1336" s="1">
        <v>1333</v>
      </c>
      <c r="B1336" s="1">
        <v>24</v>
      </c>
      <c r="C1336" s="98" t="s">
        <v>5889</v>
      </c>
      <c r="D1336" s="98" t="s">
        <v>668</v>
      </c>
      <c r="E1336" s="98" t="s">
        <v>1308</v>
      </c>
      <c r="F1336" s="14" t="s">
        <v>757</v>
      </c>
      <c r="G1336" s="14" t="s">
        <v>1696</v>
      </c>
      <c r="H1336" s="11" t="s">
        <v>923</v>
      </c>
      <c r="I1336" s="2" t="s">
        <v>2148</v>
      </c>
      <c r="J1336" s="2" t="s">
        <v>1666</v>
      </c>
      <c r="K1336" s="14" t="s">
        <v>1683</v>
      </c>
      <c r="L1336" s="98" t="s">
        <v>4088</v>
      </c>
      <c r="M1336" s="105" t="s">
        <v>4381</v>
      </c>
    </row>
    <row r="1337" spans="1:13" ht="48" hidden="1" outlineLevel="1" x14ac:dyDescent="0.2">
      <c r="A1337" s="1">
        <v>1334</v>
      </c>
      <c r="B1337" s="1">
        <v>25</v>
      </c>
      <c r="C1337" s="98" t="s">
        <v>5889</v>
      </c>
      <c r="D1337" s="98" t="s">
        <v>755</v>
      </c>
      <c r="E1337" s="98" t="s">
        <v>2165</v>
      </c>
      <c r="F1337" s="14" t="s">
        <v>757</v>
      </c>
      <c r="G1337" s="14" t="s">
        <v>2119</v>
      </c>
      <c r="H1337" s="11" t="s">
        <v>2149</v>
      </c>
      <c r="I1337" s="2" t="s">
        <v>2150</v>
      </c>
      <c r="J1337" s="2" t="s">
        <v>2155</v>
      </c>
      <c r="K1337" s="14" t="s">
        <v>2163</v>
      </c>
      <c r="L1337" s="98" t="s">
        <v>4088</v>
      </c>
      <c r="M1337" s="105" t="s">
        <v>4599</v>
      </c>
    </row>
    <row r="1338" spans="1:13" ht="72" hidden="1" outlineLevel="1" x14ac:dyDescent="0.2">
      <c r="A1338" s="1">
        <v>1335</v>
      </c>
      <c r="B1338" s="1">
        <v>26</v>
      </c>
      <c r="C1338" s="98" t="s">
        <v>5889</v>
      </c>
      <c r="D1338" s="98" t="s">
        <v>668</v>
      </c>
      <c r="E1338" s="98" t="s">
        <v>1308</v>
      </c>
      <c r="F1338" s="14" t="s">
        <v>757</v>
      </c>
      <c r="G1338" s="14" t="s">
        <v>2120</v>
      </c>
      <c r="H1338" s="11" t="s">
        <v>2151</v>
      </c>
      <c r="I1338" s="2" t="s">
        <v>2152</v>
      </c>
      <c r="J1338" s="2" t="s">
        <v>2156</v>
      </c>
      <c r="K1338" s="14"/>
      <c r="L1338" s="98" t="s">
        <v>4090</v>
      </c>
      <c r="M1338" s="105" t="s">
        <v>4602</v>
      </c>
    </row>
    <row r="1339" spans="1:13" ht="216" hidden="1" outlineLevel="1" x14ac:dyDescent="0.2">
      <c r="A1339" s="1">
        <v>1336</v>
      </c>
      <c r="B1339" s="1">
        <v>27</v>
      </c>
      <c r="C1339" s="98" t="s">
        <v>5889</v>
      </c>
      <c r="D1339" s="98" t="s">
        <v>1283</v>
      </c>
      <c r="E1339" s="98" t="s">
        <v>1328</v>
      </c>
      <c r="F1339" s="14" t="s">
        <v>757</v>
      </c>
      <c r="G1339" s="14" t="s">
        <v>1697</v>
      </c>
      <c r="H1339" s="11" t="s">
        <v>1004</v>
      </c>
      <c r="I1339" s="2" t="s">
        <v>1005</v>
      </c>
      <c r="J1339" s="2" t="s">
        <v>1666</v>
      </c>
      <c r="K1339" s="14" t="s">
        <v>1002</v>
      </c>
      <c r="L1339" s="98" t="s">
        <v>4088</v>
      </c>
      <c r="M1339" s="105" t="s">
        <v>4395</v>
      </c>
    </row>
    <row r="1340" spans="1:13" ht="60" hidden="1" outlineLevel="1" x14ac:dyDescent="0.2">
      <c r="A1340" s="1">
        <v>1337</v>
      </c>
      <c r="B1340" s="1">
        <v>28</v>
      </c>
      <c r="C1340" s="98" t="s">
        <v>5889</v>
      </c>
      <c r="D1340" s="98" t="s">
        <v>755</v>
      </c>
      <c r="E1340" s="98" t="s">
        <v>1327</v>
      </c>
      <c r="F1340" s="14" t="s">
        <v>757</v>
      </c>
      <c r="G1340" s="14" t="s">
        <v>1698</v>
      </c>
      <c r="H1340" s="11" t="s">
        <v>925</v>
      </c>
      <c r="I1340" s="2" t="s">
        <v>926</v>
      </c>
      <c r="J1340" s="2" t="s">
        <v>1666</v>
      </c>
      <c r="K1340" s="14" t="s">
        <v>963</v>
      </c>
      <c r="L1340" s="98" t="s">
        <v>4088</v>
      </c>
      <c r="M1340" s="105" t="s">
        <v>4354</v>
      </c>
    </row>
    <row r="1341" spans="1:13" ht="156" hidden="1" outlineLevel="1" x14ac:dyDescent="0.2">
      <c r="A1341" s="1">
        <v>1338</v>
      </c>
      <c r="B1341" s="1">
        <v>29</v>
      </c>
      <c r="C1341" s="98" t="s">
        <v>5889</v>
      </c>
      <c r="D1341" s="98" t="s">
        <v>755</v>
      </c>
      <c r="E1341" s="98" t="s">
        <v>1316</v>
      </c>
      <c r="F1341" s="14" t="s">
        <v>757</v>
      </c>
      <c r="G1341" s="14" t="s">
        <v>895</v>
      </c>
      <c r="H1341" s="11" t="s">
        <v>1006</v>
      </c>
      <c r="I1341" s="2" t="s">
        <v>1007</v>
      </c>
      <c r="J1341" s="2" t="s">
        <v>999</v>
      </c>
      <c r="K1341" s="14"/>
      <c r="L1341" s="98" t="s">
        <v>4088</v>
      </c>
      <c r="M1341" s="105" t="s">
        <v>4396</v>
      </c>
    </row>
    <row r="1342" spans="1:13" ht="36" hidden="1" outlineLevel="1" x14ac:dyDescent="0.2">
      <c r="A1342" s="1">
        <v>1339</v>
      </c>
      <c r="B1342" s="1">
        <v>30</v>
      </c>
      <c r="C1342" s="98" t="s">
        <v>5889</v>
      </c>
      <c r="D1342" s="98" t="s">
        <v>755</v>
      </c>
      <c r="E1342" s="98" t="s">
        <v>1322</v>
      </c>
      <c r="F1342" s="14" t="s">
        <v>757</v>
      </c>
      <c r="G1342" s="14" t="s">
        <v>896</v>
      </c>
      <c r="H1342" s="11" t="s">
        <v>931</v>
      </c>
      <c r="I1342" s="2" t="s">
        <v>932</v>
      </c>
      <c r="J1342" s="2" t="s">
        <v>1668</v>
      </c>
      <c r="K1342" s="14"/>
      <c r="L1342" s="98" t="s">
        <v>4088</v>
      </c>
      <c r="M1342" s="105" t="s">
        <v>4382</v>
      </c>
    </row>
    <row r="1343" spans="1:13" ht="36" hidden="1" outlineLevel="1" x14ac:dyDescent="0.2">
      <c r="A1343" s="1">
        <v>1340</v>
      </c>
      <c r="B1343" s="1">
        <v>31</v>
      </c>
      <c r="C1343" s="98" t="s">
        <v>5889</v>
      </c>
      <c r="D1343" s="98" t="s">
        <v>1283</v>
      </c>
      <c r="E1343" s="98" t="s">
        <v>1328</v>
      </c>
      <c r="F1343" s="14" t="s">
        <v>757</v>
      </c>
      <c r="G1343" s="14"/>
      <c r="H1343" s="11" t="s">
        <v>1010</v>
      </c>
      <c r="I1343" s="2" t="s">
        <v>1011</v>
      </c>
      <c r="J1343" s="2" t="s">
        <v>1669</v>
      </c>
      <c r="K1343" s="14"/>
      <c r="L1343" s="98" t="s">
        <v>4088</v>
      </c>
      <c r="M1343" s="105" t="s">
        <v>4398</v>
      </c>
    </row>
    <row r="1344" spans="1:13" ht="96" hidden="1" outlineLevel="1" x14ac:dyDescent="0.2">
      <c r="A1344" s="1">
        <v>1341</v>
      </c>
      <c r="B1344" s="1">
        <v>32</v>
      </c>
      <c r="C1344" s="98" t="s">
        <v>5889</v>
      </c>
      <c r="D1344" s="98" t="s">
        <v>668</v>
      </c>
      <c r="E1344" s="98" t="s">
        <v>1312</v>
      </c>
      <c r="F1344" s="14" t="s">
        <v>757</v>
      </c>
      <c r="G1344" s="14" t="s">
        <v>897</v>
      </c>
      <c r="H1344" s="11" t="s">
        <v>935</v>
      </c>
      <c r="I1344" s="2" t="s">
        <v>936</v>
      </c>
      <c r="J1344" s="2" t="s">
        <v>972</v>
      </c>
      <c r="K1344" s="14"/>
      <c r="L1344" s="98" t="s">
        <v>4092</v>
      </c>
      <c r="M1344" s="105" t="s">
        <v>4384</v>
      </c>
    </row>
    <row r="1345" spans="1:13" ht="48" hidden="1" outlineLevel="1" x14ac:dyDescent="0.2">
      <c r="A1345" s="1">
        <v>1342</v>
      </c>
      <c r="B1345" s="1">
        <v>33</v>
      </c>
      <c r="C1345" s="98" t="s">
        <v>5889</v>
      </c>
      <c r="D1345" s="98" t="s">
        <v>668</v>
      </c>
      <c r="E1345" s="98" t="s">
        <v>1312</v>
      </c>
      <c r="F1345" s="14" t="s">
        <v>757</v>
      </c>
      <c r="G1345" s="14" t="s">
        <v>897</v>
      </c>
      <c r="H1345" s="11" t="s">
        <v>937</v>
      </c>
      <c r="I1345" s="2" t="s">
        <v>938</v>
      </c>
      <c r="J1345" s="2" t="s">
        <v>972</v>
      </c>
      <c r="K1345" s="14"/>
      <c r="L1345" s="98" t="s">
        <v>4090</v>
      </c>
      <c r="M1345" s="105" t="s">
        <v>4385</v>
      </c>
    </row>
    <row r="1346" spans="1:13" ht="36" hidden="1" outlineLevel="1" x14ac:dyDescent="0.2">
      <c r="A1346" s="1">
        <v>1343</v>
      </c>
      <c r="B1346" s="1">
        <v>34</v>
      </c>
      <c r="C1346" s="98" t="s">
        <v>5889</v>
      </c>
      <c r="D1346" s="98" t="s">
        <v>668</v>
      </c>
      <c r="E1346" s="98" t="s">
        <v>1308</v>
      </c>
      <c r="F1346" s="14" t="s">
        <v>757</v>
      </c>
      <c r="G1346" s="14" t="s">
        <v>898</v>
      </c>
      <c r="H1346" s="11" t="s">
        <v>939</v>
      </c>
      <c r="I1346" s="2" t="s">
        <v>940</v>
      </c>
      <c r="J1346" s="2" t="s">
        <v>968</v>
      </c>
      <c r="K1346" s="14"/>
      <c r="L1346" s="98" t="s">
        <v>4090</v>
      </c>
      <c r="M1346" s="105" t="s">
        <v>4399</v>
      </c>
    </row>
    <row r="1347" spans="1:13" ht="192" hidden="1" outlineLevel="1" x14ac:dyDescent="0.2">
      <c r="A1347" s="1">
        <v>1344</v>
      </c>
      <c r="B1347" s="1">
        <v>35</v>
      </c>
      <c r="C1347" s="98" t="s">
        <v>5889</v>
      </c>
      <c r="D1347" s="98" t="s">
        <v>668</v>
      </c>
      <c r="E1347" s="98" t="s">
        <v>1312</v>
      </c>
      <c r="F1347" s="14" t="s">
        <v>757</v>
      </c>
      <c r="G1347" s="14" t="s">
        <v>897</v>
      </c>
      <c r="H1347" s="11" t="s">
        <v>941</v>
      </c>
      <c r="I1347" s="2" t="s">
        <v>1729</v>
      </c>
      <c r="J1347" s="2" t="s">
        <v>972</v>
      </c>
      <c r="K1347" s="14"/>
      <c r="L1347" s="98" t="s">
        <v>4090</v>
      </c>
      <c r="M1347" s="105" t="s">
        <v>4387</v>
      </c>
    </row>
    <row r="1348" spans="1:13" ht="120" hidden="1" outlineLevel="1" x14ac:dyDescent="0.2">
      <c r="A1348" s="1">
        <v>1345</v>
      </c>
      <c r="B1348" s="1">
        <v>36</v>
      </c>
      <c r="C1348" s="98" t="s">
        <v>5889</v>
      </c>
      <c r="D1348" s="98" t="s">
        <v>668</v>
      </c>
      <c r="E1348" s="98" t="s">
        <v>1312</v>
      </c>
      <c r="F1348" s="14" t="s">
        <v>757</v>
      </c>
      <c r="G1348" s="14" t="s">
        <v>897</v>
      </c>
      <c r="H1348" s="11" t="s">
        <v>943</v>
      </c>
      <c r="I1348" s="2" t="s">
        <v>944</v>
      </c>
      <c r="J1348" s="2" t="s">
        <v>972</v>
      </c>
      <c r="K1348" s="14"/>
      <c r="L1348" s="98" t="s">
        <v>4090</v>
      </c>
      <c r="M1348" s="105" t="s">
        <v>4388</v>
      </c>
    </row>
    <row r="1349" spans="1:13" ht="96" hidden="1" outlineLevel="1" x14ac:dyDescent="0.2">
      <c r="A1349" s="1">
        <v>1346</v>
      </c>
      <c r="B1349" s="1">
        <v>37</v>
      </c>
      <c r="C1349" s="98" t="s">
        <v>5889</v>
      </c>
      <c r="D1349" s="98" t="s">
        <v>668</v>
      </c>
      <c r="E1349" s="98" t="s">
        <v>1312</v>
      </c>
      <c r="F1349" s="14" t="s">
        <v>757</v>
      </c>
      <c r="G1349" s="14" t="s">
        <v>897</v>
      </c>
      <c r="H1349" s="11" t="s">
        <v>945</v>
      </c>
      <c r="I1349" s="2" t="s">
        <v>946</v>
      </c>
      <c r="J1349" s="2" t="s">
        <v>972</v>
      </c>
      <c r="K1349" s="14"/>
      <c r="L1349" s="98" t="s">
        <v>4090</v>
      </c>
      <c r="M1349" s="105" t="s">
        <v>4399</v>
      </c>
    </row>
    <row r="1350" spans="1:13" ht="48" hidden="1" outlineLevel="1" x14ac:dyDescent="0.2">
      <c r="A1350" s="1">
        <v>1347</v>
      </c>
      <c r="B1350" s="1">
        <v>38</v>
      </c>
      <c r="C1350" s="98" t="s">
        <v>5889</v>
      </c>
      <c r="D1350" s="98" t="s">
        <v>668</v>
      </c>
      <c r="E1350" s="98" t="s">
        <v>1312</v>
      </c>
      <c r="F1350" s="14" t="s">
        <v>757</v>
      </c>
      <c r="G1350" s="14"/>
      <c r="H1350" s="11" t="s">
        <v>947</v>
      </c>
      <c r="I1350" s="2" t="s">
        <v>948</v>
      </c>
      <c r="J1350" s="2"/>
      <c r="K1350" s="14"/>
      <c r="L1350" s="98" t="s">
        <v>4088</v>
      </c>
      <c r="M1350" s="105" t="s">
        <v>4389</v>
      </c>
    </row>
    <row r="1351" spans="1:13" ht="36" hidden="1" outlineLevel="1" x14ac:dyDescent="0.2">
      <c r="A1351" s="1">
        <v>1348</v>
      </c>
      <c r="B1351" s="1">
        <v>39</v>
      </c>
      <c r="C1351" s="98" t="s">
        <v>5889</v>
      </c>
      <c r="D1351" s="98" t="s">
        <v>668</v>
      </c>
      <c r="E1351" s="98" t="s">
        <v>1308</v>
      </c>
      <c r="F1351" s="14" t="s">
        <v>757</v>
      </c>
      <c r="G1351" s="14" t="s">
        <v>902</v>
      </c>
      <c r="H1351" s="11" t="s">
        <v>1730</v>
      </c>
      <c r="I1351" s="2" t="s">
        <v>1731</v>
      </c>
      <c r="J1351" s="2" t="s">
        <v>975</v>
      </c>
      <c r="K1351" s="14"/>
      <c r="L1351" s="98" t="s">
        <v>4090</v>
      </c>
      <c r="M1351" s="105" t="s">
        <v>4496</v>
      </c>
    </row>
    <row r="1352" spans="1:13" ht="60" hidden="1" outlineLevel="1" x14ac:dyDescent="0.2">
      <c r="A1352" s="1">
        <v>1349</v>
      </c>
      <c r="B1352" s="1">
        <v>40</v>
      </c>
      <c r="C1352" s="98" t="s">
        <v>5889</v>
      </c>
      <c r="D1352" s="98" t="s">
        <v>668</v>
      </c>
      <c r="E1352" s="98" t="s">
        <v>1314</v>
      </c>
      <c r="F1352" s="14" t="s">
        <v>757</v>
      </c>
      <c r="G1352" s="14" t="s">
        <v>901</v>
      </c>
      <c r="H1352" s="11" t="s">
        <v>1732</v>
      </c>
      <c r="I1352" s="2" t="s">
        <v>1733</v>
      </c>
      <c r="J1352" s="2" t="s">
        <v>1663</v>
      </c>
      <c r="K1352" s="14" t="s">
        <v>964</v>
      </c>
      <c r="L1352" s="98" t="s">
        <v>4090</v>
      </c>
      <c r="M1352" s="105" t="s">
        <v>4559</v>
      </c>
    </row>
    <row r="1353" spans="1:13" ht="36" hidden="1" outlineLevel="1" x14ac:dyDescent="0.2">
      <c r="A1353" s="1">
        <v>1350</v>
      </c>
      <c r="B1353" s="1">
        <v>41</v>
      </c>
      <c r="C1353" s="98" t="s">
        <v>5889</v>
      </c>
      <c r="D1353" s="98" t="s">
        <v>1283</v>
      </c>
      <c r="E1353" s="98" t="s">
        <v>1365</v>
      </c>
      <c r="F1353" s="14" t="s">
        <v>757</v>
      </c>
      <c r="G1353" s="14"/>
      <c r="H1353" s="11" t="s">
        <v>1734</v>
      </c>
      <c r="I1353" s="2" t="s">
        <v>1735</v>
      </c>
      <c r="J1353" s="2" t="s">
        <v>1670</v>
      </c>
      <c r="K1353" s="14"/>
      <c r="L1353" s="98" t="s">
        <v>4088</v>
      </c>
      <c r="M1353" s="105" t="s">
        <v>4534</v>
      </c>
    </row>
    <row r="1354" spans="1:13" ht="72" hidden="1" outlineLevel="1" x14ac:dyDescent="0.2">
      <c r="A1354" s="1">
        <v>1351</v>
      </c>
      <c r="B1354" s="1">
        <v>42</v>
      </c>
      <c r="C1354" s="98" t="s">
        <v>5889</v>
      </c>
      <c r="D1354" s="98" t="s">
        <v>1283</v>
      </c>
      <c r="E1354" s="98" t="s">
        <v>1328</v>
      </c>
      <c r="F1354" s="14" t="s">
        <v>757</v>
      </c>
      <c r="G1354" s="14" t="s">
        <v>1690</v>
      </c>
      <c r="H1354" s="11" t="s">
        <v>1720</v>
      </c>
      <c r="I1354" s="2" t="s">
        <v>1721</v>
      </c>
      <c r="J1354" s="2" t="s">
        <v>1665</v>
      </c>
      <c r="K1354" s="14"/>
      <c r="L1354" s="98" t="s">
        <v>4088</v>
      </c>
      <c r="M1354" s="105" t="s">
        <v>4529</v>
      </c>
    </row>
    <row r="1355" spans="1:13" ht="72" hidden="1" outlineLevel="1" x14ac:dyDescent="0.2">
      <c r="A1355" s="1">
        <v>1352</v>
      </c>
      <c r="B1355" s="1">
        <v>43</v>
      </c>
      <c r="C1355" s="98" t="s">
        <v>5889</v>
      </c>
      <c r="D1355" s="98" t="s">
        <v>1283</v>
      </c>
      <c r="E1355" s="98" t="s">
        <v>1328</v>
      </c>
      <c r="F1355" s="14" t="s">
        <v>757</v>
      </c>
      <c r="G1355" s="14" t="s">
        <v>1691</v>
      </c>
      <c r="H1355" s="11" t="s">
        <v>1722</v>
      </c>
      <c r="I1355" s="2" t="s">
        <v>1723</v>
      </c>
      <c r="J1355" s="2" t="s">
        <v>1663</v>
      </c>
      <c r="K1355" s="14" t="s">
        <v>1680</v>
      </c>
      <c r="L1355" s="98" t="s">
        <v>4088</v>
      </c>
      <c r="M1355" s="105" t="s">
        <v>4530</v>
      </c>
    </row>
    <row r="1356" spans="1:13" ht="144" hidden="1" outlineLevel="1" x14ac:dyDescent="0.2">
      <c r="A1356" s="1">
        <v>1353</v>
      </c>
      <c r="B1356" s="1">
        <v>44</v>
      </c>
      <c r="C1356" s="98" t="s">
        <v>5889</v>
      </c>
      <c r="D1356" s="98" t="s">
        <v>1283</v>
      </c>
      <c r="E1356" s="98" t="s">
        <v>1328</v>
      </c>
      <c r="F1356" s="14" t="s">
        <v>757</v>
      </c>
      <c r="G1356" s="14" t="s">
        <v>2121</v>
      </c>
      <c r="H1356" s="11" t="s">
        <v>2153</v>
      </c>
      <c r="I1356" s="2" t="s">
        <v>2154</v>
      </c>
      <c r="J1356" s="2"/>
      <c r="K1356" s="14" t="s">
        <v>2164</v>
      </c>
      <c r="L1356" s="98" t="s">
        <v>4086</v>
      </c>
      <c r="M1356" s="105" t="s">
        <v>4603</v>
      </c>
    </row>
    <row r="1357" spans="1:13" ht="84" hidden="1" outlineLevel="1" x14ac:dyDescent="0.2">
      <c r="A1357" s="1">
        <v>1354</v>
      </c>
      <c r="B1357" s="1">
        <v>1</v>
      </c>
      <c r="C1357" s="98" t="s">
        <v>5889</v>
      </c>
      <c r="D1357" s="98" t="s">
        <v>755</v>
      </c>
      <c r="E1357" s="98" t="s">
        <v>1286</v>
      </c>
      <c r="F1357" s="14" t="s">
        <v>758</v>
      </c>
      <c r="G1357" s="14" t="s">
        <v>2167</v>
      </c>
      <c r="H1357" s="11" t="s">
        <v>1390</v>
      </c>
      <c r="I1357" s="2" t="s">
        <v>762</v>
      </c>
      <c r="J1357" s="2"/>
      <c r="K1357" s="14"/>
      <c r="L1357" s="98" t="s">
        <v>4088</v>
      </c>
      <c r="M1357" s="105" t="s">
        <v>4363</v>
      </c>
    </row>
    <row r="1358" spans="1:13" ht="48" hidden="1" outlineLevel="1" x14ac:dyDescent="0.2">
      <c r="A1358" s="1">
        <v>1355</v>
      </c>
      <c r="B1358" s="1">
        <v>2</v>
      </c>
      <c r="C1358" s="98" t="s">
        <v>5889</v>
      </c>
      <c r="D1358" s="98" t="s">
        <v>668</v>
      </c>
      <c r="E1358" s="98" t="s">
        <v>2292</v>
      </c>
      <c r="F1358" s="14" t="s">
        <v>758</v>
      </c>
      <c r="G1358" s="14" t="s">
        <v>2168</v>
      </c>
      <c r="H1358" s="11" t="s">
        <v>2169</v>
      </c>
      <c r="I1358" s="2" t="s">
        <v>2170</v>
      </c>
      <c r="J1358" s="2"/>
      <c r="K1358" s="14"/>
      <c r="L1358" s="98" t="s">
        <v>4088</v>
      </c>
      <c r="M1358" s="105" t="s">
        <v>4604</v>
      </c>
    </row>
    <row r="1359" spans="1:13" ht="84" hidden="1" outlineLevel="1" x14ac:dyDescent="0.2">
      <c r="A1359" s="1">
        <v>1356</v>
      </c>
      <c r="B1359" s="1">
        <v>3</v>
      </c>
      <c r="C1359" s="98" t="s">
        <v>5889</v>
      </c>
      <c r="D1359" s="98" t="s">
        <v>755</v>
      </c>
      <c r="E1359" s="98" t="s">
        <v>1322</v>
      </c>
      <c r="F1359" s="14" t="s">
        <v>758</v>
      </c>
      <c r="G1359" s="14" t="s">
        <v>2171</v>
      </c>
      <c r="H1359" s="11" t="s">
        <v>1395</v>
      </c>
      <c r="I1359" s="2" t="s">
        <v>777</v>
      </c>
      <c r="J1359" s="2"/>
      <c r="K1359" s="14"/>
      <c r="L1359" s="98" t="s">
        <v>4088</v>
      </c>
      <c r="M1359" s="105" t="s">
        <v>4365</v>
      </c>
    </row>
    <row r="1360" spans="1:13" ht="84" hidden="1" outlineLevel="1" x14ac:dyDescent="0.2">
      <c r="A1360" s="1">
        <v>1357</v>
      </c>
      <c r="B1360" s="1">
        <v>4</v>
      </c>
      <c r="C1360" s="98" t="s">
        <v>5889</v>
      </c>
      <c r="D1360" s="98" t="s">
        <v>755</v>
      </c>
      <c r="E1360" s="98" t="s">
        <v>1322</v>
      </c>
      <c r="F1360" s="14" t="s">
        <v>758</v>
      </c>
      <c r="G1360" s="14" t="s">
        <v>2172</v>
      </c>
      <c r="H1360" s="11" t="s">
        <v>2173</v>
      </c>
      <c r="I1360" s="2" t="s">
        <v>2174</v>
      </c>
      <c r="J1360" s="2"/>
      <c r="K1360" s="14"/>
      <c r="L1360" s="98" t="s">
        <v>4088</v>
      </c>
      <c r="M1360" s="105" t="s">
        <v>4123</v>
      </c>
    </row>
    <row r="1361" spans="1:13" ht="84" hidden="1" outlineLevel="1" x14ac:dyDescent="0.2">
      <c r="A1361" s="1">
        <v>1358</v>
      </c>
      <c r="B1361" s="1">
        <v>5</v>
      </c>
      <c r="C1361" s="98" t="s">
        <v>5889</v>
      </c>
      <c r="D1361" s="98" t="s">
        <v>755</v>
      </c>
      <c r="E1361" s="98" t="s">
        <v>1322</v>
      </c>
      <c r="F1361" s="14" t="s">
        <v>758</v>
      </c>
      <c r="G1361" s="14" t="s">
        <v>2172</v>
      </c>
      <c r="H1361" s="11" t="s">
        <v>2175</v>
      </c>
      <c r="I1361" s="2" t="s">
        <v>2176</v>
      </c>
      <c r="J1361" s="2"/>
      <c r="K1361" s="14"/>
      <c r="L1361" s="98" t="s">
        <v>4088</v>
      </c>
      <c r="M1361" s="105" t="s">
        <v>4120</v>
      </c>
    </row>
    <row r="1362" spans="1:13" ht="96" hidden="1" outlineLevel="1" x14ac:dyDescent="0.2">
      <c r="A1362" s="1">
        <v>1359</v>
      </c>
      <c r="B1362" s="1">
        <v>6</v>
      </c>
      <c r="C1362" s="98" t="s">
        <v>5889</v>
      </c>
      <c r="D1362" s="98" t="s">
        <v>755</v>
      </c>
      <c r="E1362" s="98" t="s">
        <v>1322</v>
      </c>
      <c r="F1362" s="14" t="s">
        <v>758</v>
      </c>
      <c r="G1362" s="14" t="s">
        <v>2177</v>
      </c>
      <c r="H1362" s="11" t="s">
        <v>2178</v>
      </c>
      <c r="I1362" s="2" t="s">
        <v>2179</v>
      </c>
      <c r="J1362" s="2"/>
      <c r="K1362" s="14"/>
      <c r="L1362" s="98" t="s">
        <v>4088</v>
      </c>
      <c r="M1362" s="105" t="s">
        <v>4123</v>
      </c>
    </row>
    <row r="1363" spans="1:13" ht="84" hidden="1" outlineLevel="1" x14ac:dyDescent="0.2">
      <c r="A1363" s="1">
        <v>1360</v>
      </c>
      <c r="B1363" s="1">
        <v>7</v>
      </c>
      <c r="C1363" s="98" t="s">
        <v>5889</v>
      </c>
      <c r="D1363" s="98" t="s">
        <v>755</v>
      </c>
      <c r="E1363" s="98" t="s">
        <v>1322</v>
      </c>
      <c r="F1363" s="14" t="s">
        <v>758</v>
      </c>
      <c r="G1363" s="14" t="s">
        <v>2180</v>
      </c>
      <c r="H1363" s="11" t="s">
        <v>2181</v>
      </c>
      <c r="I1363" s="2" t="s">
        <v>2182</v>
      </c>
      <c r="J1363" s="2"/>
      <c r="K1363" s="14"/>
      <c r="L1363" s="98" t="s">
        <v>4088</v>
      </c>
      <c r="M1363" s="105" t="s">
        <v>4123</v>
      </c>
    </row>
    <row r="1364" spans="1:13" ht="84" hidden="1" outlineLevel="1" x14ac:dyDescent="0.2">
      <c r="A1364" s="1">
        <v>1361</v>
      </c>
      <c r="B1364" s="1">
        <v>8</v>
      </c>
      <c r="C1364" s="98" t="s">
        <v>5889</v>
      </c>
      <c r="D1364" s="98" t="s">
        <v>755</v>
      </c>
      <c r="E1364" s="98" t="s">
        <v>1322</v>
      </c>
      <c r="F1364" s="14" t="s">
        <v>758</v>
      </c>
      <c r="G1364" s="14" t="s">
        <v>2183</v>
      </c>
      <c r="H1364" s="11" t="s">
        <v>2184</v>
      </c>
      <c r="I1364" s="2" t="s">
        <v>2182</v>
      </c>
      <c r="J1364" s="2"/>
      <c r="K1364" s="14"/>
      <c r="L1364" s="98" t="s">
        <v>4088</v>
      </c>
      <c r="M1364" s="105" t="s">
        <v>4123</v>
      </c>
    </row>
    <row r="1365" spans="1:13" ht="84" hidden="1" outlineLevel="1" x14ac:dyDescent="0.2">
      <c r="A1365" s="1">
        <v>1362</v>
      </c>
      <c r="B1365" s="1">
        <v>9</v>
      </c>
      <c r="C1365" s="98" t="s">
        <v>5889</v>
      </c>
      <c r="D1365" s="98" t="s">
        <v>755</v>
      </c>
      <c r="E1365" s="98" t="s">
        <v>1322</v>
      </c>
      <c r="F1365" s="14" t="s">
        <v>758</v>
      </c>
      <c r="G1365" s="14" t="s">
        <v>2171</v>
      </c>
      <c r="H1365" s="11" t="s">
        <v>781</v>
      </c>
      <c r="I1365" s="2" t="s">
        <v>1399</v>
      </c>
      <c r="J1365" s="2"/>
      <c r="K1365" s="14"/>
      <c r="L1365" s="98" t="s">
        <v>4088</v>
      </c>
      <c r="M1365" s="105" t="s">
        <v>4325</v>
      </c>
    </row>
    <row r="1366" spans="1:13" ht="84" hidden="1" outlineLevel="1" x14ac:dyDescent="0.2">
      <c r="A1366" s="1">
        <v>1363</v>
      </c>
      <c r="B1366" s="1">
        <v>10</v>
      </c>
      <c r="C1366" s="98" t="s">
        <v>5889</v>
      </c>
      <c r="D1366" s="98" t="s">
        <v>755</v>
      </c>
      <c r="E1366" s="98" t="s">
        <v>1322</v>
      </c>
      <c r="F1366" s="14" t="s">
        <v>758</v>
      </c>
      <c r="G1366" s="14" t="s">
        <v>2171</v>
      </c>
      <c r="H1366" s="11" t="s">
        <v>2185</v>
      </c>
      <c r="I1366" s="2" t="s">
        <v>2186</v>
      </c>
      <c r="J1366" s="2"/>
      <c r="K1366" s="14"/>
      <c r="L1366" s="98" t="s">
        <v>4088</v>
      </c>
      <c r="M1366" s="105" t="s">
        <v>4123</v>
      </c>
    </row>
    <row r="1367" spans="1:13" ht="84" hidden="1" outlineLevel="1" x14ac:dyDescent="0.2">
      <c r="A1367" s="1">
        <v>1364</v>
      </c>
      <c r="B1367" s="1">
        <v>11</v>
      </c>
      <c r="C1367" s="98" t="s">
        <v>5889</v>
      </c>
      <c r="D1367" s="98" t="s">
        <v>755</v>
      </c>
      <c r="E1367" s="98" t="s">
        <v>1322</v>
      </c>
      <c r="F1367" s="14" t="s">
        <v>758</v>
      </c>
      <c r="G1367" s="14" t="s">
        <v>2171</v>
      </c>
      <c r="H1367" s="11" t="s">
        <v>1400</v>
      </c>
      <c r="I1367" s="2" t="s">
        <v>1401</v>
      </c>
      <c r="J1367" s="2"/>
      <c r="K1367" s="14"/>
      <c r="L1367" s="98" t="s">
        <v>4088</v>
      </c>
      <c r="M1367" s="105" t="s">
        <v>4123</v>
      </c>
    </row>
    <row r="1368" spans="1:13" ht="84" hidden="1" outlineLevel="1" x14ac:dyDescent="0.2">
      <c r="A1368" s="1">
        <v>1365</v>
      </c>
      <c r="B1368" s="1">
        <v>12</v>
      </c>
      <c r="C1368" s="98" t="s">
        <v>5889</v>
      </c>
      <c r="D1368" s="98" t="s">
        <v>755</v>
      </c>
      <c r="E1368" s="98" t="s">
        <v>1322</v>
      </c>
      <c r="F1368" s="14" t="s">
        <v>758</v>
      </c>
      <c r="G1368" s="14" t="s">
        <v>2171</v>
      </c>
      <c r="H1368" s="11" t="s">
        <v>1402</v>
      </c>
      <c r="I1368" s="2" t="s">
        <v>1403</v>
      </c>
      <c r="J1368" s="2"/>
      <c r="K1368" s="14"/>
      <c r="L1368" s="98" t="s">
        <v>4088</v>
      </c>
      <c r="M1368" s="105" t="s">
        <v>4123</v>
      </c>
    </row>
    <row r="1369" spans="1:13" ht="84" hidden="1" outlineLevel="1" x14ac:dyDescent="0.2">
      <c r="A1369" s="1">
        <v>1366</v>
      </c>
      <c r="B1369" s="1">
        <v>13</v>
      </c>
      <c r="C1369" s="98" t="s">
        <v>5889</v>
      </c>
      <c r="D1369" s="98" t="s">
        <v>755</v>
      </c>
      <c r="E1369" s="98" t="s">
        <v>1322</v>
      </c>
      <c r="F1369" s="14" t="s">
        <v>758</v>
      </c>
      <c r="G1369" s="14" t="s">
        <v>2171</v>
      </c>
      <c r="H1369" s="11" t="s">
        <v>2187</v>
      </c>
      <c r="I1369" s="2" t="s">
        <v>2188</v>
      </c>
      <c r="J1369" s="2"/>
      <c r="K1369" s="14"/>
      <c r="L1369" s="98" t="s">
        <v>4088</v>
      </c>
      <c r="M1369" s="105" t="s">
        <v>4123</v>
      </c>
    </row>
    <row r="1370" spans="1:13" ht="84" hidden="1" outlineLevel="1" x14ac:dyDescent="0.2">
      <c r="A1370" s="1">
        <v>1367</v>
      </c>
      <c r="B1370" s="1">
        <v>14</v>
      </c>
      <c r="C1370" s="98" t="s">
        <v>5889</v>
      </c>
      <c r="D1370" s="98" t="s">
        <v>755</v>
      </c>
      <c r="E1370" s="98" t="s">
        <v>1322</v>
      </c>
      <c r="F1370" s="14" t="s">
        <v>758</v>
      </c>
      <c r="G1370" s="14" t="s">
        <v>2189</v>
      </c>
      <c r="H1370" s="11" t="s">
        <v>2190</v>
      </c>
      <c r="I1370" s="2" t="s">
        <v>2191</v>
      </c>
      <c r="J1370" s="2"/>
      <c r="K1370" s="14"/>
      <c r="L1370" s="98" t="s">
        <v>4090</v>
      </c>
      <c r="M1370" s="105" t="s">
        <v>4605</v>
      </c>
    </row>
    <row r="1371" spans="1:13" ht="84" hidden="1" outlineLevel="1" x14ac:dyDescent="0.2">
      <c r="A1371" s="1">
        <v>1368</v>
      </c>
      <c r="B1371" s="1">
        <v>15</v>
      </c>
      <c r="C1371" s="98" t="s">
        <v>5889</v>
      </c>
      <c r="D1371" s="98" t="s">
        <v>755</v>
      </c>
      <c r="E1371" s="98" t="s">
        <v>1322</v>
      </c>
      <c r="F1371" s="14" t="s">
        <v>758</v>
      </c>
      <c r="G1371" s="14" t="s">
        <v>2171</v>
      </c>
      <c r="H1371" s="11" t="s">
        <v>2192</v>
      </c>
      <c r="I1371" s="2" t="s">
        <v>2193</v>
      </c>
      <c r="J1371" s="2"/>
      <c r="K1371" s="14"/>
      <c r="L1371" s="98" t="s">
        <v>4088</v>
      </c>
      <c r="M1371" s="105" t="s">
        <v>4124</v>
      </c>
    </row>
    <row r="1372" spans="1:13" ht="60" hidden="1" outlineLevel="1" x14ac:dyDescent="0.2">
      <c r="A1372" s="1">
        <v>1369</v>
      </c>
      <c r="B1372" s="1">
        <v>16</v>
      </c>
      <c r="C1372" s="98" t="s">
        <v>5889</v>
      </c>
      <c r="D1372" s="98" t="s">
        <v>755</v>
      </c>
      <c r="E1372" s="98" t="s">
        <v>1322</v>
      </c>
      <c r="F1372" s="14" t="s">
        <v>758</v>
      </c>
      <c r="G1372" s="14" t="s">
        <v>2194</v>
      </c>
      <c r="H1372" s="11" t="s">
        <v>2195</v>
      </c>
      <c r="I1372" s="2" t="s">
        <v>2196</v>
      </c>
      <c r="J1372" s="2"/>
      <c r="K1372" s="14"/>
      <c r="L1372" s="98" t="s">
        <v>4090</v>
      </c>
      <c r="M1372" s="105" t="s">
        <v>4606</v>
      </c>
    </row>
    <row r="1373" spans="1:13" ht="84" hidden="1" outlineLevel="1" x14ac:dyDescent="0.2">
      <c r="A1373" s="1">
        <v>1370</v>
      </c>
      <c r="B1373" s="1">
        <v>17</v>
      </c>
      <c r="C1373" s="98" t="s">
        <v>5889</v>
      </c>
      <c r="D1373" s="98" t="s">
        <v>755</v>
      </c>
      <c r="E1373" s="98" t="s">
        <v>1322</v>
      </c>
      <c r="F1373" s="14" t="s">
        <v>758</v>
      </c>
      <c r="G1373" s="14" t="s">
        <v>2197</v>
      </c>
      <c r="H1373" s="11" t="s">
        <v>2198</v>
      </c>
      <c r="I1373" s="2" t="s">
        <v>2199</v>
      </c>
      <c r="J1373" s="2"/>
      <c r="K1373" s="14"/>
      <c r="L1373" s="98" t="s">
        <v>4088</v>
      </c>
      <c r="M1373" s="105" t="s">
        <v>4123</v>
      </c>
    </row>
    <row r="1374" spans="1:13" ht="48" hidden="1" outlineLevel="1" x14ac:dyDescent="0.2">
      <c r="A1374" s="1">
        <v>1371</v>
      </c>
      <c r="B1374" s="1">
        <v>18</v>
      </c>
      <c r="C1374" s="98" t="s">
        <v>5889</v>
      </c>
      <c r="D1374" s="98" t="s">
        <v>755</v>
      </c>
      <c r="E1374" s="98" t="s">
        <v>1288</v>
      </c>
      <c r="F1374" s="14" t="s">
        <v>758</v>
      </c>
      <c r="G1374" s="14" t="s">
        <v>2200</v>
      </c>
      <c r="H1374" s="11" t="s">
        <v>2201</v>
      </c>
      <c r="I1374" s="2" t="s">
        <v>2202</v>
      </c>
      <c r="J1374" s="2"/>
      <c r="K1374" s="14"/>
      <c r="L1374" s="98" t="s">
        <v>4088</v>
      </c>
      <c r="M1374" s="105" t="s">
        <v>4607</v>
      </c>
    </row>
    <row r="1375" spans="1:13" ht="60" hidden="1" outlineLevel="1" x14ac:dyDescent="0.2">
      <c r="A1375" s="1">
        <v>1372</v>
      </c>
      <c r="B1375" s="1">
        <v>19</v>
      </c>
      <c r="C1375" s="98" t="s">
        <v>5889</v>
      </c>
      <c r="D1375" s="98" t="s">
        <v>755</v>
      </c>
      <c r="E1375" s="98" t="s">
        <v>1288</v>
      </c>
      <c r="F1375" s="14" t="s">
        <v>758</v>
      </c>
      <c r="G1375" s="14" t="s">
        <v>2203</v>
      </c>
      <c r="H1375" s="11" t="s">
        <v>1408</v>
      </c>
      <c r="I1375" s="2" t="s">
        <v>801</v>
      </c>
      <c r="J1375" s="2"/>
      <c r="K1375" s="14"/>
      <c r="L1375" s="98" t="s">
        <v>4088</v>
      </c>
      <c r="M1375" s="105" t="s">
        <v>4316</v>
      </c>
    </row>
    <row r="1376" spans="1:13" ht="48" hidden="1" outlineLevel="1" x14ac:dyDescent="0.2">
      <c r="A1376" s="1">
        <v>1373</v>
      </c>
      <c r="B1376" s="1">
        <v>20</v>
      </c>
      <c r="C1376" s="98" t="s">
        <v>5889</v>
      </c>
      <c r="D1376" s="98" t="s">
        <v>755</v>
      </c>
      <c r="E1376" s="98" t="s">
        <v>1287</v>
      </c>
      <c r="F1376" s="14" t="s">
        <v>758</v>
      </c>
      <c r="G1376" s="14" t="s">
        <v>1409</v>
      </c>
      <c r="H1376" s="11" t="s">
        <v>813</v>
      </c>
      <c r="I1376" s="2" t="s">
        <v>814</v>
      </c>
      <c r="J1376" s="2"/>
      <c r="K1376" s="14"/>
      <c r="L1376" s="98" t="s">
        <v>4088</v>
      </c>
      <c r="M1376" s="105" t="s">
        <v>4366</v>
      </c>
    </row>
    <row r="1377" spans="1:13" ht="48" hidden="1" outlineLevel="1" x14ac:dyDescent="0.2">
      <c r="A1377" s="1">
        <v>1374</v>
      </c>
      <c r="B1377" s="1">
        <v>21</v>
      </c>
      <c r="C1377" s="98" t="s">
        <v>5889</v>
      </c>
      <c r="D1377" s="98" t="s">
        <v>755</v>
      </c>
      <c r="E1377" s="98" t="s">
        <v>1287</v>
      </c>
      <c r="F1377" s="14" t="s">
        <v>758</v>
      </c>
      <c r="G1377" s="14" t="s">
        <v>1409</v>
      </c>
      <c r="H1377" s="11" t="s">
        <v>2204</v>
      </c>
      <c r="I1377" s="2" t="s">
        <v>2205</v>
      </c>
      <c r="J1377" s="2"/>
      <c r="K1377" s="14"/>
      <c r="L1377" s="98" t="s">
        <v>4088</v>
      </c>
      <c r="M1377" s="105" t="s">
        <v>4314</v>
      </c>
    </row>
    <row r="1378" spans="1:13" ht="48" hidden="1" outlineLevel="1" x14ac:dyDescent="0.2">
      <c r="A1378" s="1">
        <v>1375</v>
      </c>
      <c r="B1378" s="1">
        <v>22</v>
      </c>
      <c r="C1378" s="98" t="s">
        <v>5889</v>
      </c>
      <c r="D1378" s="98" t="s">
        <v>755</v>
      </c>
      <c r="E1378" s="98" t="s">
        <v>1287</v>
      </c>
      <c r="F1378" s="14" t="s">
        <v>758</v>
      </c>
      <c r="G1378" s="14" t="s">
        <v>1409</v>
      </c>
      <c r="H1378" s="11" t="s">
        <v>815</v>
      </c>
      <c r="I1378" s="2" t="s">
        <v>816</v>
      </c>
      <c r="J1378" s="2"/>
      <c r="K1378" s="14"/>
      <c r="L1378" s="98" t="s">
        <v>4088</v>
      </c>
      <c r="M1378" s="105" t="s">
        <v>4294</v>
      </c>
    </row>
    <row r="1379" spans="1:13" ht="108" hidden="1" outlineLevel="1" x14ac:dyDescent="0.2">
      <c r="A1379" s="1">
        <v>1376</v>
      </c>
      <c r="B1379" s="1">
        <v>23</v>
      </c>
      <c r="C1379" s="98" t="s">
        <v>5889</v>
      </c>
      <c r="D1379" s="98" t="s">
        <v>755</v>
      </c>
      <c r="E1379" s="98" t="s">
        <v>1286</v>
      </c>
      <c r="F1379" s="14" t="s">
        <v>758</v>
      </c>
      <c r="G1379" s="14" t="s">
        <v>1411</v>
      </c>
      <c r="H1379" s="11" t="s">
        <v>818</v>
      </c>
      <c r="I1379" s="2" t="s">
        <v>1412</v>
      </c>
      <c r="J1379" s="2"/>
      <c r="K1379" s="14"/>
      <c r="L1379" s="98" t="s">
        <v>4088</v>
      </c>
      <c r="M1379" s="105" t="s">
        <v>4367</v>
      </c>
    </row>
    <row r="1380" spans="1:13" ht="48" hidden="1" outlineLevel="1" x14ac:dyDescent="0.2">
      <c r="A1380" s="1">
        <v>1377</v>
      </c>
      <c r="B1380" s="1">
        <v>24</v>
      </c>
      <c r="C1380" s="98" t="s">
        <v>5889</v>
      </c>
      <c r="D1380" s="98" t="s">
        <v>755</v>
      </c>
      <c r="E1380" s="98" t="s">
        <v>1286</v>
      </c>
      <c r="F1380" s="14" t="s">
        <v>758</v>
      </c>
      <c r="G1380" s="14" t="s">
        <v>1411</v>
      </c>
      <c r="H1380" s="11" t="s">
        <v>820</v>
      </c>
      <c r="I1380" s="2" t="s">
        <v>821</v>
      </c>
      <c r="J1380" s="2"/>
      <c r="K1380" s="14"/>
      <c r="L1380" s="98" t="s">
        <v>4088</v>
      </c>
      <c r="M1380" s="105" t="s">
        <v>4314</v>
      </c>
    </row>
    <row r="1381" spans="1:13" ht="72" hidden="1" outlineLevel="1" x14ac:dyDescent="0.2">
      <c r="A1381" s="1">
        <v>1378</v>
      </c>
      <c r="B1381" s="1">
        <v>25</v>
      </c>
      <c r="C1381" s="98" t="s">
        <v>5889</v>
      </c>
      <c r="D1381" s="98" t="s">
        <v>755</v>
      </c>
      <c r="E1381" s="98" t="s">
        <v>1286</v>
      </c>
      <c r="F1381" s="14" t="s">
        <v>758</v>
      </c>
      <c r="G1381" s="14" t="s">
        <v>1411</v>
      </c>
      <c r="H1381" s="11" t="s">
        <v>2206</v>
      </c>
      <c r="I1381" s="2" t="s">
        <v>2207</v>
      </c>
      <c r="J1381" s="2"/>
      <c r="K1381" s="14"/>
      <c r="L1381" s="98" t="s">
        <v>4086</v>
      </c>
      <c r="M1381" s="105" t="s">
        <v>4608</v>
      </c>
    </row>
    <row r="1382" spans="1:13" ht="36" hidden="1" outlineLevel="1" x14ac:dyDescent="0.2">
      <c r="A1382" s="1">
        <v>1379</v>
      </c>
      <c r="B1382" s="1">
        <v>26</v>
      </c>
      <c r="C1382" s="98" t="s">
        <v>5889</v>
      </c>
      <c r="D1382" s="98" t="s">
        <v>755</v>
      </c>
      <c r="E1382" s="98" t="s">
        <v>1289</v>
      </c>
      <c r="F1382" s="14" t="s">
        <v>758</v>
      </c>
      <c r="G1382" s="14" t="s">
        <v>2208</v>
      </c>
      <c r="H1382" s="11" t="s">
        <v>1414</v>
      </c>
      <c r="I1382" s="2" t="s">
        <v>1415</v>
      </c>
      <c r="J1382" s="2"/>
      <c r="K1382" s="14"/>
      <c r="L1382" s="98" t="s">
        <v>4088</v>
      </c>
      <c r="M1382" s="105" t="s">
        <v>4467</v>
      </c>
    </row>
    <row r="1383" spans="1:13" ht="48" hidden="1" outlineLevel="1" x14ac:dyDescent="0.2">
      <c r="A1383" s="1">
        <v>1380</v>
      </c>
      <c r="B1383" s="1">
        <v>27</v>
      </c>
      <c r="C1383" s="98" t="s">
        <v>5889</v>
      </c>
      <c r="D1383" s="98" t="s">
        <v>755</v>
      </c>
      <c r="E1383" s="98" t="s">
        <v>1289</v>
      </c>
      <c r="F1383" s="14" t="s">
        <v>758</v>
      </c>
      <c r="G1383" s="14" t="s">
        <v>5763</v>
      </c>
      <c r="H1383" s="11" t="s">
        <v>827</v>
      </c>
      <c r="I1383" s="2" t="s">
        <v>828</v>
      </c>
      <c r="J1383" s="2"/>
      <c r="K1383" s="14"/>
      <c r="L1383" s="98" t="s">
        <v>4088</v>
      </c>
      <c r="M1383" s="105" t="s">
        <v>4319</v>
      </c>
    </row>
    <row r="1384" spans="1:13" ht="36" hidden="1" outlineLevel="1" x14ac:dyDescent="0.2">
      <c r="A1384" s="1">
        <v>1381</v>
      </c>
      <c r="B1384" s="1">
        <v>28</v>
      </c>
      <c r="C1384" s="98" t="s">
        <v>5889</v>
      </c>
      <c r="D1384" s="98" t="s">
        <v>755</v>
      </c>
      <c r="E1384" s="98" t="s">
        <v>1289</v>
      </c>
      <c r="F1384" s="14" t="s">
        <v>758</v>
      </c>
      <c r="G1384" s="14" t="s">
        <v>5764</v>
      </c>
      <c r="H1384" s="11" t="s">
        <v>2209</v>
      </c>
      <c r="I1384" s="2" t="s">
        <v>2210</v>
      </c>
      <c r="J1384" s="2"/>
      <c r="K1384" s="14"/>
      <c r="L1384" s="98" t="s">
        <v>4086</v>
      </c>
      <c r="M1384" s="105" t="s">
        <v>4609</v>
      </c>
    </row>
    <row r="1385" spans="1:13" ht="48" hidden="1" outlineLevel="1" x14ac:dyDescent="0.2">
      <c r="A1385" s="1">
        <v>1382</v>
      </c>
      <c r="B1385" s="1">
        <v>29</v>
      </c>
      <c r="C1385" s="98" t="s">
        <v>5889</v>
      </c>
      <c r="D1385" s="98" t="s">
        <v>755</v>
      </c>
      <c r="E1385" s="98" t="s">
        <v>1289</v>
      </c>
      <c r="F1385" s="14" t="s">
        <v>758</v>
      </c>
      <c r="G1385" s="14" t="s">
        <v>1416</v>
      </c>
      <c r="H1385" s="11" t="s">
        <v>829</v>
      </c>
      <c r="I1385" s="2" t="s">
        <v>830</v>
      </c>
      <c r="J1385" s="2"/>
      <c r="K1385" s="14"/>
      <c r="L1385" s="98" t="s">
        <v>4088</v>
      </c>
      <c r="M1385" s="105" t="s">
        <v>4320</v>
      </c>
    </row>
    <row r="1386" spans="1:13" ht="36" hidden="1" outlineLevel="1" x14ac:dyDescent="0.2">
      <c r="A1386" s="1">
        <v>1383</v>
      </c>
      <c r="B1386" s="1">
        <v>30</v>
      </c>
      <c r="C1386" s="98" t="s">
        <v>5889</v>
      </c>
      <c r="D1386" s="98" t="s">
        <v>755</v>
      </c>
      <c r="E1386" s="98" t="s">
        <v>1289</v>
      </c>
      <c r="F1386" s="14" t="s">
        <v>758</v>
      </c>
      <c r="G1386" s="14" t="s">
        <v>5764</v>
      </c>
      <c r="H1386" s="11" t="s">
        <v>2209</v>
      </c>
      <c r="I1386" s="2" t="s">
        <v>2210</v>
      </c>
      <c r="J1386" s="2"/>
      <c r="K1386" s="14"/>
      <c r="L1386" s="98" t="s">
        <v>4088</v>
      </c>
      <c r="M1386" s="105" t="s">
        <v>4609</v>
      </c>
    </row>
    <row r="1387" spans="1:13" ht="48" hidden="1" outlineLevel="1" x14ac:dyDescent="0.2">
      <c r="A1387" s="1">
        <v>1384</v>
      </c>
      <c r="B1387" s="1">
        <v>31</v>
      </c>
      <c r="C1387" s="98" t="s">
        <v>5889</v>
      </c>
      <c r="D1387" s="98" t="s">
        <v>755</v>
      </c>
      <c r="E1387" s="98" t="s">
        <v>1289</v>
      </c>
      <c r="F1387" s="14" t="s">
        <v>758</v>
      </c>
      <c r="G1387" s="14" t="s">
        <v>1416</v>
      </c>
      <c r="H1387" s="11" t="s">
        <v>2211</v>
      </c>
      <c r="I1387" s="2" t="s">
        <v>2212</v>
      </c>
      <c r="J1387" s="2"/>
      <c r="K1387" s="14"/>
      <c r="L1387" s="98" t="s">
        <v>4088</v>
      </c>
      <c r="M1387" s="105" t="s">
        <v>4610</v>
      </c>
    </row>
    <row r="1388" spans="1:13" ht="48" hidden="1" outlineLevel="1" x14ac:dyDescent="0.2">
      <c r="A1388" s="1">
        <v>1385</v>
      </c>
      <c r="B1388" s="1">
        <v>32</v>
      </c>
      <c r="C1388" s="98" t="s">
        <v>5889</v>
      </c>
      <c r="D1388" s="98" t="s">
        <v>755</v>
      </c>
      <c r="E1388" s="98" t="s">
        <v>1289</v>
      </c>
      <c r="F1388" s="14" t="s">
        <v>758</v>
      </c>
      <c r="G1388" s="14" t="s">
        <v>1416</v>
      </c>
      <c r="H1388" s="11" t="s">
        <v>2213</v>
      </c>
      <c r="I1388" s="2" t="s">
        <v>2214</v>
      </c>
      <c r="J1388" s="2"/>
      <c r="K1388" s="14"/>
      <c r="L1388" s="98" t="s">
        <v>4088</v>
      </c>
      <c r="M1388" s="105" t="s">
        <v>4611</v>
      </c>
    </row>
    <row r="1389" spans="1:13" ht="48" hidden="1" outlineLevel="1" x14ac:dyDescent="0.2">
      <c r="A1389" s="1">
        <v>1386</v>
      </c>
      <c r="B1389" s="1">
        <v>33</v>
      </c>
      <c r="C1389" s="98" t="s">
        <v>5889</v>
      </c>
      <c r="D1389" s="98" t="s">
        <v>755</v>
      </c>
      <c r="E1389" s="98" t="s">
        <v>1290</v>
      </c>
      <c r="F1389" s="14" t="s">
        <v>758</v>
      </c>
      <c r="G1389" s="14" t="s">
        <v>1417</v>
      </c>
      <c r="H1389" s="11" t="s">
        <v>2215</v>
      </c>
      <c r="I1389" s="2" t="s">
        <v>836</v>
      </c>
      <c r="J1389" s="2"/>
      <c r="K1389" s="14"/>
      <c r="L1389" s="98" t="s">
        <v>4088</v>
      </c>
      <c r="M1389" s="105" t="s">
        <v>4139</v>
      </c>
    </row>
    <row r="1390" spans="1:13" ht="48" hidden="1" outlineLevel="1" x14ac:dyDescent="0.2">
      <c r="A1390" s="1">
        <v>1387</v>
      </c>
      <c r="B1390" s="1">
        <v>34</v>
      </c>
      <c r="C1390" s="98" t="s">
        <v>5889</v>
      </c>
      <c r="D1390" s="98" t="s">
        <v>755</v>
      </c>
      <c r="E1390" s="98" t="s">
        <v>1290</v>
      </c>
      <c r="F1390" s="14" t="s">
        <v>758</v>
      </c>
      <c r="G1390" s="14" t="s">
        <v>1417</v>
      </c>
      <c r="H1390" s="11" t="s">
        <v>2216</v>
      </c>
      <c r="I1390" s="2" t="s">
        <v>2217</v>
      </c>
      <c r="J1390" s="2"/>
      <c r="K1390" s="14"/>
      <c r="L1390" s="98" t="s">
        <v>4090</v>
      </c>
      <c r="M1390" s="105" t="s">
        <v>4612</v>
      </c>
    </row>
    <row r="1391" spans="1:13" ht="72" hidden="1" outlineLevel="1" x14ac:dyDescent="0.2">
      <c r="A1391" s="1">
        <v>1388</v>
      </c>
      <c r="B1391" s="1">
        <v>35</v>
      </c>
      <c r="C1391" s="98" t="s">
        <v>5889</v>
      </c>
      <c r="D1391" s="98" t="s">
        <v>755</v>
      </c>
      <c r="E1391" s="98" t="s">
        <v>1290</v>
      </c>
      <c r="F1391" s="14" t="s">
        <v>758</v>
      </c>
      <c r="G1391" s="14" t="s">
        <v>2218</v>
      </c>
      <c r="H1391" s="11" t="s">
        <v>2219</v>
      </c>
      <c r="I1391" s="2" t="s">
        <v>2220</v>
      </c>
      <c r="J1391" s="2"/>
      <c r="K1391" s="14"/>
      <c r="L1391" s="98" t="s">
        <v>4088</v>
      </c>
      <c r="M1391" s="105" t="s">
        <v>4513</v>
      </c>
    </row>
    <row r="1392" spans="1:13" ht="48" hidden="1" outlineLevel="1" x14ac:dyDescent="0.2">
      <c r="A1392" s="1">
        <v>1389</v>
      </c>
      <c r="B1392" s="1">
        <v>36</v>
      </c>
      <c r="C1392" s="98" t="s">
        <v>5889</v>
      </c>
      <c r="D1392" s="98" t="s">
        <v>755</v>
      </c>
      <c r="E1392" s="98" t="s">
        <v>1290</v>
      </c>
      <c r="F1392" s="14" t="s">
        <v>758</v>
      </c>
      <c r="G1392" s="14" t="s">
        <v>1417</v>
      </c>
      <c r="H1392" s="11" t="s">
        <v>1419</v>
      </c>
      <c r="I1392" s="2" t="s">
        <v>1420</v>
      </c>
      <c r="J1392" s="2"/>
      <c r="K1392" s="14"/>
      <c r="L1392" s="98" t="s">
        <v>4088</v>
      </c>
      <c r="M1392" s="105" t="s">
        <v>4468</v>
      </c>
    </row>
    <row r="1393" spans="1:13" ht="48" hidden="1" outlineLevel="1" x14ac:dyDescent="0.2">
      <c r="A1393" s="1">
        <v>1390</v>
      </c>
      <c r="B1393" s="1">
        <v>37</v>
      </c>
      <c r="C1393" s="98" t="s">
        <v>5889</v>
      </c>
      <c r="D1393" s="98" t="s">
        <v>755</v>
      </c>
      <c r="E1393" s="98" t="s">
        <v>1290</v>
      </c>
      <c r="F1393" s="14" t="s">
        <v>758</v>
      </c>
      <c r="G1393" s="14" t="s">
        <v>1417</v>
      </c>
      <c r="H1393" s="11" t="s">
        <v>1421</v>
      </c>
      <c r="I1393" s="2" t="s">
        <v>1422</v>
      </c>
      <c r="J1393" s="2"/>
      <c r="K1393" s="14"/>
      <c r="L1393" s="98" t="s">
        <v>4088</v>
      </c>
      <c r="M1393" s="105" t="s">
        <v>4469</v>
      </c>
    </row>
    <row r="1394" spans="1:13" ht="48" hidden="1" outlineLevel="1" x14ac:dyDescent="0.2">
      <c r="A1394" s="1">
        <v>1391</v>
      </c>
      <c r="B1394" s="1">
        <v>38</v>
      </c>
      <c r="C1394" s="98" t="s">
        <v>5889</v>
      </c>
      <c r="D1394" s="98" t="s">
        <v>755</v>
      </c>
      <c r="E1394" s="98" t="s">
        <v>1290</v>
      </c>
      <c r="F1394" s="14" t="s">
        <v>758</v>
      </c>
      <c r="G1394" s="14" t="s">
        <v>1417</v>
      </c>
      <c r="H1394" s="11" t="s">
        <v>2221</v>
      </c>
      <c r="I1394" s="2" t="s">
        <v>1424</v>
      </c>
      <c r="J1394" s="2"/>
      <c r="K1394" s="14"/>
      <c r="L1394" s="98" t="s">
        <v>4088</v>
      </c>
      <c r="M1394" s="105" t="s">
        <v>4613</v>
      </c>
    </row>
    <row r="1395" spans="1:13" ht="48" hidden="1" outlineLevel="1" x14ac:dyDescent="0.2">
      <c r="A1395" s="1">
        <v>1392</v>
      </c>
      <c r="B1395" s="1">
        <v>39</v>
      </c>
      <c r="C1395" s="98" t="s">
        <v>5889</v>
      </c>
      <c r="D1395" s="98" t="s">
        <v>755</v>
      </c>
      <c r="E1395" s="98" t="s">
        <v>1290</v>
      </c>
      <c r="F1395" s="14" t="s">
        <v>758</v>
      </c>
      <c r="G1395" s="14" t="s">
        <v>1417</v>
      </c>
      <c r="H1395" s="11" t="s">
        <v>1425</v>
      </c>
      <c r="I1395" s="2" t="s">
        <v>1426</v>
      </c>
      <c r="J1395" s="2"/>
      <c r="K1395" s="14"/>
      <c r="L1395" s="98" t="s">
        <v>4088</v>
      </c>
      <c r="M1395" s="105" t="s">
        <v>4300</v>
      </c>
    </row>
    <row r="1396" spans="1:13" ht="60" hidden="1" outlineLevel="1" x14ac:dyDescent="0.2">
      <c r="A1396" s="1">
        <v>1393</v>
      </c>
      <c r="B1396" s="1">
        <v>40</v>
      </c>
      <c r="C1396" s="98" t="s">
        <v>5889</v>
      </c>
      <c r="D1396" s="98" t="s">
        <v>755</v>
      </c>
      <c r="E1396" s="98" t="s">
        <v>1290</v>
      </c>
      <c r="F1396" s="14" t="s">
        <v>758</v>
      </c>
      <c r="G1396" s="14" t="s">
        <v>1417</v>
      </c>
      <c r="H1396" s="11" t="s">
        <v>1427</v>
      </c>
      <c r="I1396" s="2" t="s">
        <v>1428</v>
      </c>
      <c r="J1396" s="2"/>
      <c r="K1396" s="14"/>
      <c r="L1396" s="98" t="s">
        <v>4088</v>
      </c>
      <c r="M1396" s="105" t="s">
        <v>4471</v>
      </c>
    </row>
    <row r="1397" spans="1:13" ht="48" hidden="1" outlineLevel="1" x14ac:dyDescent="0.2">
      <c r="A1397" s="1">
        <v>1394</v>
      </c>
      <c r="B1397" s="1">
        <v>41</v>
      </c>
      <c r="C1397" s="98" t="s">
        <v>5889</v>
      </c>
      <c r="D1397" s="98" t="s">
        <v>755</v>
      </c>
      <c r="E1397" s="98" t="s">
        <v>1290</v>
      </c>
      <c r="F1397" s="14" t="s">
        <v>758</v>
      </c>
      <c r="G1397" s="14" t="s">
        <v>1417</v>
      </c>
      <c r="H1397" s="11" t="s">
        <v>1429</v>
      </c>
      <c r="I1397" s="2" t="s">
        <v>1430</v>
      </c>
      <c r="J1397" s="2"/>
      <c r="K1397" s="14"/>
      <c r="L1397" s="98" t="s">
        <v>4088</v>
      </c>
      <c r="M1397" s="105" t="s">
        <v>4472</v>
      </c>
    </row>
    <row r="1398" spans="1:13" ht="48" hidden="1" outlineLevel="1" x14ac:dyDescent="0.2">
      <c r="A1398" s="1">
        <v>1395</v>
      </c>
      <c r="B1398" s="1">
        <v>42</v>
      </c>
      <c r="C1398" s="98" t="s">
        <v>5889</v>
      </c>
      <c r="D1398" s="98" t="s">
        <v>755</v>
      </c>
      <c r="E1398" s="98" t="s">
        <v>1290</v>
      </c>
      <c r="F1398" s="14" t="s">
        <v>758</v>
      </c>
      <c r="G1398" s="14" t="s">
        <v>1417</v>
      </c>
      <c r="H1398" s="11" t="s">
        <v>1431</v>
      </c>
      <c r="I1398" s="2" t="s">
        <v>1432</v>
      </c>
      <c r="J1398" s="2"/>
      <c r="K1398" s="14"/>
      <c r="L1398" s="98" t="s">
        <v>4088</v>
      </c>
      <c r="M1398" s="105" t="s">
        <v>4614</v>
      </c>
    </row>
    <row r="1399" spans="1:13" ht="48" hidden="1" outlineLevel="1" x14ac:dyDescent="0.2">
      <c r="A1399" s="1">
        <v>1396</v>
      </c>
      <c r="B1399" s="1">
        <v>43</v>
      </c>
      <c r="C1399" s="98" t="s">
        <v>5889</v>
      </c>
      <c r="D1399" s="98" t="s">
        <v>755</v>
      </c>
      <c r="E1399" s="98" t="s">
        <v>1291</v>
      </c>
      <c r="F1399" s="14" t="s">
        <v>758</v>
      </c>
      <c r="G1399" s="14" t="s">
        <v>1433</v>
      </c>
      <c r="H1399" s="11" t="s">
        <v>850</v>
      </c>
      <c r="I1399" s="2" t="s">
        <v>1434</v>
      </c>
      <c r="J1399" s="2"/>
      <c r="K1399" s="14"/>
      <c r="L1399" s="98" t="s">
        <v>4088</v>
      </c>
      <c r="M1399" s="105" t="s">
        <v>4141</v>
      </c>
    </row>
    <row r="1400" spans="1:13" ht="48" hidden="1" outlineLevel="1" x14ac:dyDescent="0.2">
      <c r="A1400" s="1">
        <v>1397</v>
      </c>
      <c r="B1400" s="1">
        <v>44</v>
      </c>
      <c r="C1400" s="98" t="s">
        <v>5889</v>
      </c>
      <c r="D1400" s="98" t="s">
        <v>755</v>
      </c>
      <c r="E1400" s="98" t="s">
        <v>1291</v>
      </c>
      <c r="F1400" s="14" t="s">
        <v>758</v>
      </c>
      <c r="G1400" s="14" t="s">
        <v>1433</v>
      </c>
      <c r="H1400" s="11" t="s">
        <v>854</v>
      </c>
      <c r="I1400" s="2" t="s">
        <v>1435</v>
      </c>
      <c r="J1400" s="2"/>
      <c r="K1400" s="14"/>
      <c r="L1400" s="98" t="s">
        <v>4088</v>
      </c>
      <c r="M1400" s="105" t="s">
        <v>4322</v>
      </c>
    </row>
    <row r="1401" spans="1:13" ht="72" hidden="1" outlineLevel="1" x14ac:dyDescent="0.2">
      <c r="A1401" s="1">
        <v>1398</v>
      </c>
      <c r="B1401" s="1">
        <v>45</v>
      </c>
      <c r="C1401" s="98" t="s">
        <v>5889</v>
      </c>
      <c r="D1401" s="98" t="s">
        <v>755</v>
      </c>
      <c r="E1401" s="98" t="s">
        <v>2165</v>
      </c>
      <c r="F1401" s="14" t="s">
        <v>758</v>
      </c>
      <c r="G1401" s="14" t="s">
        <v>2222</v>
      </c>
      <c r="H1401" s="11" t="s">
        <v>2223</v>
      </c>
      <c r="I1401" s="2" t="s">
        <v>2224</v>
      </c>
      <c r="J1401" s="2"/>
      <c r="K1401" s="14"/>
      <c r="L1401" s="98" t="s">
        <v>4090</v>
      </c>
      <c r="M1401" s="105" t="s">
        <v>4615</v>
      </c>
    </row>
    <row r="1402" spans="1:13" ht="72" hidden="1" outlineLevel="1" x14ac:dyDescent="0.2">
      <c r="A1402" s="1">
        <v>1399</v>
      </c>
      <c r="B1402" s="1">
        <v>46</v>
      </c>
      <c r="C1402" s="98" t="s">
        <v>5889</v>
      </c>
      <c r="D1402" s="98" t="s">
        <v>1283</v>
      </c>
      <c r="E1402" s="98" t="s">
        <v>1365</v>
      </c>
      <c r="F1402" s="14" t="s">
        <v>758</v>
      </c>
      <c r="G1402" s="14" t="s">
        <v>2225</v>
      </c>
      <c r="H1402" s="11" t="s">
        <v>2226</v>
      </c>
      <c r="I1402" s="2" t="s">
        <v>2227</v>
      </c>
      <c r="J1402" s="2"/>
      <c r="K1402" s="14"/>
      <c r="L1402" s="98" t="s">
        <v>4086</v>
      </c>
      <c r="M1402" s="105" t="s">
        <v>4616</v>
      </c>
    </row>
    <row r="1403" spans="1:13" ht="108" hidden="1" outlineLevel="1" x14ac:dyDescent="0.2">
      <c r="A1403" s="1">
        <v>1400</v>
      </c>
      <c r="B1403" s="1">
        <v>47</v>
      </c>
      <c r="C1403" s="98" t="s">
        <v>5889</v>
      </c>
      <c r="D1403" s="98" t="s">
        <v>668</v>
      </c>
      <c r="E1403" s="98" t="s">
        <v>1292</v>
      </c>
      <c r="F1403" s="14" t="s">
        <v>758</v>
      </c>
      <c r="G1403" s="14" t="s">
        <v>1437</v>
      </c>
      <c r="H1403" s="11" t="s">
        <v>859</v>
      </c>
      <c r="I1403" s="2" t="s">
        <v>1438</v>
      </c>
      <c r="J1403" s="2"/>
      <c r="K1403" s="14"/>
      <c r="L1403" s="98" t="s">
        <v>4088</v>
      </c>
      <c r="M1403" s="90" t="s">
        <v>5892</v>
      </c>
    </row>
    <row r="1404" spans="1:13" ht="36" hidden="1" outlineLevel="1" x14ac:dyDescent="0.2">
      <c r="A1404" s="1">
        <v>1401</v>
      </c>
      <c r="B1404" s="1">
        <v>48</v>
      </c>
      <c r="C1404" s="98" t="s">
        <v>5889</v>
      </c>
      <c r="D1404" s="98" t="s">
        <v>668</v>
      </c>
      <c r="E1404" s="98" t="s">
        <v>1293</v>
      </c>
      <c r="F1404" s="14" t="s">
        <v>758</v>
      </c>
      <c r="G1404" s="14" t="s">
        <v>1437</v>
      </c>
      <c r="H1404" s="11" t="s">
        <v>861</v>
      </c>
      <c r="I1404" s="2" t="s">
        <v>862</v>
      </c>
      <c r="J1404" s="2"/>
      <c r="K1404" s="14"/>
      <c r="L1404" s="98" t="s">
        <v>4088</v>
      </c>
      <c r="M1404" s="105" t="s">
        <v>4473</v>
      </c>
    </row>
    <row r="1405" spans="1:13" ht="48" hidden="1" outlineLevel="1" x14ac:dyDescent="0.2">
      <c r="A1405" s="1">
        <v>1402</v>
      </c>
      <c r="B1405" s="1">
        <v>49</v>
      </c>
      <c r="C1405" s="98" t="s">
        <v>5889</v>
      </c>
      <c r="D1405" s="98" t="s">
        <v>668</v>
      </c>
      <c r="E1405" s="98" t="s">
        <v>1292</v>
      </c>
      <c r="F1405" s="14" t="s">
        <v>758</v>
      </c>
      <c r="G1405" s="14" t="s">
        <v>1437</v>
      </c>
      <c r="H1405" s="11" t="s">
        <v>1439</v>
      </c>
      <c r="I1405" s="2" t="s">
        <v>864</v>
      </c>
      <c r="J1405" s="2"/>
      <c r="K1405" s="14"/>
      <c r="L1405" s="98" t="s">
        <v>4088</v>
      </c>
      <c r="M1405" s="105" t="s">
        <v>4207</v>
      </c>
    </row>
    <row r="1406" spans="1:13" ht="84" hidden="1" outlineLevel="1" x14ac:dyDescent="0.2">
      <c r="A1406" s="1">
        <v>1403</v>
      </c>
      <c r="B1406" s="1">
        <v>50</v>
      </c>
      <c r="C1406" s="98" t="s">
        <v>5889</v>
      </c>
      <c r="D1406" s="98" t="s">
        <v>668</v>
      </c>
      <c r="E1406" s="98" t="s">
        <v>1297</v>
      </c>
      <c r="F1406" s="14" t="s">
        <v>758</v>
      </c>
      <c r="G1406" s="14" t="s">
        <v>1437</v>
      </c>
      <c r="H1406" s="11" t="s">
        <v>1440</v>
      </c>
      <c r="I1406" s="2" t="s">
        <v>1441</v>
      </c>
      <c r="J1406" s="2"/>
      <c r="K1406" s="14"/>
      <c r="L1406" s="98" t="s">
        <v>4088</v>
      </c>
      <c r="M1406" s="105" t="s">
        <v>4198</v>
      </c>
    </row>
    <row r="1407" spans="1:13" ht="132" hidden="1" outlineLevel="1" x14ac:dyDescent="0.2">
      <c r="A1407" s="1">
        <v>1404</v>
      </c>
      <c r="B1407" s="1">
        <v>51</v>
      </c>
      <c r="C1407" s="98" t="s">
        <v>5889</v>
      </c>
      <c r="D1407" s="98" t="s">
        <v>668</v>
      </c>
      <c r="E1407" s="98" t="s">
        <v>1297</v>
      </c>
      <c r="F1407" s="14" t="s">
        <v>758</v>
      </c>
      <c r="G1407" s="14" t="s">
        <v>1437</v>
      </c>
      <c r="H1407" s="11" t="s">
        <v>867</v>
      </c>
      <c r="I1407" s="2" t="s">
        <v>1442</v>
      </c>
      <c r="J1407" s="2"/>
      <c r="K1407" s="14"/>
      <c r="L1407" s="98" t="s">
        <v>4088</v>
      </c>
      <c r="M1407" s="105" t="s">
        <v>4329</v>
      </c>
    </row>
    <row r="1408" spans="1:13" ht="60" hidden="1" outlineLevel="1" x14ac:dyDescent="0.2">
      <c r="A1408" s="1">
        <v>1405</v>
      </c>
      <c r="B1408" s="1">
        <v>52</v>
      </c>
      <c r="C1408" s="98" t="s">
        <v>5889</v>
      </c>
      <c r="D1408" s="98" t="s">
        <v>668</v>
      </c>
      <c r="E1408" s="98" t="s">
        <v>1292</v>
      </c>
      <c r="F1408" s="14" t="s">
        <v>758</v>
      </c>
      <c r="G1408" s="14" t="s">
        <v>1437</v>
      </c>
      <c r="H1408" s="11" t="s">
        <v>869</v>
      </c>
      <c r="I1408" s="2" t="s">
        <v>870</v>
      </c>
      <c r="J1408" s="2"/>
      <c r="K1408" s="14"/>
      <c r="L1408" s="98" t="s">
        <v>4092</v>
      </c>
      <c r="M1408" s="105" t="s">
        <v>4331</v>
      </c>
    </row>
    <row r="1409" spans="1:13" ht="84" hidden="1" outlineLevel="1" x14ac:dyDescent="0.2">
      <c r="A1409" s="1">
        <v>1406</v>
      </c>
      <c r="B1409" s="1">
        <v>53</v>
      </c>
      <c r="C1409" s="98" t="s">
        <v>5889</v>
      </c>
      <c r="D1409" s="98" t="s">
        <v>668</v>
      </c>
      <c r="E1409" s="98" t="s">
        <v>1297</v>
      </c>
      <c r="F1409" s="14" t="s">
        <v>758</v>
      </c>
      <c r="G1409" s="14" t="s">
        <v>1437</v>
      </c>
      <c r="H1409" s="11" t="s">
        <v>871</v>
      </c>
      <c r="I1409" s="2" t="s">
        <v>1443</v>
      </c>
      <c r="J1409" s="2"/>
      <c r="K1409" s="14"/>
      <c r="L1409" s="98" t="s">
        <v>4088</v>
      </c>
      <c r="M1409" s="105" t="s">
        <v>4198</v>
      </c>
    </row>
    <row r="1410" spans="1:13" ht="60" hidden="1" outlineLevel="1" x14ac:dyDescent="0.2">
      <c r="A1410" s="1">
        <v>1407</v>
      </c>
      <c r="B1410" s="1">
        <v>54</v>
      </c>
      <c r="C1410" s="98" t="s">
        <v>5889</v>
      </c>
      <c r="D1410" s="98" t="s">
        <v>668</v>
      </c>
      <c r="E1410" s="98" t="s">
        <v>1299</v>
      </c>
      <c r="F1410" s="14" t="s">
        <v>758</v>
      </c>
      <c r="G1410" s="14" t="s">
        <v>1437</v>
      </c>
      <c r="H1410" s="11" t="s">
        <v>1444</v>
      </c>
      <c r="I1410" s="2" t="s">
        <v>1445</v>
      </c>
      <c r="J1410" s="2"/>
      <c r="K1410" s="14"/>
      <c r="L1410" s="98" t="s">
        <v>4088</v>
      </c>
      <c r="M1410" s="105" t="s">
        <v>4474</v>
      </c>
    </row>
    <row r="1411" spans="1:13" ht="36" hidden="1" outlineLevel="1" x14ac:dyDescent="0.2">
      <c r="A1411" s="1">
        <v>1408</v>
      </c>
      <c r="B1411" s="1">
        <v>55</v>
      </c>
      <c r="C1411" s="98" t="s">
        <v>5889</v>
      </c>
      <c r="D1411" s="98" t="s">
        <v>668</v>
      </c>
      <c r="E1411" s="98" t="s">
        <v>1299</v>
      </c>
      <c r="F1411" s="14" t="s">
        <v>758</v>
      </c>
      <c r="G1411" s="14" t="s">
        <v>1437</v>
      </c>
      <c r="H1411" s="11" t="s">
        <v>1446</v>
      </c>
      <c r="I1411" s="2" t="s">
        <v>1447</v>
      </c>
      <c r="J1411" s="2"/>
      <c r="K1411" s="14"/>
      <c r="L1411" s="98" t="s">
        <v>4088</v>
      </c>
      <c r="M1411" s="105" t="s">
        <v>4475</v>
      </c>
    </row>
    <row r="1412" spans="1:13" ht="36" hidden="1" outlineLevel="1" x14ac:dyDescent="0.2">
      <c r="A1412" s="1">
        <v>1409</v>
      </c>
      <c r="B1412" s="1">
        <v>56</v>
      </c>
      <c r="C1412" s="98" t="s">
        <v>5889</v>
      </c>
      <c r="D1412" s="98" t="s">
        <v>668</v>
      </c>
      <c r="E1412" s="98" t="s">
        <v>1299</v>
      </c>
      <c r="F1412" s="14" t="s">
        <v>758</v>
      </c>
      <c r="G1412" s="14" t="s">
        <v>1437</v>
      </c>
      <c r="H1412" s="11" t="s">
        <v>1448</v>
      </c>
      <c r="I1412" s="2" t="s">
        <v>1447</v>
      </c>
      <c r="J1412" s="2"/>
      <c r="K1412" s="14"/>
      <c r="L1412" s="98" t="s">
        <v>4088</v>
      </c>
      <c r="M1412" s="105" t="s">
        <v>4475</v>
      </c>
    </row>
    <row r="1413" spans="1:13" ht="84" hidden="1" outlineLevel="1" x14ac:dyDescent="0.2">
      <c r="A1413" s="1">
        <v>1410</v>
      </c>
      <c r="B1413" s="1">
        <v>57</v>
      </c>
      <c r="C1413" s="98" t="s">
        <v>5889</v>
      </c>
      <c r="D1413" s="98" t="s">
        <v>668</v>
      </c>
      <c r="E1413" s="98" t="s">
        <v>1299</v>
      </c>
      <c r="F1413" s="14" t="s">
        <v>758</v>
      </c>
      <c r="G1413" s="14" t="s">
        <v>1451</v>
      </c>
      <c r="H1413" s="11" t="s">
        <v>2228</v>
      </c>
      <c r="I1413" s="2" t="s">
        <v>877</v>
      </c>
      <c r="J1413" s="2"/>
      <c r="K1413" s="14"/>
      <c r="L1413" s="98" t="s">
        <v>4088</v>
      </c>
      <c r="M1413" s="105" t="s">
        <v>4198</v>
      </c>
    </row>
    <row r="1414" spans="1:13" ht="84" hidden="1" outlineLevel="1" x14ac:dyDescent="0.2">
      <c r="A1414" s="1">
        <v>1411</v>
      </c>
      <c r="B1414" s="1">
        <v>58</v>
      </c>
      <c r="C1414" s="98" t="s">
        <v>5889</v>
      </c>
      <c r="D1414" s="98" t="s">
        <v>668</v>
      </c>
      <c r="E1414" s="98" t="s">
        <v>1299</v>
      </c>
      <c r="F1414" s="14" t="s">
        <v>758</v>
      </c>
      <c r="G1414" s="14" t="s">
        <v>1451</v>
      </c>
      <c r="H1414" s="11" t="s">
        <v>2229</v>
      </c>
      <c r="I1414" s="2" t="s">
        <v>627</v>
      </c>
      <c r="J1414" s="2"/>
      <c r="K1414" s="14"/>
      <c r="L1414" s="98" t="s">
        <v>4088</v>
      </c>
      <c r="M1414" s="105" t="s">
        <v>4198</v>
      </c>
    </row>
    <row r="1415" spans="1:13" ht="48" hidden="1" outlineLevel="1" x14ac:dyDescent="0.2">
      <c r="A1415" s="1">
        <v>1412</v>
      </c>
      <c r="B1415" s="1">
        <v>59</v>
      </c>
      <c r="C1415" s="98" t="s">
        <v>5889</v>
      </c>
      <c r="D1415" s="98" t="s">
        <v>668</v>
      </c>
      <c r="E1415" s="98" t="s">
        <v>1304</v>
      </c>
      <c r="F1415" s="14" t="s">
        <v>758</v>
      </c>
      <c r="G1415" s="14" t="s">
        <v>1453</v>
      </c>
      <c r="H1415" s="11" t="s">
        <v>1454</v>
      </c>
      <c r="I1415" s="2" t="s">
        <v>1455</v>
      </c>
      <c r="J1415" s="2"/>
      <c r="K1415" s="14"/>
      <c r="L1415" s="98" t="s">
        <v>4088</v>
      </c>
      <c r="M1415" s="105" t="s">
        <v>4333</v>
      </c>
    </row>
    <row r="1416" spans="1:13" ht="48" hidden="1" outlineLevel="1" x14ac:dyDescent="0.2">
      <c r="A1416" s="1">
        <v>1413</v>
      </c>
      <c r="B1416" s="1">
        <v>60</v>
      </c>
      <c r="C1416" s="98" t="s">
        <v>5889</v>
      </c>
      <c r="D1416" s="98" t="s">
        <v>668</v>
      </c>
      <c r="E1416" s="98" t="s">
        <v>1301</v>
      </c>
      <c r="F1416" s="14" t="s">
        <v>758</v>
      </c>
      <c r="G1416" s="14" t="s">
        <v>631</v>
      </c>
      <c r="H1416" s="11" t="s">
        <v>632</v>
      </c>
      <c r="I1416" s="2" t="s">
        <v>1456</v>
      </c>
      <c r="J1416" s="2"/>
      <c r="K1416" s="14"/>
      <c r="L1416" s="98" t="s">
        <v>4092</v>
      </c>
      <c r="M1416" s="105" t="s">
        <v>4476</v>
      </c>
    </row>
    <row r="1417" spans="1:13" ht="84" hidden="1" outlineLevel="1" x14ac:dyDescent="0.2">
      <c r="A1417" s="1">
        <v>1414</v>
      </c>
      <c r="B1417" s="1">
        <v>61</v>
      </c>
      <c r="C1417" s="98" t="s">
        <v>5889</v>
      </c>
      <c r="D1417" s="98" t="s">
        <v>668</v>
      </c>
      <c r="E1417" s="98" t="s">
        <v>1313</v>
      </c>
      <c r="F1417" s="14" t="s">
        <v>758</v>
      </c>
      <c r="G1417" s="14" t="s">
        <v>1457</v>
      </c>
      <c r="H1417" s="11" t="s">
        <v>1458</v>
      </c>
      <c r="I1417" s="2" t="s">
        <v>1459</v>
      </c>
      <c r="J1417" s="2"/>
      <c r="K1417" s="14"/>
      <c r="L1417" s="98" t="s">
        <v>4092</v>
      </c>
      <c r="M1417" s="105" t="s">
        <v>4477</v>
      </c>
    </row>
    <row r="1418" spans="1:13" ht="409.5" hidden="1" outlineLevel="1" x14ac:dyDescent="0.2">
      <c r="A1418" s="1">
        <v>1415</v>
      </c>
      <c r="B1418" s="1">
        <v>0</v>
      </c>
      <c r="C1418" s="98" t="s">
        <v>5889</v>
      </c>
      <c r="D1418" s="98" t="s">
        <v>6</v>
      </c>
      <c r="E1418" s="98" t="s">
        <v>6</v>
      </c>
      <c r="F1418" s="14" t="s">
        <v>527</v>
      </c>
      <c r="G1418" s="14" t="s">
        <v>6</v>
      </c>
      <c r="H1418" s="11" t="s">
        <v>2230</v>
      </c>
      <c r="I1418" s="2"/>
      <c r="J1418" s="2"/>
      <c r="K1418" s="14"/>
      <c r="L1418" s="98" t="s">
        <v>4088</v>
      </c>
      <c r="M1418" s="105" t="s">
        <v>4478</v>
      </c>
    </row>
    <row r="1419" spans="1:13" ht="48" hidden="1" outlineLevel="1" x14ac:dyDescent="0.2">
      <c r="A1419" s="1">
        <v>1416</v>
      </c>
      <c r="B1419" s="1">
        <v>1</v>
      </c>
      <c r="C1419" s="98" t="s">
        <v>5889</v>
      </c>
      <c r="D1419" s="98" t="s">
        <v>668</v>
      </c>
      <c r="E1419" s="98" t="s">
        <v>2292</v>
      </c>
      <c r="F1419" s="14" t="s">
        <v>527</v>
      </c>
      <c r="G1419" s="14" t="s">
        <v>2168</v>
      </c>
      <c r="H1419" s="11" t="s">
        <v>2169</v>
      </c>
      <c r="I1419" s="2" t="s">
        <v>2170</v>
      </c>
      <c r="J1419" s="2"/>
      <c r="K1419" s="14"/>
      <c r="L1419" s="98" t="s">
        <v>4088</v>
      </c>
      <c r="M1419" s="105" t="s">
        <v>4604</v>
      </c>
    </row>
    <row r="1420" spans="1:13" ht="72" hidden="1" outlineLevel="1" x14ac:dyDescent="0.2">
      <c r="A1420" s="1">
        <v>1417</v>
      </c>
      <c r="B1420" s="1">
        <v>2</v>
      </c>
      <c r="C1420" s="98" t="s">
        <v>5889</v>
      </c>
      <c r="D1420" s="98" t="s">
        <v>755</v>
      </c>
      <c r="E1420" s="98" t="s">
        <v>2165</v>
      </c>
      <c r="F1420" s="14" t="s">
        <v>527</v>
      </c>
      <c r="G1420" s="14" t="s">
        <v>2222</v>
      </c>
      <c r="H1420" s="11" t="s">
        <v>2223</v>
      </c>
      <c r="I1420" s="2" t="s">
        <v>2224</v>
      </c>
      <c r="J1420" s="2"/>
      <c r="K1420" s="14"/>
      <c r="L1420" s="98" t="s">
        <v>4088</v>
      </c>
      <c r="M1420" s="105" t="s">
        <v>4615</v>
      </c>
    </row>
    <row r="1421" spans="1:13" ht="84" hidden="1" outlineLevel="1" x14ac:dyDescent="0.2">
      <c r="A1421" s="1">
        <v>1418</v>
      </c>
      <c r="B1421" s="1">
        <v>3</v>
      </c>
      <c r="C1421" s="98" t="s">
        <v>5889</v>
      </c>
      <c r="D1421" s="98" t="s">
        <v>755</v>
      </c>
      <c r="E1421" s="98" t="s">
        <v>1322</v>
      </c>
      <c r="F1421" s="14" t="s">
        <v>527</v>
      </c>
      <c r="G1421" s="14" t="s">
        <v>2231</v>
      </c>
      <c r="H1421" s="11" t="s">
        <v>2232</v>
      </c>
      <c r="I1421" s="2" t="s">
        <v>2233</v>
      </c>
      <c r="J1421" s="2"/>
      <c r="K1421" s="14"/>
      <c r="L1421" s="98" t="s">
        <v>4088</v>
      </c>
      <c r="M1421" s="105" t="s">
        <v>4120</v>
      </c>
    </row>
    <row r="1422" spans="1:13" ht="84" hidden="1" outlineLevel="1" x14ac:dyDescent="0.2">
      <c r="A1422" s="1">
        <v>1419</v>
      </c>
      <c r="B1422" s="1">
        <v>4</v>
      </c>
      <c r="C1422" s="98" t="s">
        <v>5889</v>
      </c>
      <c r="D1422" s="98" t="s">
        <v>755</v>
      </c>
      <c r="E1422" s="98" t="s">
        <v>1322</v>
      </c>
      <c r="F1422" s="14" t="s">
        <v>527</v>
      </c>
      <c r="G1422" s="14" t="s">
        <v>2231</v>
      </c>
      <c r="H1422" s="11" t="s">
        <v>2234</v>
      </c>
      <c r="I1422" s="2" t="s">
        <v>2235</v>
      </c>
      <c r="J1422" s="2"/>
      <c r="K1422" s="14"/>
      <c r="L1422" s="98" t="s">
        <v>4088</v>
      </c>
      <c r="M1422" s="105" t="s">
        <v>4120</v>
      </c>
    </row>
    <row r="1423" spans="1:13" ht="84" hidden="1" outlineLevel="1" x14ac:dyDescent="0.2">
      <c r="A1423" s="1">
        <v>1420</v>
      </c>
      <c r="B1423" s="1">
        <v>5</v>
      </c>
      <c r="C1423" s="98" t="s">
        <v>5889</v>
      </c>
      <c r="D1423" s="98" t="s">
        <v>755</v>
      </c>
      <c r="E1423" s="98" t="s">
        <v>1322</v>
      </c>
      <c r="F1423" s="14" t="s">
        <v>527</v>
      </c>
      <c r="G1423" s="14" t="s">
        <v>2236</v>
      </c>
      <c r="H1423" s="11" t="s">
        <v>2237</v>
      </c>
      <c r="I1423" s="2" t="s">
        <v>2238</v>
      </c>
      <c r="J1423" s="2"/>
      <c r="K1423" s="14"/>
      <c r="L1423" s="98" t="s">
        <v>4088</v>
      </c>
      <c r="M1423" s="105" t="s">
        <v>4123</v>
      </c>
    </row>
    <row r="1424" spans="1:13" ht="84" hidden="1" outlineLevel="1" x14ac:dyDescent="0.2">
      <c r="A1424" s="1">
        <v>1421</v>
      </c>
      <c r="B1424" s="1">
        <v>6</v>
      </c>
      <c r="C1424" s="98" t="s">
        <v>5889</v>
      </c>
      <c r="D1424" s="98" t="s">
        <v>755</v>
      </c>
      <c r="E1424" s="98" t="s">
        <v>1322</v>
      </c>
      <c r="F1424" s="14" t="s">
        <v>527</v>
      </c>
      <c r="G1424" s="14" t="s">
        <v>2239</v>
      </c>
      <c r="H1424" s="11" t="s">
        <v>2240</v>
      </c>
      <c r="I1424" s="2" t="s">
        <v>2241</v>
      </c>
      <c r="J1424" s="2"/>
      <c r="K1424" s="14"/>
      <c r="L1424" s="98" t="s">
        <v>4088</v>
      </c>
      <c r="M1424" s="105" t="s">
        <v>4123</v>
      </c>
    </row>
    <row r="1425" spans="1:13" ht="84" hidden="1" outlineLevel="1" x14ac:dyDescent="0.2">
      <c r="A1425" s="1">
        <v>1422</v>
      </c>
      <c r="B1425" s="1">
        <v>7</v>
      </c>
      <c r="C1425" s="98" t="s">
        <v>5889</v>
      </c>
      <c r="D1425" s="98" t="s">
        <v>755</v>
      </c>
      <c r="E1425" s="98" t="s">
        <v>1322</v>
      </c>
      <c r="F1425" s="14" t="s">
        <v>527</v>
      </c>
      <c r="G1425" s="14" t="s">
        <v>2242</v>
      </c>
      <c r="H1425" s="11" t="s">
        <v>2243</v>
      </c>
      <c r="I1425" s="2" t="s">
        <v>2244</v>
      </c>
      <c r="J1425" s="2"/>
      <c r="K1425" s="14"/>
      <c r="L1425" s="98" t="s">
        <v>4088</v>
      </c>
      <c r="M1425" s="105" t="s">
        <v>4123</v>
      </c>
    </row>
    <row r="1426" spans="1:13" ht="84" hidden="1" outlineLevel="1" x14ac:dyDescent="0.2">
      <c r="A1426" s="1">
        <v>1423</v>
      </c>
      <c r="B1426" s="1">
        <v>8</v>
      </c>
      <c r="C1426" s="98" t="s">
        <v>5889</v>
      </c>
      <c r="D1426" s="98" t="s">
        <v>755</v>
      </c>
      <c r="E1426" s="98" t="s">
        <v>1322</v>
      </c>
      <c r="F1426" s="14" t="s">
        <v>527</v>
      </c>
      <c r="G1426" s="14" t="s">
        <v>2197</v>
      </c>
      <c r="H1426" s="11" t="s">
        <v>2245</v>
      </c>
      <c r="I1426" s="2" t="s">
        <v>2246</v>
      </c>
      <c r="J1426" s="2"/>
      <c r="K1426" s="14"/>
      <c r="L1426" s="98" t="s">
        <v>4088</v>
      </c>
      <c r="M1426" s="105" t="s">
        <v>4123</v>
      </c>
    </row>
    <row r="1427" spans="1:13" ht="84" hidden="1" outlineLevel="1" x14ac:dyDescent="0.2">
      <c r="A1427" s="1">
        <v>1424</v>
      </c>
      <c r="B1427" s="1">
        <v>9</v>
      </c>
      <c r="C1427" s="98" t="s">
        <v>5889</v>
      </c>
      <c r="D1427" s="98" t="s">
        <v>755</v>
      </c>
      <c r="E1427" s="98" t="s">
        <v>1322</v>
      </c>
      <c r="F1427" s="14" t="s">
        <v>527</v>
      </c>
      <c r="G1427" s="14" t="s">
        <v>2197</v>
      </c>
      <c r="H1427" s="11" t="s">
        <v>2247</v>
      </c>
      <c r="I1427" s="2" t="s">
        <v>2248</v>
      </c>
      <c r="J1427" s="2"/>
      <c r="K1427" s="14"/>
      <c r="L1427" s="98" t="s">
        <v>4088</v>
      </c>
      <c r="M1427" s="105" t="s">
        <v>4123</v>
      </c>
    </row>
    <row r="1428" spans="1:13" ht="72" hidden="1" outlineLevel="1" x14ac:dyDescent="0.2">
      <c r="A1428" s="1">
        <v>1425</v>
      </c>
      <c r="B1428" s="1">
        <v>10</v>
      </c>
      <c r="C1428" s="98" t="s">
        <v>5889</v>
      </c>
      <c r="D1428" s="98" t="s">
        <v>755</v>
      </c>
      <c r="E1428" s="98" t="s">
        <v>1322</v>
      </c>
      <c r="F1428" s="14" t="s">
        <v>527</v>
      </c>
      <c r="G1428" s="14" t="s">
        <v>2249</v>
      </c>
      <c r="H1428" s="11" t="s">
        <v>2250</v>
      </c>
      <c r="I1428" s="2" t="s">
        <v>2251</v>
      </c>
      <c r="J1428" s="2"/>
      <c r="K1428" s="14"/>
      <c r="L1428" s="98" t="s">
        <v>4088</v>
      </c>
      <c r="M1428" s="105" t="s">
        <v>4605</v>
      </c>
    </row>
    <row r="1429" spans="1:13" ht="72" hidden="1" outlineLevel="1" x14ac:dyDescent="0.2">
      <c r="A1429" s="1">
        <v>1426</v>
      </c>
      <c r="B1429" s="1">
        <v>11</v>
      </c>
      <c r="C1429" s="98" t="s">
        <v>5889</v>
      </c>
      <c r="D1429" s="98" t="s">
        <v>755</v>
      </c>
      <c r="E1429" s="98" t="s">
        <v>1322</v>
      </c>
      <c r="F1429" s="14" t="s">
        <v>527</v>
      </c>
      <c r="G1429" s="14" t="s">
        <v>2252</v>
      </c>
      <c r="H1429" s="11" t="s">
        <v>2192</v>
      </c>
      <c r="I1429" s="2" t="s">
        <v>2253</v>
      </c>
      <c r="J1429" s="2"/>
      <c r="K1429" s="14"/>
      <c r="L1429" s="98" t="s">
        <v>4088</v>
      </c>
      <c r="M1429" s="105" t="s">
        <v>4124</v>
      </c>
    </row>
    <row r="1430" spans="1:13" ht="48" hidden="1" outlineLevel="1" x14ac:dyDescent="0.2">
      <c r="A1430" s="1">
        <v>1427</v>
      </c>
      <c r="B1430" s="1">
        <v>12</v>
      </c>
      <c r="C1430" s="98" t="s">
        <v>5889</v>
      </c>
      <c r="D1430" s="98" t="s">
        <v>755</v>
      </c>
      <c r="E1430" s="98" t="s">
        <v>1322</v>
      </c>
      <c r="F1430" s="14" t="s">
        <v>527</v>
      </c>
      <c r="G1430" s="14" t="s">
        <v>2252</v>
      </c>
      <c r="H1430" s="11" t="s">
        <v>2254</v>
      </c>
      <c r="I1430" s="2" t="s">
        <v>2255</v>
      </c>
      <c r="J1430" s="2"/>
      <c r="K1430" s="14"/>
      <c r="L1430" s="98" t="s">
        <v>4088</v>
      </c>
      <c r="M1430" s="105" t="s">
        <v>4606</v>
      </c>
    </row>
    <row r="1431" spans="1:13" ht="36" hidden="1" outlineLevel="1" x14ac:dyDescent="0.2">
      <c r="A1431" s="1">
        <v>1428</v>
      </c>
      <c r="B1431" s="1">
        <v>13</v>
      </c>
      <c r="C1431" s="98" t="s">
        <v>5889</v>
      </c>
      <c r="D1431" s="98" t="s">
        <v>755</v>
      </c>
      <c r="E1431" s="98" t="s">
        <v>1286</v>
      </c>
      <c r="F1431" s="14" t="s">
        <v>527</v>
      </c>
      <c r="G1431" s="14" t="s">
        <v>2256</v>
      </c>
      <c r="H1431" s="11" t="s">
        <v>2257</v>
      </c>
      <c r="I1431" s="2" t="s">
        <v>2258</v>
      </c>
      <c r="J1431" s="2"/>
      <c r="K1431" s="14"/>
      <c r="L1431" s="98" t="s">
        <v>4086</v>
      </c>
      <c r="M1431" s="105" t="s">
        <v>4617</v>
      </c>
    </row>
    <row r="1432" spans="1:13" ht="36" hidden="1" outlineLevel="1" x14ac:dyDescent="0.2">
      <c r="A1432" s="1">
        <v>1429</v>
      </c>
      <c r="B1432" s="1">
        <v>14</v>
      </c>
      <c r="C1432" s="98" t="s">
        <v>5889</v>
      </c>
      <c r="D1432" s="98" t="s">
        <v>755</v>
      </c>
      <c r="E1432" s="98" t="s">
        <v>1289</v>
      </c>
      <c r="F1432" s="14" t="s">
        <v>527</v>
      </c>
      <c r="G1432" s="14" t="s">
        <v>2259</v>
      </c>
      <c r="H1432" s="11" t="s">
        <v>2260</v>
      </c>
      <c r="I1432" s="2" t="s">
        <v>2261</v>
      </c>
      <c r="J1432" s="2"/>
      <c r="K1432" s="14"/>
      <c r="L1432" s="98" t="s">
        <v>4088</v>
      </c>
      <c r="M1432" s="105" t="s">
        <v>4610</v>
      </c>
    </row>
    <row r="1433" spans="1:13" ht="48" hidden="1" outlineLevel="1" x14ac:dyDescent="0.2">
      <c r="A1433" s="1">
        <v>1430</v>
      </c>
      <c r="B1433" s="1">
        <v>15</v>
      </c>
      <c r="C1433" s="98" t="s">
        <v>5889</v>
      </c>
      <c r="D1433" s="98" t="s">
        <v>755</v>
      </c>
      <c r="E1433" s="98" t="s">
        <v>1289</v>
      </c>
      <c r="F1433" s="14" t="s">
        <v>527</v>
      </c>
      <c r="G1433" s="14" t="s">
        <v>2262</v>
      </c>
      <c r="H1433" s="11" t="s">
        <v>2263</v>
      </c>
      <c r="I1433" s="2" t="s">
        <v>2264</v>
      </c>
      <c r="J1433" s="2"/>
      <c r="K1433" s="14"/>
      <c r="L1433" s="98" t="s">
        <v>4088</v>
      </c>
      <c r="M1433" s="105" t="s">
        <v>4609</v>
      </c>
    </row>
    <row r="1434" spans="1:13" ht="48" hidden="1" outlineLevel="1" x14ac:dyDescent="0.2">
      <c r="A1434" s="1">
        <v>1431</v>
      </c>
      <c r="B1434" s="1">
        <v>16</v>
      </c>
      <c r="C1434" s="98" t="s">
        <v>5889</v>
      </c>
      <c r="D1434" s="98" t="s">
        <v>755</v>
      </c>
      <c r="E1434" s="98" t="s">
        <v>1289</v>
      </c>
      <c r="F1434" s="14" t="s">
        <v>527</v>
      </c>
      <c r="G1434" s="14" t="s">
        <v>2259</v>
      </c>
      <c r="H1434" s="11" t="s">
        <v>2265</v>
      </c>
      <c r="I1434" s="2" t="s">
        <v>2266</v>
      </c>
      <c r="J1434" s="2"/>
      <c r="K1434" s="14"/>
      <c r="L1434" s="98" t="s">
        <v>4088</v>
      </c>
      <c r="M1434" s="105" t="s">
        <v>4611</v>
      </c>
    </row>
    <row r="1435" spans="1:13" ht="36" hidden="1" outlineLevel="1" x14ac:dyDescent="0.2">
      <c r="A1435" s="1">
        <v>1432</v>
      </c>
      <c r="B1435" s="1">
        <v>17</v>
      </c>
      <c r="C1435" s="98" t="s">
        <v>5889</v>
      </c>
      <c r="D1435" s="98" t="s">
        <v>755</v>
      </c>
      <c r="E1435" s="98" t="s">
        <v>1290</v>
      </c>
      <c r="F1435" s="14" t="s">
        <v>527</v>
      </c>
      <c r="G1435" s="14" t="s">
        <v>2267</v>
      </c>
      <c r="H1435" s="11" t="s">
        <v>2268</v>
      </c>
      <c r="I1435" s="2" t="s">
        <v>2269</v>
      </c>
      <c r="J1435" s="2"/>
      <c r="K1435" s="14"/>
      <c r="L1435" s="98" t="s">
        <v>4088</v>
      </c>
      <c r="M1435" s="105" t="s">
        <v>4471</v>
      </c>
    </row>
    <row r="1436" spans="1:13" ht="72" hidden="1" outlineLevel="1" x14ac:dyDescent="0.2">
      <c r="A1436" s="1">
        <v>1433</v>
      </c>
      <c r="B1436" s="1">
        <v>18</v>
      </c>
      <c r="C1436" s="98" t="s">
        <v>5889</v>
      </c>
      <c r="D1436" s="98" t="s">
        <v>755</v>
      </c>
      <c r="E1436" s="98" t="s">
        <v>1290</v>
      </c>
      <c r="F1436" s="14" t="s">
        <v>527</v>
      </c>
      <c r="G1436" s="14" t="s">
        <v>2270</v>
      </c>
      <c r="H1436" s="11" t="s">
        <v>2271</v>
      </c>
      <c r="I1436" s="2" t="s">
        <v>2272</v>
      </c>
      <c r="J1436" s="2"/>
      <c r="K1436" s="14"/>
      <c r="L1436" s="98" t="s">
        <v>4088</v>
      </c>
      <c r="M1436" s="105" t="s">
        <v>4513</v>
      </c>
    </row>
    <row r="1437" spans="1:13" ht="36" hidden="1" outlineLevel="1" x14ac:dyDescent="0.2">
      <c r="A1437" s="1">
        <v>1434</v>
      </c>
      <c r="B1437" s="1">
        <v>19</v>
      </c>
      <c r="C1437" s="98" t="s">
        <v>5889</v>
      </c>
      <c r="D1437" s="98" t="s">
        <v>755</v>
      </c>
      <c r="E1437" s="98" t="s">
        <v>1287</v>
      </c>
      <c r="F1437" s="14" t="s">
        <v>527</v>
      </c>
      <c r="G1437" s="14" t="s">
        <v>2273</v>
      </c>
      <c r="H1437" s="11" t="s">
        <v>2274</v>
      </c>
      <c r="I1437" s="2" t="s">
        <v>2275</v>
      </c>
      <c r="J1437" s="2"/>
      <c r="K1437" s="14"/>
      <c r="L1437" s="98" t="s">
        <v>4088</v>
      </c>
      <c r="M1437" s="105" t="s">
        <v>4618</v>
      </c>
    </row>
    <row r="1438" spans="1:13" ht="36" hidden="1" outlineLevel="1" x14ac:dyDescent="0.2">
      <c r="A1438" s="1">
        <v>1435</v>
      </c>
      <c r="B1438" s="1">
        <v>20</v>
      </c>
      <c r="C1438" s="98" t="s">
        <v>5889</v>
      </c>
      <c r="D1438" s="98" t="s">
        <v>755</v>
      </c>
      <c r="E1438" s="98" t="s">
        <v>1286</v>
      </c>
      <c r="F1438" s="14" t="s">
        <v>527</v>
      </c>
      <c r="G1438" s="14" t="s">
        <v>2276</v>
      </c>
      <c r="H1438" s="11" t="s">
        <v>2277</v>
      </c>
      <c r="I1438" s="2" t="s">
        <v>2278</v>
      </c>
      <c r="J1438" s="2"/>
      <c r="K1438" s="14"/>
      <c r="L1438" s="98" t="s">
        <v>4088</v>
      </c>
      <c r="M1438" s="105" t="s">
        <v>4291</v>
      </c>
    </row>
    <row r="1439" spans="1:13" ht="36" hidden="1" outlineLevel="1" x14ac:dyDescent="0.2">
      <c r="A1439" s="1">
        <v>1436</v>
      </c>
      <c r="B1439" s="1">
        <v>21</v>
      </c>
      <c r="C1439" s="98" t="s">
        <v>5889</v>
      </c>
      <c r="D1439" s="98" t="s">
        <v>755</v>
      </c>
      <c r="E1439" s="98" t="s">
        <v>1290</v>
      </c>
      <c r="F1439" s="14" t="s">
        <v>527</v>
      </c>
      <c r="G1439" s="14" t="s">
        <v>572</v>
      </c>
      <c r="H1439" s="11" t="s">
        <v>2279</v>
      </c>
      <c r="I1439" s="2" t="s">
        <v>2280</v>
      </c>
      <c r="J1439" s="2"/>
      <c r="K1439" s="14"/>
      <c r="L1439" s="98" t="s">
        <v>4088</v>
      </c>
      <c r="M1439" s="105" t="s">
        <v>4468</v>
      </c>
    </row>
    <row r="1440" spans="1:13" ht="36" hidden="1" outlineLevel="1" x14ac:dyDescent="0.2">
      <c r="A1440" s="1">
        <v>1437</v>
      </c>
      <c r="B1440" s="1">
        <v>22</v>
      </c>
      <c r="C1440" s="98" t="s">
        <v>5889</v>
      </c>
      <c r="D1440" s="98" t="s">
        <v>755</v>
      </c>
      <c r="E1440" s="98" t="s">
        <v>1290</v>
      </c>
      <c r="F1440" s="14" t="s">
        <v>527</v>
      </c>
      <c r="G1440" s="14" t="s">
        <v>2267</v>
      </c>
      <c r="H1440" s="11" t="s">
        <v>2281</v>
      </c>
      <c r="I1440" s="2" t="s">
        <v>2282</v>
      </c>
      <c r="J1440" s="2"/>
      <c r="K1440" s="14"/>
      <c r="L1440" s="98" t="s">
        <v>4088</v>
      </c>
      <c r="M1440" s="105" t="s">
        <v>4471</v>
      </c>
    </row>
    <row r="1441" spans="1:13" ht="48" hidden="1" outlineLevel="1" x14ac:dyDescent="0.2">
      <c r="A1441" s="1">
        <v>1438</v>
      </c>
      <c r="B1441" s="1">
        <v>23</v>
      </c>
      <c r="C1441" s="98" t="s">
        <v>5889</v>
      </c>
      <c r="D1441" s="98" t="s">
        <v>755</v>
      </c>
      <c r="E1441" s="98" t="s">
        <v>1327</v>
      </c>
      <c r="F1441" s="14" t="s">
        <v>527</v>
      </c>
      <c r="G1441" s="14" t="s">
        <v>2283</v>
      </c>
      <c r="H1441" s="11" t="s">
        <v>2284</v>
      </c>
      <c r="I1441" s="2" t="s">
        <v>2285</v>
      </c>
      <c r="J1441" s="2"/>
      <c r="K1441" s="14"/>
      <c r="L1441" s="98" t="s">
        <v>4088</v>
      </c>
      <c r="M1441" s="105" t="s">
        <v>4354</v>
      </c>
    </row>
    <row r="1442" spans="1:13" ht="48" hidden="1" outlineLevel="1" x14ac:dyDescent="0.2">
      <c r="A1442" s="1">
        <v>1439</v>
      </c>
      <c r="B1442" s="1">
        <v>24</v>
      </c>
      <c r="C1442" s="98" t="s">
        <v>5889</v>
      </c>
      <c r="D1442" s="98" t="s">
        <v>755</v>
      </c>
      <c r="E1442" s="98" t="s">
        <v>1327</v>
      </c>
      <c r="F1442" s="14" t="s">
        <v>527</v>
      </c>
      <c r="G1442" s="14" t="s">
        <v>2286</v>
      </c>
      <c r="H1442" s="11" t="s">
        <v>2287</v>
      </c>
      <c r="I1442" s="2" t="s">
        <v>2288</v>
      </c>
      <c r="J1442" s="2"/>
      <c r="K1442" s="14"/>
      <c r="L1442" s="98" t="s">
        <v>4088</v>
      </c>
      <c r="M1442" s="105" t="s">
        <v>4354</v>
      </c>
    </row>
    <row r="1443" spans="1:13" ht="36" hidden="1" outlineLevel="1" x14ac:dyDescent="0.2">
      <c r="A1443" s="1">
        <v>1440</v>
      </c>
      <c r="B1443" s="1">
        <v>25</v>
      </c>
      <c r="C1443" s="98" t="s">
        <v>5889</v>
      </c>
      <c r="D1443" s="98" t="s">
        <v>1283</v>
      </c>
      <c r="E1443" s="98" t="s">
        <v>1328</v>
      </c>
      <c r="F1443" s="14" t="s">
        <v>527</v>
      </c>
      <c r="G1443" s="14" t="s">
        <v>2289</v>
      </c>
      <c r="H1443" s="11" t="s">
        <v>2290</v>
      </c>
      <c r="I1443" s="2" t="s">
        <v>2291</v>
      </c>
      <c r="J1443" s="2"/>
      <c r="K1443" s="14"/>
      <c r="L1443" s="98" t="s">
        <v>4088</v>
      </c>
      <c r="M1443" s="105" t="s">
        <v>4619</v>
      </c>
    </row>
    <row r="1444" spans="1:13" ht="84" hidden="1" outlineLevel="1" x14ac:dyDescent="0.2">
      <c r="A1444" s="1">
        <v>1441</v>
      </c>
      <c r="B1444" s="1">
        <v>1</v>
      </c>
      <c r="C1444" s="98" t="s">
        <v>5889</v>
      </c>
      <c r="D1444" s="98" t="s">
        <v>755</v>
      </c>
      <c r="E1444" s="98" t="s">
        <v>1279</v>
      </c>
      <c r="F1444" s="14" t="s">
        <v>1231</v>
      </c>
      <c r="G1444" s="14" t="s">
        <v>2293</v>
      </c>
      <c r="H1444" s="11" t="s">
        <v>416</v>
      </c>
      <c r="I1444" s="2" t="s">
        <v>417</v>
      </c>
      <c r="J1444" s="2"/>
      <c r="K1444" s="14"/>
      <c r="L1444" s="98" t="s">
        <v>4088</v>
      </c>
      <c r="M1444" s="105" t="s">
        <v>4273</v>
      </c>
    </row>
    <row r="1445" spans="1:13" ht="84" hidden="1" outlineLevel="1" x14ac:dyDescent="0.2">
      <c r="A1445" s="1">
        <v>1442</v>
      </c>
      <c r="B1445" s="1">
        <v>2</v>
      </c>
      <c r="C1445" s="98" t="s">
        <v>5889</v>
      </c>
      <c r="D1445" s="98" t="s">
        <v>755</v>
      </c>
      <c r="E1445" s="98" t="s">
        <v>1316</v>
      </c>
      <c r="F1445" s="14" t="s">
        <v>1231</v>
      </c>
      <c r="G1445" s="14" t="s">
        <v>376</v>
      </c>
      <c r="H1445" s="11" t="s">
        <v>381</v>
      </c>
      <c r="I1445" s="2" t="s">
        <v>382</v>
      </c>
      <c r="J1445" s="2"/>
      <c r="K1445" s="14"/>
      <c r="L1445" s="98" t="s">
        <v>4088</v>
      </c>
      <c r="M1445" s="105" t="s">
        <v>4258</v>
      </c>
    </row>
    <row r="1446" spans="1:13" ht="60" hidden="1" outlineLevel="1" x14ac:dyDescent="0.2">
      <c r="A1446" s="1">
        <v>1443</v>
      </c>
      <c r="B1446" s="1">
        <v>3</v>
      </c>
      <c r="C1446" s="98" t="s">
        <v>5889</v>
      </c>
      <c r="D1446" s="98" t="s">
        <v>668</v>
      </c>
      <c r="E1446" s="98" t="s">
        <v>1295</v>
      </c>
      <c r="F1446" s="14" t="s">
        <v>1231</v>
      </c>
      <c r="G1446" s="14" t="s">
        <v>374</v>
      </c>
      <c r="H1446" s="11" t="s">
        <v>2294</v>
      </c>
      <c r="I1446" s="2" t="s">
        <v>375</v>
      </c>
      <c r="J1446" s="2"/>
      <c r="K1446" s="14"/>
      <c r="L1446" s="98" t="s">
        <v>4088</v>
      </c>
      <c r="M1446" s="105" t="s">
        <v>4255</v>
      </c>
    </row>
    <row r="1447" spans="1:13" ht="84" hidden="1" outlineLevel="1" x14ac:dyDescent="0.2">
      <c r="A1447" s="1">
        <v>1444</v>
      </c>
      <c r="B1447" s="1">
        <v>4</v>
      </c>
      <c r="C1447" s="98" t="s">
        <v>5889</v>
      </c>
      <c r="D1447" s="98" t="s">
        <v>668</v>
      </c>
      <c r="E1447" s="98" t="s">
        <v>1299</v>
      </c>
      <c r="F1447" s="14" t="s">
        <v>1231</v>
      </c>
      <c r="G1447" s="14" t="s">
        <v>369</v>
      </c>
      <c r="H1447" s="11" t="s">
        <v>370</v>
      </c>
      <c r="I1447" s="2" t="s">
        <v>371</v>
      </c>
      <c r="J1447" s="2"/>
      <c r="K1447" s="14"/>
      <c r="L1447" s="98" t="s">
        <v>4090</v>
      </c>
      <c r="M1447" s="105" t="s">
        <v>4253</v>
      </c>
    </row>
    <row r="1448" spans="1:13" ht="324" hidden="1" outlineLevel="1" x14ac:dyDescent="0.2">
      <c r="A1448" s="1">
        <v>1445</v>
      </c>
      <c r="B1448" s="1">
        <v>5</v>
      </c>
      <c r="C1448" s="98" t="s">
        <v>5889</v>
      </c>
      <c r="D1448" s="98" t="s">
        <v>755</v>
      </c>
      <c r="E1448" s="98" t="s">
        <v>1322</v>
      </c>
      <c r="F1448" s="14" t="s">
        <v>1231</v>
      </c>
      <c r="G1448" s="14" t="s">
        <v>390</v>
      </c>
      <c r="H1448" s="11" t="s">
        <v>1747</v>
      </c>
      <c r="I1448" s="2" t="s">
        <v>1748</v>
      </c>
      <c r="J1448" s="2"/>
      <c r="K1448" s="14"/>
      <c r="L1448" s="98" t="s">
        <v>4088</v>
      </c>
      <c r="M1448" s="105" t="s">
        <v>4123</v>
      </c>
    </row>
    <row r="1449" spans="1:13" ht="312" hidden="1" outlineLevel="1" x14ac:dyDescent="0.2">
      <c r="A1449" s="1">
        <v>1446</v>
      </c>
      <c r="B1449" s="1">
        <v>6</v>
      </c>
      <c r="C1449" s="98" t="s">
        <v>5889</v>
      </c>
      <c r="D1449" s="98" t="s">
        <v>1283</v>
      </c>
      <c r="E1449" s="89" t="s">
        <v>1365</v>
      </c>
      <c r="F1449" s="14" t="s">
        <v>1231</v>
      </c>
      <c r="G1449" s="14" t="s">
        <v>2295</v>
      </c>
      <c r="H1449" s="11" t="s">
        <v>1237</v>
      </c>
      <c r="I1449" s="2" t="s">
        <v>518</v>
      </c>
      <c r="J1449" s="2"/>
      <c r="K1449" s="14"/>
      <c r="L1449" s="98" t="s">
        <v>4088</v>
      </c>
      <c r="M1449" s="105" t="s">
        <v>4456</v>
      </c>
    </row>
    <row r="1450" spans="1:13" ht="60" hidden="1" outlineLevel="1" x14ac:dyDescent="0.2">
      <c r="A1450" s="1">
        <v>1447</v>
      </c>
      <c r="B1450" s="1">
        <v>7</v>
      </c>
      <c r="C1450" s="98" t="s">
        <v>5889</v>
      </c>
      <c r="D1450" s="98" t="s">
        <v>668</v>
      </c>
      <c r="E1450" s="98" t="s">
        <v>1299</v>
      </c>
      <c r="F1450" s="14" t="s">
        <v>1231</v>
      </c>
      <c r="G1450" s="14" t="s">
        <v>2296</v>
      </c>
      <c r="H1450" s="11" t="s">
        <v>432</v>
      </c>
      <c r="I1450" s="2" t="s">
        <v>433</v>
      </c>
      <c r="J1450" s="2"/>
      <c r="K1450" s="14"/>
      <c r="L1450" s="98" t="s">
        <v>4088</v>
      </c>
      <c r="M1450" s="105" t="s">
        <v>4280</v>
      </c>
    </row>
    <row r="1451" spans="1:13" ht="60" hidden="1" outlineLevel="1" x14ac:dyDescent="0.2">
      <c r="A1451" s="1">
        <v>1448</v>
      </c>
      <c r="B1451" s="1">
        <v>8</v>
      </c>
      <c r="C1451" s="98" t="s">
        <v>5889</v>
      </c>
      <c r="D1451" s="98" t="s">
        <v>668</v>
      </c>
      <c r="E1451" s="98" t="s">
        <v>1304</v>
      </c>
      <c r="F1451" s="14" t="s">
        <v>1231</v>
      </c>
      <c r="G1451" s="14" t="s">
        <v>2297</v>
      </c>
      <c r="H1451" s="11" t="s">
        <v>1801</v>
      </c>
      <c r="I1451" s="2" t="s">
        <v>2298</v>
      </c>
      <c r="J1451" s="2"/>
      <c r="K1451" s="14"/>
      <c r="L1451" s="98" t="s">
        <v>4088</v>
      </c>
      <c r="M1451" s="105" t="s">
        <v>4493</v>
      </c>
    </row>
    <row r="1452" spans="1:13" ht="48" hidden="1" outlineLevel="1" x14ac:dyDescent="0.2">
      <c r="A1452" s="1">
        <v>1449</v>
      </c>
      <c r="B1452" s="1">
        <v>9</v>
      </c>
      <c r="C1452" s="98" t="s">
        <v>5889</v>
      </c>
      <c r="D1452" s="98" t="s">
        <v>755</v>
      </c>
      <c r="E1452" s="98" t="s">
        <v>1289</v>
      </c>
      <c r="F1452" s="14" t="s">
        <v>1231</v>
      </c>
      <c r="G1452" s="14" t="s">
        <v>424</v>
      </c>
      <c r="H1452" s="11" t="s">
        <v>425</v>
      </c>
      <c r="I1452" s="2" t="s">
        <v>1763</v>
      </c>
      <c r="J1452" s="2"/>
      <c r="K1452" s="14"/>
      <c r="L1452" s="98" t="s">
        <v>4088</v>
      </c>
      <c r="M1452" s="105" t="s">
        <v>4277</v>
      </c>
    </row>
    <row r="1453" spans="1:13" ht="132" hidden="1" outlineLevel="1" x14ac:dyDescent="0.2">
      <c r="A1453" s="1">
        <v>1450</v>
      </c>
      <c r="B1453" s="1">
        <v>10</v>
      </c>
      <c r="C1453" s="98" t="s">
        <v>5889</v>
      </c>
      <c r="D1453" s="98" t="s">
        <v>755</v>
      </c>
      <c r="E1453" s="98" t="s">
        <v>1322</v>
      </c>
      <c r="F1453" s="14" t="s">
        <v>1231</v>
      </c>
      <c r="G1453" s="14" t="s">
        <v>1795</v>
      </c>
      <c r="H1453" s="11" t="s">
        <v>1796</v>
      </c>
      <c r="I1453" s="2" t="s">
        <v>1797</v>
      </c>
      <c r="J1453" s="2"/>
      <c r="K1453" s="14"/>
      <c r="L1453" s="98" t="s">
        <v>4088</v>
      </c>
      <c r="M1453" s="105" t="s">
        <v>4123</v>
      </c>
    </row>
    <row r="1454" spans="1:13" ht="96" hidden="1" outlineLevel="1" x14ac:dyDescent="0.2">
      <c r="A1454" s="1">
        <v>1451</v>
      </c>
      <c r="B1454" s="1">
        <v>11</v>
      </c>
      <c r="C1454" s="98" t="s">
        <v>5889</v>
      </c>
      <c r="D1454" s="98" t="s">
        <v>668</v>
      </c>
      <c r="E1454" s="98" t="s">
        <v>1304</v>
      </c>
      <c r="F1454" s="14" t="s">
        <v>1231</v>
      </c>
      <c r="G1454" s="14" t="s">
        <v>2299</v>
      </c>
      <c r="H1454" s="11" t="s">
        <v>1774</v>
      </c>
      <c r="I1454" s="2" t="s">
        <v>440</v>
      </c>
      <c r="J1454" s="2"/>
      <c r="K1454" s="14"/>
      <c r="L1454" s="98" t="s">
        <v>4088</v>
      </c>
      <c r="M1454" s="105" t="s">
        <v>4452</v>
      </c>
    </row>
    <row r="1455" spans="1:13" ht="36" hidden="1" outlineLevel="1" x14ac:dyDescent="0.2">
      <c r="A1455" s="1">
        <v>1452</v>
      </c>
      <c r="B1455" s="1">
        <v>12</v>
      </c>
      <c r="C1455" s="98" t="s">
        <v>5889</v>
      </c>
      <c r="D1455" s="98" t="s">
        <v>668</v>
      </c>
      <c r="E1455" s="98" t="s">
        <v>1320</v>
      </c>
      <c r="F1455" s="14" t="s">
        <v>1231</v>
      </c>
      <c r="G1455" s="14" t="s">
        <v>2300</v>
      </c>
      <c r="H1455" s="11" t="s">
        <v>1235</v>
      </c>
      <c r="I1455" s="2" t="s">
        <v>1236</v>
      </c>
      <c r="J1455" s="2"/>
      <c r="K1455" s="14"/>
      <c r="L1455" s="98" t="s">
        <v>4088</v>
      </c>
      <c r="M1455" s="105" t="s">
        <v>4547</v>
      </c>
    </row>
    <row r="1456" spans="1:13" ht="72" hidden="1" outlineLevel="1" x14ac:dyDescent="0.2">
      <c r="A1456" s="1">
        <v>1453</v>
      </c>
      <c r="B1456" s="1">
        <v>13</v>
      </c>
      <c r="C1456" s="98" t="s">
        <v>5889</v>
      </c>
      <c r="D1456" s="98" t="s">
        <v>668</v>
      </c>
      <c r="E1456" s="98" t="s">
        <v>1295</v>
      </c>
      <c r="F1456" s="14" t="s">
        <v>1231</v>
      </c>
      <c r="G1456" s="14" t="s">
        <v>2301</v>
      </c>
      <c r="H1456" s="11" t="s">
        <v>1786</v>
      </c>
      <c r="I1456" s="2" t="s">
        <v>1787</v>
      </c>
      <c r="J1456" s="2"/>
      <c r="K1456" s="14"/>
      <c r="L1456" s="98" t="s">
        <v>4088</v>
      </c>
      <c r="M1456" s="105" t="s">
        <v>4408</v>
      </c>
    </row>
    <row r="1457" spans="1:13" ht="120" hidden="1" outlineLevel="1" x14ac:dyDescent="0.2">
      <c r="A1457" s="1">
        <v>1454</v>
      </c>
      <c r="B1457" s="1">
        <v>14</v>
      </c>
      <c r="C1457" s="98" t="s">
        <v>5889</v>
      </c>
      <c r="D1457" s="98" t="s">
        <v>668</v>
      </c>
      <c r="E1457" s="98" t="s">
        <v>1306</v>
      </c>
      <c r="F1457" s="14" t="s">
        <v>1231</v>
      </c>
      <c r="G1457" s="14" t="s">
        <v>2302</v>
      </c>
      <c r="H1457" s="11" t="s">
        <v>1778</v>
      </c>
      <c r="I1457" s="2" t="s">
        <v>446</v>
      </c>
      <c r="J1457" s="2"/>
      <c r="K1457" s="14"/>
      <c r="L1457" s="98" t="s">
        <v>4092</v>
      </c>
      <c r="M1457" s="105" t="s">
        <v>4453</v>
      </c>
    </row>
    <row r="1458" spans="1:13" ht="72" hidden="1" outlineLevel="1" x14ac:dyDescent="0.2">
      <c r="A1458" s="1">
        <v>1455</v>
      </c>
      <c r="B1458" s="1">
        <v>15</v>
      </c>
      <c r="C1458" s="98" t="s">
        <v>5889</v>
      </c>
      <c r="D1458" s="98" t="s">
        <v>668</v>
      </c>
      <c r="E1458" s="98" t="s">
        <v>1299</v>
      </c>
      <c r="F1458" s="14" t="s">
        <v>1231</v>
      </c>
      <c r="G1458" s="14" t="s">
        <v>2303</v>
      </c>
      <c r="H1458" s="11" t="s">
        <v>1769</v>
      </c>
      <c r="I1458" s="2" t="s">
        <v>435</v>
      </c>
      <c r="J1458" s="2"/>
      <c r="K1458" s="14"/>
      <c r="L1458" s="98" t="s">
        <v>4088</v>
      </c>
      <c r="M1458" s="105" t="s">
        <v>4281</v>
      </c>
    </row>
    <row r="1459" spans="1:13" ht="72" hidden="1" outlineLevel="1" x14ac:dyDescent="0.2">
      <c r="A1459" s="1">
        <v>1456</v>
      </c>
      <c r="B1459" s="1">
        <v>16</v>
      </c>
      <c r="C1459" s="98" t="s">
        <v>5889</v>
      </c>
      <c r="D1459" s="98" t="s">
        <v>668</v>
      </c>
      <c r="E1459" s="98" t="s">
        <v>1312</v>
      </c>
      <c r="F1459" s="14" t="s">
        <v>1231</v>
      </c>
      <c r="G1459" s="14" t="s">
        <v>2304</v>
      </c>
      <c r="H1459" s="11" t="s">
        <v>1780</v>
      </c>
      <c r="I1459" s="2" t="s">
        <v>1781</v>
      </c>
      <c r="J1459" s="2"/>
      <c r="K1459" s="14"/>
      <c r="L1459" s="98" t="s">
        <v>4088</v>
      </c>
      <c r="M1459" s="105" t="s">
        <v>4241</v>
      </c>
    </row>
    <row r="1460" spans="1:13" ht="36" hidden="1" outlineLevel="1" x14ac:dyDescent="0.2">
      <c r="A1460" s="1">
        <v>1457</v>
      </c>
      <c r="B1460" s="1">
        <v>17</v>
      </c>
      <c r="C1460" s="98" t="s">
        <v>5889</v>
      </c>
      <c r="D1460" s="98" t="s">
        <v>668</v>
      </c>
      <c r="E1460" s="98" t="s">
        <v>1297</v>
      </c>
      <c r="F1460" s="14" t="s">
        <v>1231</v>
      </c>
      <c r="G1460" s="14" t="s">
        <v>2305</v>
      </c>
      <c r="H1460" s="11" t="s">
        <v>1776</v>
      </c>
      <c r="I1460" s="2" t="s">
        <v>444</v>
      </c>
      <c r="J1460" s="2"/>
      <c r="K1460" s="14"/>
      <c r="L1460" s="98" t="s">
        <v>4088</v>
      </c>
      <c r="M1460" s="105" t="s">
        <v>4285</v>
      </c>
    </row>
    <row r="1461" spans="1:13" ht="96" hidden="1" outlineLevel="1" x14ac:dyDescent="0.2">
      <c r="A1461" s="1">
        <v>1458</v>
      </c>
      <c r="B1461" s="1">
        <v>18</v>
      </c>
      <c r="C1461" s="98" t="s">
        <v>5889</v>
      </c>
      <c r="D1461" s="98" t="s">
        <v>668</v>
      </c>
      <c r="E1461" s="98" t="s">
        <v>1295</v>
      </c>
      <c r="F1461" s="14" t="s">
        <v>1231</v>
      </c>
      <c r="G1461" s="14" t="s">
        <v>499</v>
      </c>
      <c r="H1461" s="11" t="s">
        <v>1831</v>
      </c>
      <c r="I1461" s="2" t="s">
        <v>1832</v>
      </c>
      <c r="J1461" s="2"/>
      <c r="K1461" s="14"/>
      <c r="L1461" s="98" t="s">
        <v>4088</v>
      </c>
      <c r="M1461" s="105" t="s">
        <v>4304</v>
      </c>
    </row>
    <row r="1462" spans="1:13" ht="60" hidden="1" outlineLevel="1" x14ac:dyDescent="0.2">
      <c r="A1462" s="1">
        <v>1459</v>
      </c>
      <c r="B1462" s="1">
        <v>19</v>
      </c>
      <c r="C1462" s="98" t="s">
        <v>5889</v>
      </c>
      <c r="D1462" s="98" t="s">
        <v>755</v>
      </c>
      <c r="E1462" s="98" t="s">
        <v>1290</v>
      </c>
      <c r="F1462" s="14" t="s">
        <v>1231</v>
      </c>
      <c r="G1462" s="14" t="s">
        <v>1819</v>
      </c>
      <c r="H1462" s="11" t="s">
        <v>1825</v>
      </c>
      <c r="I1462" s="2" t="s">
        <v>1826</v>
      </c>
      <c r="J1462" s="2"/>
      <c r="K1462" s="14"/>
      <c r="L1462" s="98" t="s">
        <v>4088</v>
      </c>
      <c r="M1462" s="105" t="s">
        <v>4138</v>
      </c>
    </row>
    <row r="1463" spans="1:13" ht="36" hidden="1" outlineLevel="1" x14ac:dyDescent="0.2">
      <c r="A1463" s="1">
        <v>1460</v>
      </c>
      <c r="B1463" s="1">
        <v>20</v>
      </c>
      <c r="C1463" s="98" t="s">
        <v>5889</v>
      </c>
      <c r="D1463" s="98" t="s">
        <v>755</v>
      </c>
      <c r="E1463" s="98" t="s">
        <v>1286</v>
      </c>
      <c r="F1463" s="14" t="s">
        <v>1231</v>
      </c>
      <c r="G1463" s="14" t="s">
        <v>471</v>
      </c>
      <c r="H1463" s="11" t="s">
        <v>1812</v>
      </c>
      <c r="I1463" s="2" t="s">
        <v>1813</v>
      </c>
      <c r="J1463" s="2"/>
      <c r="K1463" s="14"/>
      <c r="L1463" s="98" t="s">
        <v>4088</v>
      </c>
      <c r="M1463" s="105" t="s">
        <v>4294</v>
      </c>
    </row>
    <row r="1464" spans="1:13" ht="108" hidden="1" outlineLevel="1" x14ac:dyDescent="0.2">
      <c r="A1464" s="1">
        <v>1461</v>
      </c>
      <c r="B1464" s="1">
        <v>21</v>
      </c>
      <c r="C1464" s="98" t="s">
        <v>5889</v>
      </c>
      <c r="D1464" s="98" t="s">
        <v>755</v>
      </c>
      <c r="E1464" s="98" t="s">
        <v>1286</v>
      </c>
      <c r="F1464" s="14" t="s">
        <v>1231</v>
      </c>
      <c r="G1464" s="14" t="s">
        <v>471</v>
      </c>
      <c r="H1464" s="11" t="s">
        <v>1810</v>
      </c>
      <c r="I1464" s="2" t="s">
        <v>1811</v>
      </c>
      <c r="J1464" s="2"/>
      <c r="K1464" s="14"/>
      <c r="L1464" s="98" t="s">
        <v>4088</v>
      </c>
      <c r="M1464" s="105" t="s">
        <v>4367</v>
      </c>
    </row>
    <row r="1465" spans="1:13" ht="48" hidden="1" outlineLevel="1" x14ac:dyDescent="0.2">
      <c r="A1465" s="1">
        <v>1462</v>
      </c>
      <c r="B1465" s="1">
        <v>22</v>
      </c>
      <c r="C1465" s="98" t="s">
        <v>5889</v>
      </c>
      <c r="D1465" s="98" t="s">
        <v>755</v>
      </c>
      <c r="E1465" s="98" t="s">
        <v>1289</v>
      </c>
      <c r="F1465" s="14" t="s">
        <v>1231</v>
      </c>
      <c r="G1465" s="14" t="s">
        <v>476</v>
      </c>
      <c r="H1465" s="11" t="s">
        <v>479</v>
      </c>
      <c r="I1465" s="2" t="s">
        <v>1816</v>
      </c>
      <c r="J1465" s="2"/>
      <c r="K1465" s="14"/>
      <c r="L1465" s="98" t="s">
        <v>4088</v>
      </c>
      <c r="M1465" s="105" t="s">
        <v>4454</v>
      </c>
    </row>
    <row r="1466" spans="1:13" ht="36" hidden="1" outlineLevel="1" x14ac:dyDescent="0.2">
      <c r="A1466" s="1">
        <v>1463</v>
      </c>
      <c r="B1466" s="1">
        <v>23</v>
      </c>
      <c r="C1466" s="98" t="s">
        <v>5889</v>
      </c>
      <c r="D1466" s="98" t="s">
        <v>755</v>
      </c>
      <c r="E1466" s="98" t="s">
        <v>1286</v>
      </c>
      <c r="F1466" s="14" t="s">
        <v>1231</v>
      </c>
      <c r="G1466" s="14" t="s">
        <v>421</v>
      </c>
      <c r="H1466" s="11" t="s">
        <v>422</v>
      </c>
      <c r="I1466" s="2" t="s">
        <v>2306</v>
      </c>
      <c r="J1466" s="2"/>
      <c r="K1466" s="14"/>
      <c r="L1466" s="98" t="s">
        <v>4088</v>
      </c>
      <c r="M1466" s="105" t="s">
        <v>4276</v>
      </c>
    </row>
    <row r="1467" spans="1:13" ht="180" hidden="1" outlineLevel="1" x14ac:dyDescent="0.2">
      <c r="A1467" s="1">
        <v>1464</v>
      </c>
      <c r="B1467" s="1">
        <v>24</v>
      </c>
      <c r="C1467" s="98" t="s">
        <v>5889</v>
      </c>
      <c r="D1467" s="98" t="s">
        <v>668</v>
      </c>
      <c r="E1467" s="98" t="s">
        <v>1319</v>
      </c>
      <c r="F1467" s="14" t="s">
        <v>1231</v>
      </c>
      <c r="G1467" s="14" t="s">
        <v>497</v>
      </c>
      <c r="H1467" s="11" t="s">
        <v>2307</v>
      </c>
      <c r="I1467" s="2" t="s">
        <v>498</v>
      </c>
      <c r="J1467" s="2"/>
      <c r="K1467" s="14"/>
      <c r="L1467" s="98" t="s">
        <v>4088</v>
      </c>
      <c r="M1467" s="105" t="s">
        <v>4302</v>
      </c>
    </row>
    <row r="1468" spans="1:13" ht="180" hidden="1" outlineLevel="1" x14ac:dyDescent="0.2">
      <c r="A1468" s="1">
        <v>1465</v>
      </c>
      <c r="B1468" s="1">
        <v>25</v>
      </c>
      <c r="C1468" s="98" t="s">
        <v>5889</v>
      </c>
      <c r="D1468" s="98" t="s">
        <v>1283</v>
      </c>
      <c r="E1468" s="98" t="s">
        <v>1328</v>
      </c>
      <c r="F1468" s="14" t="s">
        <v>1231</v>
      </c>
      <c r="G1468" s="14" t="s">
        <v>401</v>
      </c>
      <c r="H1468" s="11" t="s">
        <v>2308</v>
      </c>
      <c r="I1468" s="2" t="s">
        <v>403</v>
      </c>
      <c r="J1468" s="2"/>
      <c r="K1468" s="14"/>
      <c r="L1468" s="98" t="s">
        <v>4088</v>
      </c>
      <c r="M1468" s="105" t="s">
        <v>4266</v>
      </c>
    </row>
    <row r="1469" spans="1:13" ht="204" hidden="1" outlineLevel="1" x14ac:dyDescent="0.2">
      <c r="A1469" s="1">
        <v>1466</v>
      </c>
      <c r="B1469" s="1">
        <v>26</v>
      </c>
      <c r="C1469" s="98" t="s">
        <v>5889</v>
      </c>
      <c r="D1469" s="98" t="s">
        <v>755</v>
      </c>
      <c r="E1469" s="98" t="s">
        <v>1322</v>
      </c>
      <c r="F1469" s="14" t="s">
        <v>1231</v>
      </c>
      <c r="G1469" s="14" t="s">
        <v>2309</v>
      </c>
      <c r="H1469" s="11" t="s">
        <v>1750</v>
      </c>
      <c r="I1469" s="2" t="s">
        <v>1751</v>
      </c>
      <c r="J1469" s="2"/>
      <c r="K1469" s="14"/>
      <c r="L1469" s="98" t="s">
        <v>4088</v>
      </c>
      <c r="M1469" s="105" t="s">
        <v>4537</v>
      </c>
    </row>
    <row r="1470" spans="1:13" ht="156" hidden="1" outlineLevel="1" x14ac:dyDescent="0.2">
      <c r="A1470" s="1">
        <v>1467</v>
      </c>
      <c r="B1470" s="1">
        <v>27</v>
      </c>
      <c r="C1470" s="98" t="s">
        <v>5889</v>
      </c>
      <c r="D1470" s="98" t="s">
        <v>1283</v>
      </c>
      <c r="E1470" s="98" t="s">
        <v>1328</v>
      </c>
      <c r="F1470" s="14" t="s">
        <v>1231</v>
      </c>
      <c r="G1470" s="14" t="s">
        <v>404</v>
      </c>
      <c r="H1470" s="11" t="s">
        <v>2310</v>
      </c>
      <c r="I1470" s="2" t="s">
        <v>403</v>
      </c>
      <c r="J1470" s="2"/>
      <c r="K1470" s="14"/>
      <c r="L1470" s="98" t="s">
        <v>4088</v>
      </c>
      <c r="M1470" s="105" t="s">
        <v>4266</v>
      </c>
    </row>
    <row r="1471" spans="1:13" ht="180" hidden="1" outlineLevel="1" x14ac:dyDescent="0.2">
      <c r="A1471" s="1">
        <v>1468</v>
      </c>
      <c r="B1471" s="1">
        <v>28</v>
      </c>
      <c r="C1471" s="98" t="s">
        <v>5889</v>
      </c>
      <c r="D1471" s="98" t="s">
        <v>1283</v>
      </c>
      <c r="E1471" s="98" t="s">
        <v>1328</v>
      </c>
      <c r="F1471" s="14" t="s">
        <v>1231</v>
      </c>
      <c r="G1471" s="14" t="s">
        <v>401</v>
      </c>
      <c r="H1471" s="11" t="s">
        <v>2311</v>
      </c>
      <c r="I1471" s="2" t="s">
        <v>402</v>
      </c>
      <c r="J1471" s="2"/>
      <c r="K1471" s="14"/>
      <c r="L1471" s="98" t="s">
        <v>4088</v>
      </c>
      <c r="M1471" s="105" t="s">
        <v>4266</v>
      </c>
    </row>
    <row r="1472" spans="1:13" ht="252" hidden="1" outlineLevel="1" x14ac:dyDescent="0.2">
      <c r="A1472" s="1">
        <v>1469</v>
      </c>
      <c r="B1472" s="1">
        <v>29</v>
      </c>
      <c r="C1472" s="98" t="s">
        <v>5889</v>
      </c>
      <c r="D1472" s="98" t="s">
        <v>755</v>
      </c>
      <c r="E1472" s="98" t="s">
        <v>1287</v>
      </c>
      <c r="F1472" s="14" t="s">
        <v>1231</v>
      </c>
      <c r="G1472" s="14" t="s">
        <v>385</v>
      </c>
      <c r="H1472" s="11" t="s">
        <v>1741</v>
      </c>
      <c r="I1472" s="2" t="s">
        <v>1742</v>
      </c>
      <c r="J1472" s="2"/>
      <c r="K1472" s="14"/>
      <c r="L1472" s="98" t="s">
        <v>4088</v>
      </c>
      <c r="M1472" s="105" t="s">
        <v>4260</v>
      </c>
    </row>
    <row r="1473" spans="1:13" ht="36" hidden="1" outlineLevel="1" x14ac:dyDescent="0.2">
      <c r="A1473" s="1">
        <v>1470</v>
      </c>
      <c r="B1473" s="1">
        <v>30</v>
      </c>
      <c r="C1473" s="98" t="s">
        <v>5889</v>
      </c>
      <c r="D1473" s="98" t="s">
        <v>668</v>
      </c>
      <c r="E1473" s="98" t="s">
        <v>1299</v>
      </c>
      <c r="F1473" s="14" t="s">
        <v>1231</v>
      </c>
      <c r="G1473" s="14" t="s">
        <v>2312</v>
      </c>
      <c r="H1473" s="11" t="s">
        <v>1766</v>
      </c>
      <c r="I1473" s="2" t="s">
        <v>430</v>
      </c>
      <c r="J1473" s="2"/>
      <c r="K1473" s="14"/>
      <c r="L1473" s="98" t="s">
        <v>4088</v>
      </c>
      <c r="M1473" s="105" t="s">
        <v>4279</v>
      </c>
    </row>
    <row r="1474" spans="1:13" ht="60" hidden="1" outlineLevel="1" x14ac:dyDescent="0.2">
      <c r="A1474" s="1">
        <v>1471</v>
      </c>
      <c r="B1474" s="1">
        <v>31</v>
      </c>
      <c r="C1474" s="98" t="s">
        <v>5889</v>
      </c>
      <c r="D1474" s="98" t="s">
        <v>668</v>
      </c>
      <c r="E1474" s="98" t="s">
        <v>1293</v>
      </c>
      <c r="F1474" s="14" t="s">
        <v>1231</v>
      </c>
      <c r="G1474" s="14" t="s">
        <v>2313</v>
      </c>
      <c r="H1474" s="11" t="s">
        <v>1771</v>
      </c>
      <c r="I1474" s="2" t="s">
        <v>1772</v>
      </c>
      <c r="J1474" s="2"/>
      <c r="K1474" s="14"/>
      <c r="L1474" s="98" t="s">
        <v>4092</v>
      </c>
      <c r="M1474" s="105" t="s">
        <v>4552</v>
      </c>
    </row>
    <row r="1475" spans="1:13" ht="96" hidden="1" outlineLevel="1" x14ac:dyDescent="0.2">
      <c r="A1475" s="1">
        <v>1472</v>
      </c>
      <c r="B1475" s="1">
        <v>32</v>
      </c>
      <c r="C1475" s="98" t="s">
        <v>5889</v>
      </c>
      <c r="D1475" s="98" t="s">
        <v>668</v>
      </c>
      <c r="E1475" s="98" t="s">
        <v>1299</v>
      </c>
      <c r="F1475" s="14" t="s">
        <v>1231</v>
      </c>
      <c r="G1475" s="14" t="s">
        <v>2314</v>
      </c>
      <c r="H1475" s="11" t="s">
        <v>454</v>
      </c>
      <c r="I1475" s="2" t="s">
        <v>455</v>
      </c>
      <c r="J1475" s="2"/>
      <c r="K1475" s="14"/>
      <c r="L1475" s="98" t="s">
        <v>4088</v>
      </c>
      <c r="M1475" s="105" t="s">
        <v>4289</v>
      </c>
    </row>
    <row r="1476" spans="1:13" ht="108" hidden="1" outlineLevel="1" x14ac:dyDescent="0.2">
      <c r="A1476" s="1">
        <v>1473</v>
      </c>
      <c r="B1476" s="1">
        <v>33</v>
      </c>
      <c r="C1476" s="98" t="s">
        <v>5889</v>
      </c>
      <c r="D1476" s="98" t="s">
        <v>668</v>
      </c>
      <c r="E1476" s="98" t="s">
        <v>1299</v>
      </c>
      <c r="F1476" s="14" t="s">
        <v>1231</v>
      </c>
      <c r="G1476" s="14" t="s">
        <v>2312</v>
      </c>
      <c r="H1476" s="11" t="s">
        <v>1765</v>
      </c>
      <c r="I1476" s="2" t="s">
        <v>428</v>
      </c>
      <c r="J1476" s="2"/>
      <c r="K1476" s="14"/>
      <c r="L1476" s="98" t="s">
        <v>4088</v>
      </c>
      <c r="M1476" s="105" t="s">
        <v>4278</v>
      </c>
    </row>
    <row r="1477" spans="1:13" ht="72" hidden="1" outlineLevel="1" x14ac:dyDescent="0.2">
      <c r="A1477" s="1">
        <v>1474</v>
      </c>
      <c r="B1477" s="1">
        <v>34</v>
      </c>
      <c r="C1477" s="98" t="s">
        <v>5889</v>
      </c>
      <c r="D1477" s="98" t="s">
        <v>668</v>
      </c>
      <c r="E1477" s="98" t="s">
        <v>1295</v>
      </c>
      <c r="F1477" s="14" t="s">
        <v>1231</v>
      </c>
      <c r="G1477" s="14" t="s">
        <v>499</v>
      </c>
      <c r="H1477" s="11" t="s">
        <v>1829</v>
      </c>
      <c r="I1477" s="2" t="s">
        <v>1830</v>
      </c>
      <c r="J1477" s="2"/>
      <c r="K1477" s="14"/>
      <c r="L1477" s="98" t="s">
        <v>4088</v>
      </c>
      <c r="M1477" s="105" t="s">
        <v>4473</v>
      </c>
    </row>
    <row r="1478" spans="1:13" ht="48" hidden="1" outlineLevel="1" x14ac:dyDescent="0.2">
      <c r="A1478" s="1">
        <v>1475</v>
      </c>
      <c r="B1478" s="1">
        <v>35</v>
      </c>
      <c r="C1478" s="98" t="s">
        <v>5889</v>
      </c>
      <c r="D1478" s="98" t="s">
        <v>755</v>
      </c>
      <c r="E1478" s="98" t="s">
        <v>1286</v>
      </c>
      <c r="F1478" s="14" t="s">
        <v>1231</v>
      </c>
      <c r="G1478" s="14" t="s">
        <v>468</v>
      </c>
      <c r="H1478" s="11" t="s">
        <v>1808</v>
      </c>
      <c r="I1478" s="2" t="s">
        <v>1809</v>
      </c>
      <c r="J1478" s="2"/>
      <c r="K1478" s="14"/>
      <c r="L1478" s="98" t="s">
        <v>4088</v>
      </c>
      <c r="M1478" s="105" t="s">
        <v>4291</v>
      </c>
    </row>
    <row r="1479" spans="1:13" ht="72" hidden="1" outlineLevel="1" x14ac:dyDescent="0.2">
      <c r="A1479" s="1">
        <v>1476</v>
      </c>
      <c r="B1479" s="1">
        <v>36</v>
      </c>
      <c r="C1479" s="98" t="s">
        <v>5889</v>
      </c>
      <c r="D1479" s="98" t="s">
        <v>755</v>
      </c>
      <c r="E1479" s="98" t="s">
        <v>1286</v>
      </c>
      <c r="F1479" s="14" t="s">
        <v>1231</v>
      </c>
      <c r="G1479" s="14" t="s">
        <v>468</v>
      </c>
      <c r="H1479" s="11" t="s">
        <v>1814</v>
      </c>
      <c r="I1479" s="2" t="s">
        <v>1815</v>
      </c>
      <c r="J1479" s="2"/>
      <c r="K1479" s="14"/>
      <c r="L1479" s="98" t="s">
        <v>4088</v>
      </c>
      <c r="M1479" s="105" t="s">
        <v>4291</v>
      </c>
    </row>
    <row r="1480" spans="1:13" ht="72" hidden="1" outlineLevel="1" x14ac:dyDescent="0.2">
      <c r="A1480" s="1">
        <v>1477</v>
      </c>
      <c r="B1480" s="1">
        <v>37</v>
      </c>
      <c r="C1480" s="98" t="s">
        <v>5889</v>
      </c>
      <c r="D1480" s="98" t="s">
        <v>755</v>
      </c>
      <c r="E1480" s="98" t="s">
        <v>1286</v>
      </c>
      <c r="F1480" s="14" t="s">
        <v>1231</v>
      </c>
      <c r="G1480" s="14" t="s">
        <v>468</v>
      </c>
      <c r="H1480" s="11" t="s">
        <v>1820</v>
      </c>
      <c r="I1480" s="2" t="s">
        <v>1821</v>
      </c>
      <c r="J1480" s="2"/>
      <c r="K1480" s="14"/>
      <c r="L1480" s="98" t="s">
        <v>4088</v>
      </c>
      <c r="M1480" s="105" t="s">
        <v>4291</v>
      </c>
    </row>
    <row r="1481" spans="1:13" ht="60" hidden="1" outlineLevel="1" x14ac:dyDescent="0.2">
      <c r="A1481" s="1">
        <v>1478</v>
      </c>
      <c r="B1481" s="1">
        <v>38</v>
      </c>
      <c r="C1481" s="98" t="s">
        <v>5889</v>
      </c>
      <c r="D1481" s="98" t="s">
        <v>755</v>
      </c>
      <c r="E1481" s="98" t="s">
        <v>1322</v>
      </c>
      <c r="F1481" s="14" t="s">
        <v>1231</v>
      </c>
      <c r="G1481" s="14" t="s">
        <v>2315</v>
      </c>
      <c r="H1481" s="11" t="s">
        <v>419</v>
      </c>
      <c r="I1481" s="2" t="s">
        <v>420</v>
      </c>
      <c r="J1481" s="2"/>
      <c r="K1481" s="14"/>
      <c r="L1481" s="98" t="s">
        <v>4088</v>
      </c>
      <c r="M1481" s="105" t="s">
        <v>4274</v>
      </c>
    </row>
    <row r="1482" spans="1:13" ht="36" hidden="1" outlineLevel="1" x14ac:dyDescent="0.2">
      <c r="A1482" s="1">
        <v>1479</v>
      </c>
      <c r="B1482" s="1">
        <v>39</v>
      </c>
      <c r="C1482" s="98" t="s">
        <v>5889</v>
      </c>
      <c r="D1482" s="98" t="s">
        <v>755</v>
      </c>
      <c r="E1482" s="98" t="s">
        <v>1289</v>
      </c>
      <c r="F1482" s="14" t="s">
        <v>1231</v>
      </c>
      <c r="G1482" s="14" t="s">
        <v>476</v>
      </c>
      <c r="H1482" s="11" t="s">
        <v>1817</v>
      </c>
      <c r="I1482" s="2" t="s">
        <v>1818</v>
      </c>
      <c r="J1482" s="2"/>
      <c r="K1482" s="14"/>
      <c r="L1482" s="98" t="s">
        <v>4088</v>
      </c>
      <c r="M1482" s="105" t="s">
        <v>4297</v>
      </c>
    </row>
    <row r="1483" spans="1:13" ht="180" hidden="1" outlineLevel="1" x14ac:dyDescent="0.2">
      <c r="A1483" s="1">
        <v>1480</v>
      </c>
      <c r="B1483" s="1">
        <v>40</v>
      </c>
      <c r="C1483" s="98" t="s">
        <v>5889</v>
      </c>
      <c r="D1483" s="98" t="s">
        <v>1283</v>
      </c>
      <c r="E1483" s="98" t="s">
        <v>1328</v>
      </c>
      <c r="F1483" s="14" t="s">
        <v>1231</v>
      </c>
      <c r="G1483" s="14" t="s">
        <v>2316</v>
      </c>
      <c r="H1483" s="11" t="s">
        <v>2317</v>
      </c>
      <c r="I1483" s="2" t="s">
        <v>402</v>
      </c>
      <c r="J1483" s="2"/>
      <c r="K1483" s="14"/>
      <c r="L1483" s="98" t="s">
        <v>4088</v>
      </c>
      <c r="M1483" s="105" t="s">
        <v>4266</v>
      </c>
    </row>
    <row r="1484" spans="1:13" ht="72" hidden="1" outlineLevel="1" x14ac:dyDescent="0.2">
      <c r="A1484" s="1">
        <v>1481</v>
      </c>
      <c r="B1484" s="1">
        <v>41</v>
      </c>
      <c r="C1484" s="98" t="s">
        <v>5889</v>
      </c>
      <c r="D1484" s="98" t="s">
        <v>755</v>
      </c>
      <c r="E1484" s="98" t="s">
        <v>1279</v>
      </c>
      <c r="F1484" s="14" t="s">
        <v>1231</v>
      </c>
      <c r="G1484" s="14" t="s">
        <v>2318</v>
      </c>
      <c r="H1484" s="11" t="s">
        <v>5766</v>
      </c>
      <c r="I1484" s="2" t="s">
        <v>5765</v>
      </c>
      <c r="J1484" s="2"/>
      <c r="K1484" s="14"/>
      <c r="L1484" s="98" t="s">
        <v>4088</v>
      </c>
      <c r="M1484" s="105" t="s">
        <v>4269</v>
      </c>
    </row>
    <row r="1485" spans="1:13" ht="168" hidden="1" outlineLevel="1" x14ac:dyDescent="0.2">
      <c r="A1485" s="1">
        <v>1482</v>
      </c>
      <c r="B1485" s="1">
        <v>42</v>
      </c>
      <c r="C1485" s="98" t="s">
        <v>5889</v>
      </c>
      <c r="D1485" s="98" t="s">
        <v>755</v>
      </c>
      <c r="E1485" s="98" t="s">
        <v>1279</v>
      </c>
      <c r="F1485" s="14" t="s">
        <v>1231</v>
      </c>
      <c r="G1485" s="14" t="s">
        <v>2319</v>
      </c>
      <c r="H1485" s="11" t="s">
        <v>2320</v>
      </c>
      <c r="I1485" s="2" t="s">
        <v>411</v>
      </c>
      <c r="J1485" s="2"/>
      <c r="K1485" s="14"/>
      <c r="L1485" s="98" t="s">
        <v>4088</v>
      </c>
      <c r="M1485" s="105" t="s">
        <v>4270</v>
      </c>
    </row>
    <row r="1486" spans="1:13" ht="228" hidden="1" outlineLevel="1" x14ac:dyDescent="0.2">
      <c r="A1486" s="1">
        <v>1483</v>
      </c>
      <c r="B1486" s="1">
        <v>43</v>
      </c>
      <c r="C1486" s="98" t="s">
        <v>5889</v>
      </c>
      <c r="D1486" s="98" t="s">
        <v>755</v>
      </c>
      <c r="E1486" s="98" t="s">
        <v>1322</v>
      </c>
      <c r="F1486" s="14" t="s">
        <v>1231</v>
      </c>
      <c r="G1486" s="14" t="s">
        <v>2321</v>
      </c>
      <c r="H1486" s="11" t="s">
        <v>1745</v>
      </c>
      <c r="I1486" s="2" t="s">
        <v>1746</v>
      </c>
      <c r="J1486" s="2"/>
      <c r="K1486" s="14"/>
      <c r="L1486" s="98" t="s">
        <v>4088</v>
      </c>
      <c r="M1486" s="105" t="s">
        <v>4536</v>
      </c>
    </row>
    <row r="1487" spans="1:13" ht="72" hidden="1" outlineLevel="1" x14ac:dyDescent="0.2">
      <c r="A1487" s="1">
        <v>1484</v>
      </c>
      <c r="B1487" s="1">
        <v>44</v>
      </c>
      <c r="C1487" s="98" t="s">
        <v>5889</v>
      </c>
      <c r="D1487" s="98" t="s">
        <v>1283</v>
      </c>
      <c r="E1487" s="98" t="s">
        <v>1317</v>
      </c>
      <c r="F1487" s="14" t="s">
        <v>1231</v>
      </c>
      <c r="G1487" s="14" t="s">
        <v>2322</v>
      </c>
      <c r="H1487" s="11" t="s">
        <v>2323</v>
      </c>
      <c r="I1487" s="2" t="s">
        <v>406</v>
      </c>
      <c r="J1487" s="2"/>
      <c r="K1487" s="14"/>
      <c r="L1487" s="98" t="s">
        <v>4088</v>
      </c>
      <c r="M1487" s="105" t="s">
        <v>4267</v>
      </c>
    </row>
    <row r="1488" spans="1:13" ht="84" hidden="1" outlineLevel="1" x14ac:dyDescent="0.2">
      <c r="A1488" s="1">
        <v>1485</v>
      </c>
      <c r="B1488" s="1">
        <v>45</v>
      </c>
      <c r="C1488" s="98" t="s">
        <v>5889</v>
      </c>
      <c r="D1488" s="98" t="s">
        <v>1283</v>
      </c>
      <c r="E1488" s="98" t="s">
        <v>1328</v>
      </c>
      <c r="F1488" s="14" t="s">
        <v>1231</v>
      </c>
      <c r="G1488" s="14" t="s">
        <v>2316</v>
      </c>
      <c r="H1488" s="11" t="s">
        <v>2324</v>
      </c>
      <c r="I1488" s="2" t="s">
        <v>408</v>
      </c>
      <c r="J1488" s="2"/>
      <c r="K1488" s="14"/>
      <c r="L1488" s="98" t="s">
        <v>4088</v>
      </c>
      <c r="M1488" s="105" t="s">
        <v>4268</v>
      </c>
    </row>
    <row r="1489" spans="1:13" ht="60" hidden="1" outlineLevel="1" x14ac:dyDescent="0.2">
      <c r="A1489" s="1">
        <v>1486</v>
      </c>
      <c r="B1489" s="1">
        <v>46</v>
      </c>
      <c r="C1489" s="98" t="s">
        <v>5889</v>
      </c>
      <c r="D1489" s="98" t="s">
        <v>755</v>
      </c>
      <c r="E1489" s="98" t="s">
        <v>1290</v>
      </c>
      <c r="F1489" s="14" t="s">
        <v>1231</v>
      </c>
      <c r="G1489" s="14" t="s">
        <v>1819</v>
      </c>
      <c r="H1489" s="11" t="s">
        <v>1823</v>
      </c>
      <c r="I1489" s="2" t="s">
        <v>1824</v>
      </c>
      <c r="J1489" s="2"/>
      <c r="K1489" s="14"/>
      <c r="L1489" s="98" t="s">
        <v>4088</v>
      </c>
      <c r="M1489" s="105" t="s">
        <v>4138</v>
      </c>
    </row>
    <row r="1490" spans="1:13" ht="144" hidden="1" outlineLevel="1" x14ac:dyDescent="0.2">
      <c r="A1490" s="1">
        <v>1487</v>
      </c>
      <c r="B1490" s="1">
        <v>47</v>
      </c>
      <c r="C1490" s="98" t="s">
        <v>5889</v>
      </c>
      <c r="D1490" s="98" t="s">
        <v>6</v>
      </c>
      <c r="E1490" s="98" t="s">
        <v>6</v>
      </c>
      <c r="F1490" s="14" t="s">
        <v>1231</v>
      </c>
      <c r="G1490" s="14" t="s">
        <v>1024</v>
      </c>
      <c r="H1490" s="11" t="s">
        <v>1738</v>
      </c>
      <c r="I1490" s="2" t="s">
        <v>2325</v>
      </c>
      <c r="J1490" s="2"/>
      <c r="K1490" s="14"/>
      <c r="L1490" s="98" t="s">
        <v>4088</v>
      </c>
      <c r="M1490" s="105" t="s">
        <v>4501</v>
      </c>
    </row>
    <row r="1491" spans="1:13" ht="204" hidden="1" outlineLevel="1" x14ac:dyDescent="0.2">
      <c r="A1491" s="1">
        <v>1488</v>
      </c>
      <c r="B1491" s="1">
        <v>48</v>
      </c>
      <c r="C1491" s="98" t="s">
        <v>5889</v>
      </c>
      <c r="D1491" s="98" t="s">
        <v>755</v>
      </c>
      <c r="E1491" s="98" t="s">
        <v>1322</v>
      </c>
      <c r="F1491" s="14" t="s">
        <v>1231</v>
      </c>
      <c r="G1491" s="14" t="s">
        <v>2309</v>
      </c>
      <c r="H1491" s="11" t="s">
        <v>1753</v>
      </c>
      <c r="I1491" s="2" t="s">
        <v>1754</v>
      </c>
      <c r="J1491" s="2"/>
      <c r="K1491" s="14"/>
      <c r="L1491" s="98" t="s">
        <v>4088</v>
      </c>
      <c r="M1491" s="105" t="s">
        <v>4538</v>
      </c>
    </row>
    <row r="1492" spans="1:13" ht="240" hidden="1" outlineLevel="1" x14ac:dyDescent="0.2">
      <c r="A1492" s="1">
        <v>1489</v>
      </c>
      <c r="B1492" s="1">
        <v>49</v>
      </c>
      <c r="C1492" s="98" t="s">
        <v>5889</v>
      </c>
      <c r="D1492" s="98" t="s">
        <v>755</v>
      </c>
      <c r="E1492" s="98" t="s">
        <v>1322</v>
      </c>
      <c r="F1492" s="14" t="s">
        <v>1231</v>
      </c>
      <c r="G1492" s="14" t="s">
        <v>2326</v>
      </c>
      <c r="H1492" s="11" t="s">
        <v>1755</v>
      </c>
      <c r="I1492" s="2" t="s">
        <v>1756</v>
      </c>
      <c r="J1492" s="2"/>
      <c r="K1492" s="14"/>
      <c r="L1492" s="98" t="s">
        <v>4088</v>
      </c>
      <c r="M1492" s="105" t="s">
        <v>4539</v>
      </c>
    </row>
    <row r="1493" spans="1:13" ht="228" hidden="1" outlineLevel="1" x14ac:dyDescent="0.2">
      <c r="A1493" s="1">
        <v>1490</v>
      </c>
      <c r="B1493" s="1">
        <v>50</v>
      </c>
      <c r="C1493" s="98" t="s">
        <v>5889</v>
      </c>
      <c r="D1493" s="98" t="s">
        <v>755</v>
      </c>
      <c r="E1493" s="98" t="s">
        <v>1322</v>
      </c>
      <c r="F1493" s="14" t="s">
        <v>1231</v>
      </c>
      <c r="G1493" s="14" t="s">
        <v>2327</v>
      </c>
      <c r="H1493" s="11" t="s">
        <v>1758</v>
      </c>
      <c r="I1493" s="2" t="s">
        <v>1759</v>
      </c>
      <c r="J1493" s="2"/>
      <c r="K1493" s="14"/>
      <c r="L1493" s="98" t="s">
        <v>4088</v>
      </c>
      <c r="M1493" s="105" t="s">
        <v>4540</v>
      </c>
    </row>
    <row r="1494" spans="1:13" ht="36" hidden="1" outlineLevel="1" x14ac:dyDescent="0.2">
      <c r="A1494" s="1">
        <v>1491</v>
      </c>
      <c r="B1494" s="1">
        <v>51</v>
      </c>
      <c r="C1494" s="98" t="s">
        <v>5889</v>
      </c>
      <c r="D1494" s="98" t="s">
        <v>755</v>
      </c>
      <c r="E1494" s="98" t="s">
        <v>1290</v>
      </c>
      <c r="F1494" s="14" t="s">
        <v>1231</v>
      </c>
      <c r="G1494" s="14" t="s">
        <v>1819</v>
      </c>
      <c r="H1494" s="11" t="s">
        <v>1827</v>
      </c>
      <c r="I1494" s="2" t="s">
        <v>1828</v>
      </c>
      <c r="J1494" s="2"/>
      <c r="K1494" s="14"/>
      <c r="L1494" s="98" t="s">
        <v>4088</v>
      </c>
      <c r="M1494" s="105" t="s">
        <v>4300</v>
      </c>
    </row>
    <row r="1495" spans="1:13" ht="180" hidden="1" outlineLevel="1" x14ac:dyDescent="0.2">
      <c r="A1495" s="1">
        <v>1492</v>
      </c>
      <c r="B1495" s="1">
        <v>52</v>
      </c>
      <c r="C1495" s="98" t="s">
        <v>5889</v>
      </c>
      <c r="D1495" s="98" t="s">
        <v>668</v>
      </c>
      <c r="E1495" s="98" t="s">
        <v>1315</v>
      </c>
      <c r="F1495" s="14" t="s">
        <v>1231</v>
      </c>
      <c r="G1495" s="14" t="s">
        <v>372</v>
      </c>
      <c r="H1495" s="11" t="s">
        <v>373</v>
      </c>
      <c r="I1495" s="2" t="s">
        <v>2328</v>
      </c>
      <c r="J1495" s="2"/>
      <c r="K1495" s="14"/>
      <c r="L1495" s="98" t="s">
        <v>4090</v>
      </c>
      <c r="M1495" s="105" t="s">
        <v>4254</v>
      </c>
    </row>
    <row r="1496" spans="1:13" ht="84" hidden="1" outlineLevel="1" x14ac:dyDescent="0.2">
      <c r="A1496" s="1">
        <v>1493</v>
      </c>
      <c r="B1496" s="1">
        <v>53</v>
      </c>
      <c r="C1496" s="98" t="s">
        <v>5889</v>
      </c>
      <c r="D1496" s="98" t="s">
        <v>668</v>
      </c>
      <c r="E1496" s="98" t="s">
        <v>1367</v>
      </c>
      <c r="F1496" s="14" t="s">
        <v>1231</v>
      </c>
      <c r="G1496" s="14" t="s">
        <v>379</v>
      </c>
      <c r="H1496" s="11" t="s">
        <v>380</v>
      </c>
      <c r="I1496" s="2" t="s">
        <v>2329</v>
      </c>
      <c r="J1496" s="2"/>
      <c r="K1496" s="14"/>
      <c r="L1496" s="98" t="s">
        <v>4088</v>
      </c>
      <c r="M1496" s="105" t="s">
        <v>4257</v>
      </c>
    </row>
    <row r="1497" spans="1:13" ht="36" hidden="1" outlineLevel="1" x14ac:dyDescent="0.2">
      <c r="A1497" s="1">
        <v>1494</v>
      </c>
      <c r="B1497" s="1">
        <v>54</v>
      </c>
      <c r="C1497" s="98" t="s">
        <v>5889</v>
      </c>
      <c r="D1497" s="98" t="s">
        <v>755</v>
      </c>
      <c r="E1497" s="98" t="s">
        <v>1287</v>
      </c>
      <c r="F1497" s="14" t="s">
        <v>1231</v>
      </c>
      <c r="G1497" s="14" t="s">
        <v>461</v>
      </c>
      <c r="H1497" s="11" t="s">
        <v>466</v>
      </c>
      <c r="I1497" s="2" t="s">
        <v>1807</v>
      </c>
      <c r="J1497" s="2"/>
      <c r="K1497" s="14"/>
      <c r="L1497" s="98" t="s">
        <v>4088</v>
      </c>
      <c r="M1497" s="105" t="s">
        <v>4294</v>
      </c>
    </row>
    <row r="1498" spans="1:13" ht="48" hidden="1" outlineLevel="1" x14ac:dyDescent="0.2">
      <c r="A1498" s="1">
        <v>1495</v>
      </c>
      <c r="B1498" s="1">
        <v>55</v>
      </c>
      <c r="C1498" s="98" t="s">
        <v>5889</v>
      </c>
      <c r="D1498" s="98" t="s">
        <v>755</v>
      </c>
      <c r="E1498" s="98" t="s">
        <v>1287</v>
      </c>
      <c r="F1498" s="14" t="s">
        <v>1231</v>
      </c>
      <c r="G1498" s="14" t="s">
        <v>458</v>
      </c>
      <c r="H1498" s="11" t="s">
        <v>1803</v>
      </c>
      <c r="I1498" s="2" t="s">
        <v>1804</v>
      </c>
      <c r="J1498" s="2"/>
      <c r="K1498" s="14"/>
      <c r="L1498" s="98" t="s">
        <v>4088</v>
      </c>
      <c r="M1498" s="105" t="s">
        <v>4291</v>
      </c>
    </row>
    <row r="1499" spans="1:13" ht="36" hidden="1" outlineLevel="1" x14ac:dyDescent="0.2">
      <c r="A1499" s="1">
        <v>1496</v>
      </c>
      <c r="B1499" s="1">
        <v>56</v>
      </c>
      <c r="C1499" s="98" t="s">
        <v>5889</v>
      </c>
      <c r="D1499" s="98" t="s">
        <v>755</v>
      </c>
      <c r="E1499" s="98" t="s">
        <v>1327</v>
      </c>
      <c r="F1499" s="14" t="s">
        <v>1231</v>
      </c>
      <c r="G1499" s="14" t="s">
        <v>2330</v>
      </c>
      <c r="H1499" s="11" t="s">
        <v>2331</v>
      </c>
      <c r="I1499" s="2" t="s">
        <v>1234</v>
      </c>
      <c r="J1499" s="2"/>
      <c r="K1499" s="14"/>
      <c r="L1499" s="98" t="s">
        <v>4086</v>
      </c>
      <c r="M1499" s="105" t="s">
        <v>4275</v>
      </c>
    </row>
    <row r="1500" spans="1:13" ht="120" hidden="1" outlineLevel="1" x14ac:dyDescent="0.2">
      <c r="A1500" s="1">
        <v>1497</v>
      </c>
      <c r="B1500" s="1">
        <v>57</v>
      </c>
      <c r="C1500" s="98" t="s">
        <v>5889</v>
      </c>
      <c r="D1500" s="98" t="s">
        <v>755</v>
      </c>
      <c r="E1500" s="98" t="s">
        <v>1322</v>
      </c>
      <c r="F1500" s="14" t="s">
        <v>1231</v>
      </c>
      <c r="G1500" s="14" t="s">
        <v>390</v>
      </c>
      <c r="H1500" s="11" t="s">
        <v>2332</v>
      </c>
      <c r="I1500" s="2" t="s">
        <v>394</v>
      </c>
      <c r="J1500" s="2"/>
      <c r="K1500" s="14"/>
      <c r="L1500" s="98" t="s">
        <v>4088</v>
      </c>
      <c r="M1500" s="105" t="s">
        <v>4262</v>
      </c>
    </row>
    <row r="1501" spans="1:13" ht="144" hidden="1" outlineLevel="1" x14ac:dyDescent="0.2">
      <c r="A1501" s="1">
        <v>1498</v>
      </c>
      <c r="B1501" s="1">
        <v>58</v>
      </c>
      <c r="C1501" s="98" t="s">
        <v>5889</v>
      </c>
      <c r="D1501" s="98" t="s">
        <v>755</v>
      </c>
      <c r="E1501" s="98" t="s">
        <v>1286</v>
      </c>
      <c r="F1501" s="14" t="s">
        <v>1231</v>
      </c>
      <c r="G1501" s="14" t="s">
        <v>383</v>
      </c>
      <c r="H1501" s="11" t="s">
        <v>1740</v>
      </c>
      <c r="I1501" s="2" t="s">
        <v>384</v>
      </c>
      <c r="J1501" s="2"/>
      <c r="K1501" s="14"/>
      <c r="L1501" s="98" t="s">
        <v>4088</v>
      </c>
      <c r="M1501" s="105" t="s">
        <v>4259</v>
      </c>
    </row>
    <row r="1502" spans="1:13" ht="48" hidden="1" outlineLevel="1" x14ac:dyDescent="0.2">
      <c r="A1502" s="1">
        <v>1499</v>
      </c>
      <c r="B1502" s="1">
        <v>59</v>
      </c>
      <c r="C1502" s="98" t="s">
        <v>5889</v>
      </c>
      <c r="D1502" s="98" t="s">
        <v>668</v>
      </c>
      <c r="E1502" s="98" t="s">
        <v>1297</v>
      </c>
      <c r="F1502" s="14" t="s">
        <v>1231</v>
      </c>
      <c r="G1502" s="14" t="s">
        <v>2333</v>
      </c>
      <c r="H1502" s="11" t="s">
        <v>1789</v>
      </c>
      <c r="I1502" s="2" t="s">
        <v>443</v>
      </c>
      <c r="J1502" s="2"/>
      <c r="K1502" s="14"/>
      <c r="L1502" s="98" t="s">
        <v>4090</v>
      </c>
      <c r="M1502" s="105" t="s">
        <v>4284</v>
      </c>
    </row>
    <row r="1503" spans="1:13" ht="36" hidden="1" outlineLevel="1" x14ac:dyDescent="0.2">
      <c r="A1503" s="1">
        <v>1500</v>
      </c>
      <c r="B1503" s="1">
        <v>60</v>
      </c>
      <c r="C1503" s="98" t="s">
        <v>5889</v>
      </c>
      <c r="D1503" s="98" t="s">
        <v>755</v>
      </c>
      <c r="E1503" s="98" t="s">
        <v>1290</v>
      </c>
      <c r="F1503" s="14" t="s">
        <v>1231</v>
      </c>
      <c r="G1503" s="14" t="s">
        <v>1819</v>
      </c>
      <c r="H1503" s="11" t="s">
        <v>486</v>
      </c>
      <c r="I1503" s="2" t="s">
        <v>1822</v>
      </c>
      <c r="J1503" s="2"/>
      <c r="K1503" s="14"/>
      <c r="L1503" s="98" t="s">
        <v>4088</v>
      </c>
      <c r="M1503" s="105" t="s">
        <v>4298</v>
      </c>
    </row>
    <row r="1504" spans="1:13" ht="48" hidden="1" outlineLevel="1" x14ac:dyDescent="0.2">
      <c r="A1504" s="1">
        <v>1501</v>
      </c>
      <c r="B1504" s="1">
        <v>61</v>
      </c>
      <c r="C1504" s="98" t="s">
        <v>5889</v>
      </c>
      <c r="D1504" s="98" t="s">
        <v>6</v>
      </c>
      <c r="E1504" s="98" t="s">
        <v>1321</v>
      </c>
      <c r="F1504" s="14" t="s">
        <v>1231</v>
      </c>
      <c r="G1504" s="14" t="s">
        <v>1024</v>
      </c>
      <c r="H1504" s="11" t="s">
        <v>1836</v>
      </c>
      <c r="I1504" s="2" t="s">
        <v>1837</v>
      </c>
      <c r="J1504" s="2"/>
      <c r="K1504" s="14"/>
      <c r="L1504" s="98" t="s">
        <v>4088</v>
      </c>
      <c r="M1504" s="105" t="s">
        <v>4546</v>
      </c>
    </row>
    <row r="1505" spans="1:13" ht="84" hidden="1" outlineLevel="1" x14ac:dyDescent="0.2">
      <c r="A1505" s="1">
        <v>1502</v>
      </c>
      <c r="B1505" s="1">
        <v>62</v>
      </c>
      <c r="C1505" s="98" t="s">
        <v>5889</v>
      </c>
      <c r="D1505" s="98" t="s">
        <v>668</v>
      </c>
      <c r="E1505" s="98" t="s">
        <v>1297</v>
      </c>
      <c r="F1505" s="14" t="s">
        <v>1231</v>
      </c>
      <c r="G1505" s="14" t="s">
        <v>1833</v>
      </c>
      <c r="H1505" s="11" t="s">
        <v>1834</v>
      </c>
      <c r="I1505" s="2" t="s">
        <v>1835</v>
      </c>
      <c r="J1505" s="2"/>
      <c r="K1505" s="14"/>
      <c r="L1505" s="98" t="s">
        <v>4088</v>
      </c>
      <c r="M1505" s="105" t="s">
        <v>4198</v>
      </c>
    </row>
    <row r="1506" spans="1:13" ht="60" hidden="1" outlineLevel="1" x14ac:dyDescent="0.2">
      <c r="A1506" s="1">
        <v>1503</v>
      </c>
      <c r="B1506" s="1">
        <v>63</v>
      </c>
      <c r="C1506" s="98" t="s">
        <v>5889</v>
      </c>
      <c r="D1506" s="98" t="s">
        <v>755</v>
      </c>
      <c r="E1506" s="98" t="s">
        <v>1291</v>
      </c>
      <c r="F1506" s="14" t="s">
        <v>1231</v>
      </c>
      <c r="G1506" s="14" t="s">
        <v>1860</v>
      </c>
      <c r="H1506" s="11" t="s">
        <v>495</v>
      </c>
      <c r="I1506" s="2" t="s">
        <v>496</v>
      </c>
      <c r="J1506" s="2"/>
      <c r="K1506" s="14"/>
      <c r="L1506" s="98" t="s">
        <v>4088</v>
      </c>
      <c r="M1506" s="105" t="s">
        <v>4301</v>
      </c>
    </row>
    <row r="1507" spans="1:13" ht="72" hidden="1" outlineLevel="1" x14ac:dyDescent="0.2">
      <c r="A1507" s="1">
        <v>1504</v>
      </c>
      <c r="B1507" s="1">
        <v>64</v>
      </c>
      <c r="C1507" s="98" t="s">
        <v>5889</v>
      </c>
      <c r="D1507" s="98" t="s">
        <v>668</v>
      </c>
      <c r="E1507" s="98" t="s">
        <v>1303</v>
      </c>
      <c r="F1507" s="14" t="s">
        <v>1231</v>
      </c>
      <c r="G1507" s="14" t="s">
        <v>2334</v>
      </c>
      <c r="H1507" s="11" t="s">
        <v>1791</v>
      </c>
      <c r="I1507" s="2" t="s">
        <v>1792</v>
      </c>
      <c r="J1507" s="2"/>
      <c r="K1507" s="14"/>
      <c r="L1507" s="98" t="s">
        <v>4088</v>
      </c>
      <c r="M1507" s="105" t="s">
        <v>4553</v>
      </c>
    </row>
    <row r="1508" spans="1:13" ht="36" hidden="1" outlineLevel="1" x14ac:dyDescent="0.2">
      <c r="A1508" s="1">
        <v>1505</v>
      </c>
      <c r="B1508" s="1">
        <v>65</v>
      </c>
      <c r="C1508" s="98" t="s">
        <v>5889</v>
      </c>
      <c r="D1508" s="98" t="s">
        <v>755</v>
      </c>
      <c r="E1508" s="98" t="s">
        <v>1287</v>
      </c>
      <c r="F1508" s="14" t="s">
        <v>1231</v>
      </c>
      <c r="G1508" s="14" t="s">
        <v>461</v>
      </c>
      <c r="H1508" s="11" t="s">
        <v>1805</v>
      </c>
      <c r="I1508" s="2" t="s">
        <v>1806</v>
      </c>
      <c r="J1508" s="2"/>
      <c r="K1508" s="14"/>
      <c r="L1508" s="98" t="s">
        <v>4088</v>
      </c>
      <c r="M1508" s="105" t="s">
        <v>4292</v>
      </c>
    </row>
    <row r="1509" spans="1:13" ht="36" hidden="1" outlineLevel="1" x14ac:dyDescent="0.2">
      <c r="A1509" s="1">
        <v>1506</v>
      </c>
      <c r="B1509" s="1">
        <v>66</v>
      </c>
      <c r="C1509" s="98" t="s">
        <v>5889</v>
      </c>
      <c r="D1509" s="98" t="s">
        <v>668</v>
      </c>
      <c r="E1509" s="98" t="s">
        <v>1303</v>
      </c>
      <c r="F1509" s="14" t="s">
        <v>1231</v>
      </c>
      <c r="G1509" s="14" t="s">
        <v>2334</v>
      </c>
      <c r="H1509" s="11" t="s">
        <v>1793</v>
      </c>
      <c r="I1509" s="2" t="s">
        <v>1794</v>
      </c>
      <c r="J1509" s="2"/>
      <c r="K1509" s="14"/>
      <c r="L1509" s="98" t="s">
        <v>4088</v>
      </c>
      <c r="M1509" s="105" t="s">
        <v>4544</v>
      </c>
    </row>
    <row r="1510" spans="1:13" ht="156" hidden="1" outlineLevel="1" x14ac:dyDescent="0.2">
      <c r="A1510" s="1">
        <v>1507</v>
      </c>
      <c r="B1510" s="1">
        <v>67</v>
      </c>
      <c r="C1510" s="98" t="s">
        <v>5889</v>
      </c>
      <c r="D1510" s="98" t="s">
        <v>1283</v>
      </c>
      <c r="E1510" s="98" t="s">
        <v>1328</v>
      </c>
      <c r="F1510" s="14" t="s">
        <v>1231</v>
      </c>
      <c r="G1510" s="14" t="s">
        <v>516</v>
      </c>
      <c r="H1510" s="11" t="s">
        <v>1238</v>
      </c>
      <c r="I1510" s="2" t="s">
        <v>526</v>
      </c>
      <c r="J1510" s="2"/>
      <c r="K1510" s="14"/>
      <c r="L1510" s="98" t="s">
        <v>4088</v>
      </c>
      <c r="M1510" s="105" t="s">
        <v>4311</v>
      </c>
    </row>
    <row r="1511" spans="1:13" ht="60" hidden="1" outlineLevel="1" x14ac:dyDescent="0.2">
      <c r="A1511" s="1">
        <v>1508</v>
      </c>
      <c r="B1511" s="1">
        <v>1</v>
      </c>
      <c r="C1511" s="98" t="s">
        <v>5889</v>
      </c>
      <c r="D1511" s="98" t="s">
        <v>755</v>
      </c>
      <c r="E1511" s="98" t="s">
        <v>1291</v>
      </c>
      <c r="F1511" s="14" t="s">
        <v>654</v>
      </c>
      <c r="G1511" s="14" t="s">
        <v>655</v>
      </c>
      <c r="H1511" s="11" t="s">
        <v>669</v>
      </c>
      <c r="I1511" s="2" t="s">
        <v>670</v>
      </c>
      <c r="J1511" s="2" t="s">
        <v>978</v>
      </c>
      <c r="K1511" s="14" t="s">
        <v>960</v>
      </c>
      <c r="L1511" s="98" t="s">
        <v>4088</v>
      </c>
      <c r="M1511" s="105" t="s">
        <v>4499</v>
      </c>
    </row>
    <row r="1512" spans="1:13" ht="48" hidden="1" outlineLevel="1" x14ac:dyDescent="0.2">
      <c r="A1512" s="1">
        <v>1509</v>
      </c>
      <c r="B1512" s="1">
        <v>2</v>
      </c>
      <c r="C1512" s="98" t="s">
        <v>5889</v>
      </c>
      <c r="D1512" s="98" t="s">
        <v>1283</v>
      </c>
      <c r="E1512" s="89" t="s">
        <v>1365</v>
      </c>
      <c r="F1512" s="14" t="s">
        <v>654</v>
      </c>
      <c r="G1512" s="14" t="s">
        <v>656</v>
      </c>
      <c r="H1512" s="11" t="s">
        <v>671</v>
      </c>
      <c r="I1512" s="2" t="s">
        <v>672</v>
      </c>
      <c r="J1512" s="2" t="s">
        <v>2343</v>
      </c>
      <c r="K1512" s="14"/>
      <c r="L1512" s="98" t="s">
        <v>4088</v>
      </c>
      <c r="M1512" s="105" t="s">
        <v>4340</v>
      </c>
    </row>
    <row r="1513" spans="1:13" ht="156" hidden="1" outlineLevel="1" x14ac:dyDescent="0.2">
      <c r="A1513" s="1">
        <v>1510</v>
      </c>
      <c r="B1513" s="1">
        <v>3</v>
      </c>
      <c r="C1513" s="98" t="s">
        <v>5889</v>
      </c>
      <c r="D1513" s="98" t="s">
        <v>1283</v>
      </c>
      <c r="E1513" s="98" t="s">
        <v>1328</v>
      </c>
      <c r="F1513" s="14" t="s">
        <v>654</v>
      </c>
      <c r="G1513" s="14" t="s">
        <v>1566</v>
      </c>
      <c r="H1513" s="11" t="s">
        <v>1573</v>
      </c>
      <c r="I1513" s="2" t="s">
        <v>1574</v>
      </c>
      <c r="J1513" s="2" t="s">
        <v>2344</v>
      </c>
      <c r="K1513" s="14" t="s">
        <v>984</v>
      </c>
      <c r="L1513" s="98" t="s">
        <v>4088</v>
      </c>
      <c r="M1513" s="105" t="s">
        <v>4341</v>
      </c>
    </row>
    <row r="1514" spans="1:13" ht="156" hidden="1" outlineLevel="1" x14ac:dyDescent="0.2">
      <c r="A1514" s="1">
        <v>1511</v>
      </c>
      <c r="B1514" s="1">
        <v>4</v>
      </c>
      <c r="C1514" s="98" t="s">
        <v>5889</v>
      </c>
      <c r="D1514" s="98" t="s">
        <v>1283</v>
      </c>
      <c r="E1514" s="98" t="s">
        <v>1328</v>
      </c>
      <c r="F1514" s="14" t="s">
        <v>654</v>
      </c>
      <c r="G1514" s="14" t="s">
        <v>1567</v>
      </c>
      <c r="H1514" s="11" t="s">
        <v>675</v>
      </c>
      <c r="I1514" s="2" t="s">
        <v>1575</v>
      </c>
      <c r="J1514" s="2" t="s">
        <v>2344</v>
      </c>
      <c r="K1514" s="14" t="s">
        <v>985</v>
      </c>
      <c r="L1514" s="98" t="s">
        <v>4088</v>
      </c>
      <c r="M1514" s="105" t="s">
        <v>4341</v>
      </c>
    </row>
    <row r="1515" spans="1:13" ht="48" hidden="1" outlineLevel="1" x14ac:dyDescent="0.2">
      <c r="A1515" s="1">
        <v>1512</v>
      </c>
      <c r="B1515" s="1">
        <v>5</v>
      </c>
      <c r="C1515" s="98" t="s">
        <v>5889</v>
      </c>
      <c r="D1515" s="98" t="s">
        <v>1283</v>
      </c>
      <c r="E1515" s="98" t="s">
        <v>1328</v>
      </c>
      <c r="F1515" s="14" t="s">
        <v>654</v>
      </c>
      <c r="G1515" s="14" t="s">
        <v>2335</v>
      </c>
      <c r="H1515" s="11" t="s">
        <v>677</v>
      </c>
      <c r="I1515" s="2" t="s">
        <v>2338</v>
      </c>
      <c r="J1515" s="2" t="s">
        <v>2344</v>
      </c>
      <c r="K1515" s="14"/>
      <c r="L1515" s="98" t="s">
        <v>4088</v>
      </c>
      <c r="M1515" s="105" t="s">
        <v>4500</v>
      </c>
    </row>
    <row r="1516" spans="1:13" ht="48" hidden="1" outlineLevel="1" x14ac:dyDescent="0.2">
      <c r="A1516" s="1">
        <v>1513</v>
      </c>
      <c r="B1516" s="1">
        <v>6</v>
      </c>
      <c r="C1516" s="98" t="s">
        <v>5889</v>
      </c>
      <c r="D1516" s="98" t="s">
        <v>1283</v>
      </c>
      <c r="E1516" s="98" t="s">
        <v>1328</v>
      </c>
      <c r="F1516" s="14" t="s">
        <v>654</v>
      </c>
      <c r="G1516" s="14" t="s">
        <v>1568</v>
      </c>
      <c r="H1516" s="11" t="s">
        <v>689</v>
      </c>
      <c r="I1516" s="2" t="s">
        <v>1576</v>
      </c>
      <c r="J1516" s="2" t="s">
        <v>2344</v>
      </c>
      <c r="K1516" s="14" t="s">
        <v>991</v>
      </c>
      <c r="L1516" s="98" t="s">
        <v>4088</v>
      </c>
      <c r="M1516" s="105" t="s">
        <v>4348</v>
      </c>
    </row>
    <row r="1517" spans="1:13" ht="48" hidden="1" outlineLevel="1" x14ac:dyDescent="0.2">
      <c r="A1517" s="1">
        <v>1514</v>
      </c>
      <c r="B1517" s="1">
        <v>7</v>
      </c>
      <c r="C1517" s="98" t="s">
        <v>5889</v>
      </c>
      <c r="D1517" s="98" t="s">
        <v>1283</v>
      </c>
      <c r="E1517" s="98" t="s">
        <v>1328</v>
      </c>
      <c r="F1517" s="14" t="s">
        <v>654</v>
      </c>
      <c r="G1517" s="14" t="s">
        <v>1569</v>
      </c>
      <c r="H1517" s="11" t="s">
        <v>691</v>
      </c>
      <c r="I1517" s="2" t="s">
        <v>2339</v>
      </c>
      <c r="J1517" s="2" t="s">
        <v>2344</v>
      </c>
      <c r="K1517" s="14" t="s">
        <v>992</v>
      </c>
      <c r="L1517" s="98" t="s">
        <v>4088</v>
      </c>
      <c r="M1517" s="105" t="s">
        <v>4349</v>
      </c>
    </row>
    <row r="1518" spans="1:13" ht="60" hidden="1" outlineLevel="1" x14ac:dyDescent="0.2">
      <c r="A1518" s="1">
        <v>1515</v>
      </c>
      <c r="B1518" s="1">
        <v>8</v>
      </c>
      <c r="C1518" s="98" t="s">
        <v>5889</v>
      </c>
      <c r="D1518" s="98" t="s">
        <v>1283</v>
      </c>
      <c r="E1518" s="98" t="s">
        <v>1328</v>
      </c>
      <c r="F1518" s="14" t="s">
        <v>654</v>
      </c>
      <c r="G1518" s="14" t="s">
        <v>2336</v>
      </c>
      <c r="H1518" s="11" t="s">
        <v>693</v>
      </c>
      <c r="I1518" s="2" t="s">
        <v>2340</v>
      </c>
      <c r="J1518" s="2" t="s">
        <v>2344</v>
      </c>
      <c r="K1518" s="14" t="s">
        <v>993</v>
      </c>
      <c r="L1518" s="98" t="s">
        <v>4088</v>
      </c>
      <c r="M1518" s="105" t="s">
        <v>4350</v>
      </c>
    </row>
    <row r="1519" spans="1:13" ht="60" hidden="1" outlineLevel="1" x14ac:dyDescent="0.2">
      <c r="A1519" s="1">
        <v>1516</v>
      </c>
      <c r="B1519" s="1">
        <v>9</v>
      </c>
      <c r="C1519" s="98" t="s">
        <v>5889</v>
      </c>
      <c r="D1519" s="98" t="s">
        <v>1283</v>
      </c>
      <c r="E1519" s="98" t="s">
        <v>1365</v>
      </c>
      <c r="F1519" s="14" t="s">
        <v>654</v>
      </c>
      <c r="G1519" s="14" t="s">
        <v>2337</v>
      </c>
      <c r="H1519" s="11" t="s">
        <v>2341</v>
      </c>
      <c r="I1519" s="2" t="s">
        <v>2342</v>
      </c>
      <c r="J1519" s="2"/>
      <c r="K1519" s="14" t="s">
        <v>2345</v>
      </c>
      <c r="L1519" s="98" t="s">
        <v>4090</v>
      </c>
      <c r="M1519" s="105" t="s">
        <v>4620</v>
      </c>
    </row>
    <row r="1520" spans="1:13" ht="72" hidden="1" outlineLevel="1" x14ac:dyDescent="0.2">
      <c r="A1520" s="1">
        <v>1517</v>
      </c>
      <c r="B1520" s="1">
        <v>1</v>
      </c>
      <c r="C1520" s="98" t="s">
        <v>5889</v>
      </c>
      <c r="D1520" s="98" t="s">
        <v>755</v>
      </c>
      <c r="E1520" s="98" t="s">
        <v>1279</v>
      </c>
      <c r="F1520" s="14" t="s">
        <v>1012</v>
      </c>
      <c r="G1520" s="14" t="s">
        <v>2377</v>
      </c>
      <c r="H1520" s="11" t="s">
        <v>2346</v>
      </c>
      <c r="I1520" s="2" t="s">
        <v>2347</v>
      </c>
      <c r="J1520" s="2" t="s">
        <v>1080</v>
      </c>
      <c r="K1520" s="14" t="s">
        <v>1970</v>
      </c>
      <c r="L1520" s="98" t="s">
        <v>4088</v>
      </c>
      <c r="M1520" s="105" t="s">
        <v>4573</v>
      </c>
    </row>
    <row r="1521" spans="1:13" ht="96" hidden="1" outlineLevel="1" x14ac:dyDescent="0.2">
      <c r="A1521" s="1">
        <v>1518</v>
      </c>
      <c r="B1521" s="1">
        <v>2</v>
      </c>
      <c r="C1521" s="98" t="s">
        <v>5889</v>
      </c>
      <c r="D1521" s="98" t="s">
        <v>755</v>
      </c>
      <c r="E1521" s="98" t="s">
        <v>1287</v>
      </c>
      <c r="F1521" s="14" t="s">
        <v>1012</v>
      </c>
      <c r="G1521" s="14" t="s">
        <v>2378</v>
      </c>
      <c r="H1521" s="11" t="s">
        <v>1032</v>
      </c>
      <c r="I1521" s="2" t="s">
        <v>1033</v>
      </c>
      <c r="J1521" s="2" t="s">
        <v>1082</v>
      </c>
      <c r="K1521" s="14">
        <v>2</v>
      </c>
      <c r="L1521" s="98" t="s">
        <v>4088</v>
      </c>
      <c r="M1521" s="105" t="s">
        <v>4402</v>
      </c>
    </row>
    <row r="1522" spans="1:13" ht="36" hidden="1" outlineLevel="1" x14ac:dyDescent="0.2">
      <c r="A1522" s="1">
        <v>1519</v>
      </c>
      <c r="B1522" s="1">
        <v>3</v>
      </c>
      <c r="C1522" s="98" t="s">
        <v>5889</v>
      </c>
      <c r="D1522" s="98" t="s">
        <v>755</v>
      </c>
      <c r="E1522" s="98" t="s">
        <v>1287</v>
      </c>
      <c r="F1522" s="14" t="s">
        <v>1012</v>
      </c>
      <c r="G1522" s="14" t="s">
        <v>2379</v>
      </c>
      <c r="H1522" s="11" t="s">
        <v>2348</v>
      </c>
      <c r="I1522" s="2" t="s">
        <v>1037</v>
      </c>
      <c r="J1522" s="2" t="s">
        <v>1082</v>
      </c>
      <c r="K1522" s="14">
        <v>2</v>
      </c>
      <c r="L1522" s="98" t="s">
        <v>4088</v>
      </c>
      <c r="M1522" s="105" t="s">
        <v>4403</v>
      </c>
    </row>
    <row r="1523" spans="1:13" ht="108" hidden="1" outlineLevel="1" x14ac:dyDescent="0.2">
      <c r="A1523" s="1">
        <v>1520</v>
      </c>
      <c r="B1523" s="1">
        <v>4</v>
      </c>
      <c r="C1523" s="98" t="s">
        <v>5889</v>
      </c>
      <c r="D1523" s="98" t="s">
        <v>755</v>
      </c>
      <c r="E1523" s="98" t="s">
        <v>1286</v>
      </c>
      <c r="F1523" s="14" t="s">
        <v>1012</v>
      </c>
      <c r="G1523" s="14" t="s">
        <v>2380</v>
      </c>
      <c r="H1523" s="11" t="s">
        <v>2349</v>
      </c>
      <c r="I1523" s="2" t="s">
        <v>2350</v>
      </c>
      <c r="J1523" s="2" t="s">
        <v>1082</v>
      </c>
      <c r="K1523" s="14" t="s">
        <v>1971</v>
      </c>
      <c r="L1523" s="98" t="s">
        <v>4086</v>
      </c>
      <c r="M1523" s="105" t="s">
        <v>4367</v>
      </c>
    </row>
    <row r="1524" spans="1:13" ht="36" hidden="1" outlineLevel="1" x14ac:dyDescent="0.2">
      <c r="A1524" s="1">
        <v>1521</v>
      </c>
      <c r="B1524" s="1">
        <v>5</v>
      </c>
      <c r="C1524" s="98" t="s">
        <v>5889</v>
      </c>
      <c r="D1524" s="98" t="s">
        <v>755</v>
      </c>
      <c r="E1524" s="98" t="s">
        <v>1286</v>
      </c>
      <c r="F1524" s="14" t="s">
        <v>1012</v>
      </c>
      <c r="G1524" s="14" t="s">
        <v>2380</v>
      </c>
      <c r="H1524" s="11" t="s">
        <v>2351</v>
      </c>
      <c r="I1524" s="2" t="s">
        <v>2352</v>
      </c>
      <c r="J1524" s="2" t="s">
        <v>1082</v>
      </c>
      <c r="K1524" s="14">
        <v>3</v>
      </c>
      <c r="L1524" s="98" t="s">
        <v>4088</v>
      </c>
      <c r="M1524" s="105" t="s">
        <v>4291</v>
      </c>
    </row>
    <row r="1525" spans="1:13" ht="36" hidden="1" outlineLevel="1" x14ac:dyDescent="0.2">
      <c r="A1525" s="1">
        <v>1522</v>
      </c>
      <c r="B1525" s="1">
        <v>6</v>
      </c>
      <c r="C1525" s="98" t="s">
        <v>5889</v>
      </c>
      <c r="D1525" s="98" t="s">
        <v>755</v>
      </c>
      <c r="E1525" s="98" t="s">
        <v>1289</v>
      </c>
      <c r="F1525" s="14" t="s">
        <v>1012</v>
      </c>
      <c r="G1525" s="14" t="s">
        <v>1983</v>
      </c>
      <c r="H1525" s="11" t="s">
        <v>2353</v>
      </c>
      <c r="I1525" s="2" t="s">
        <v>2354</v>
      </c>
      <c r="J1525" s="2" t="s">
        <v>1082</v>
      </c>
      <c r="K1525" s="14">
        <v>4</v>
      </c>
      <c r="L1525" s="98" t="s">
        <v>4088</v>
      </c>
      <c r="M1525" s="105" t="s">
        <v>4574</v>
      </c>
    </row>
    <row r="1526" spans="1:13" ht="36" hidden="1" outlineLevel="1" x14ac:dyDescent="0.2">
      <c r="A1526" s="1">
        <v>1523</v>
      </c>
      <c r="B1526" s="1">
        <v>7</v>
      </c>
      <c r="C1526" s="98" t="s">
        <v>5889</v>
      </c>
      <c r="D1526" s="98" t="s">
        <v>755</v>
      </c>
      <c r="E1526" s="98" t="s">
        <v>1289</v>
      </c>
      <c r="F1526" s="14" t="s">
        <v>1012</v>
      </c>
      <c r="G1526" s="14" t="s">
        <v>2381</v>
      </c>
      <c r="H1526" s="11" t="s">
        <v>2355</v>
      </c>
      <c r="I1526" s="2" t="s">
        <v>2356</v>
      </c>
      <c r="J1526" s="2" t="s">
        <v>1082</v>
      </c>
      <c r="K1526" s="14">
        <v>4.0999999999999996</v>
      </c>
      <c r="L1526" s="98" t="s">
        <v>4088</v>
      </c>
      <c r="M1526" s="105" t="s">
        <v>4319</v>
      </c>
    </row>
    <row r="1527" spans="1:13" ht="48" hidden="1" outlineLevel="1" x14ac:dyDescent="0.2">
      <c r="A1527" s="1">
        <v>1524</v>
      </c>
      <c r="B1527" s="1">
        <v>8</v>
      </c>
      <c r="C1527" s="98" t="s">
        <v>5889</v>
      </c>
      <c r="D1527" s="98" t="s">
        <v>755</v>
      </c>
      <c r="E1527" s="98" t="s">
        <v>1290</v>
      </c>
      <c r="F1527" s="14" t="s">
        <v>1012</v>
      </c>
      <c r="G1527" s="14" t="s">
        <v>2382</v>
      </c>
      <c r="H1527" s="11" t="s">
        <v>2357</v>
      </c>
      <c r="I1527" s="2" t="s">
        <v>2358</v>
      </c>
      <c r="J1527" s="2" t="s">
        <v>1082</v>
      </c>
      <c r="K1527" s="14">
        <v>5</v>
      </c>
      <c r="L1527" s="98" t="s">
        <v>4088</v>
      </c>
      <c r="M1527" s="105" t="s">
        <v>4404</v>
      </c>
    </row>
    <row r="1528" spans="1:13" ht="36" hidden="1" outlineLevel="1" x14ac:dyDescent="0.2">
      <c r="A1528" s="1">
        <v>1525</v>
      </c>
      <c r="B1528" s="1">
        <v>9</v>
      </c>
      <c r="C1528" s="98" t="s">
        <v>5889</v>
      </c>
      <c r="D1528" s="98" t="s">
        <v>755</v>
      </c>
      <c r="E1528" s="98" t="s">
        <v>1290</v>
      </c>
      <c r="F1528" s="14" t="s">
        <v>1012</v>
      </c>
      <c r="G1528" s="14" t="s">
        <v>2383</v>
      </c>
      <c r="H1528" s="11" t="s">
        <v>2359</v>
      </c>
      <c r="I1528" s="2" t="s">
        <v>2360</v>
      </c>
      <c r="J1528" s="2" t="s">
        <v>1082</v>
      </c>
      <c r="K1528" s="14">
        <v>5</v>
      </c>
      <c r="L1528" s="98" t="s">
        <v>4088</v>
      </c>
      <c r="M1528" s="105" t="s">
        <v>4589</v>
      </c>
    </row>
    <row r="1529" spans="1:13" ht="48" hidden="1" outlineLevel="1" x14ac:dyDescent="0.2">
      <c r="A1529" s="1">
        <v>1526</v>
      </c>
      <c r="B1529" s="1">
        <v>10</v>
      </c>
      <c r="C1529" s="98" t="s">
        <v>5889</v>
      </c>
      <c r="D1529" s="98" t="s">
        <v>668</v>
      </c>
      <c r="E1529" s="98" t="s">
        <v>1299</v>
      </c>
      <c r="F1529" s="14" t="s">
        <v>1012</v>
      </c>
      <c r="G1529" s="14" t="s">
        <v>2384</v>
      </c>
      <c r="H1529" s="11" t="s">
        <v>2361</v>
      </c>
      <c r="I1529" s="2" t="s">
        <v>1045</v>
      </c>
      <c r="J1529" s="2" t="s">
        <v>2389</v>
      </c>
      <c r="K1529" s="14" t="s">
        <v>1972</v>
      </c>
      <c r="L1529" s="98" t="s">
        <v>4088</v>
      </c>
      <c r="M1529" s="105" t="s">
        <v>4405</v>
      </c>
    </row>
    <row r="1530" spans="1:13" ht="36" hidden="1" outlineLevel="1" x14ac:dyDescent="0.2">
      <c r="A1530" s="1">
        <v>1527</v>
      </c>
      <c r="B1530" s="1">
        <v>11</v>
      </c>
      <c r="C1530" s="98" t="s">
        <v>5889</v>
      </c>
      <c r="D1530" s="98" t="s">
        <v>1277</v>
      </c>
      <c r="E1530" s="98" t="s">
        <v>1277</v>
      </c>
      <c r="F1530" s="14" t="s">
        <v>1012</v>
      </c>
      <c r="G1530" s="14" t="s">
        <v>2385</v>
      </c>
      <c r="H1530" s="11" t="s">
        <v>2362</v>
      </c>
      <c r="I1530" s="2" t="s">
        <v>2363</v>
      </c>
      <c r="J1530" s="2" t="s">
        <v>2389</v>
      </c>
      <c r="K1530" s="14" t="s">
        <v>2392</v>
      </c>
      <c r="L1530" s="98" t="s">
        <v>4088</v>
      </c>
      <c r="M1530" s="105" t="s">
        <v>4406</v>
      </c>
    </row>
    <row r="1531" spans="1:13" ht="36" hidden="1" outlineLevel="1" x14ac:dyDescent="0.2">
      <c r="A1531" s="1">
        <v>1528</v>
      </c>
      <c r="B1531" s="1">
        <v>12</v>
      </c>
      <c r="C1531" s="98" t="s">
        <v>5889</v>
      </c>
      <c r="D1531" s="98" t="s">
        <v>1283</v>
      </c>
      <c r="E1531" s="98" t="s">
        <v>1328</v>
      </c>
      <c r="F1531" s="14" t="s">
        <v>1012</v>
      </c>
      <c r="G1531" s="14" t="s">
        <v>2386</v>
      </c>
      <c r="H1531" s="11" t="s">
        <v>1048</v>
      </c>
      <c r="I1531" s="2" t="s">
        <v>1993</v>
      </c>
      <c r="J1531" s="2" t="s">
        <v>2389</v>
      </c>
      <c r="K1531" s="14" t="s">
        <v>1974</v>
      </c>
      <c r="L1531" s="98" t="s">
        <v>4088</v>
      </c>
      <c r="M1531" s="105" t="s">
        <v>4407</v>
      </c>
    </row>
    <row r="1532" spans="1:13" ht="48" hidden="1" outlineLevel="1" x14ac:dyDescent="0.2">
      <c r="A1532" s="1">
        <v>1529</v>
      </c>
      <c r="B1532" s="1">
        <v>13</v>
      </c>
      <c r="C1532" s="98" t="s">
        <v>5889</v>
      </c>
      <c r="D1532" s="98" t="s">
        <v>668</v>
      </c>
      <c r="E1532" s="98" t="s">
        <v>1295</v>
      </c>
      <c r="F1532" s="14" t="s">
        <v>1012</v>
      </c>
      <c r="G1532" s="14" t="s">
        <v>6</v>
      </c>
      <c r="H1532" s="11" t="s">
        <v>1050</v>
      </c>
      <c r="I1532" s="2" t="s">
        <v>2364</v>
      </c>
      <c r="J1532" s="2" t="s">
        <v>995</v>
      </c>
      <c r="K1532" s="14" t="s">
        <v>6</v>
      </c>
      <c r="L1532" s="98" t="s">
        <v>4088</v>
      </c>
      <c r="M1532" s="105" t="s">
        <v>4408</v>
      </c>
    </row>
    <row r="1533" spans="1:13" ht="36" hidden="1" outlineLevel="1" x14ac:dyDescent="0.2">
      <c r="A1533" s="1">
        <v>1530</v>
      </c>
      <c r="B1533" s="1">
        <v>14</v>
      </c>
      <c r="C1533" s="98" t="s">
        <v>5889</v>
      </c>
      <c r="D1533" s="98" t="s">
        <v>668</v>
      </c>
      <c r="E1533" s="98" t="s">
        <v>1295</v>
      </c>
      <c r="F1533" s="14" t="s">
        <v>1012</v>
      </c>
      <c r="G1533" s="14" t="s">
        <v>6</v>
      </c>
      <c r="H1533" s="11" t="s">
        <v>1052</v>
      </c>
      <c r="I1533" s="2" t="s">
        <v>1053</v>
      </c>
      <c r="J1533" s="2" t="s">
        <v>995</v>
      </c>
      <c r="K1533" s="14" t="s">
        <v>6</v>
      </c>
      <c r="L1533" s="98" t="s">
        <v>4088</v>
      </c>
      <c r="M1533" s="105" t="s">
        <v>4576</v>
      </c>
    </row>
    <row r="1534" spans="1:13" ht="60" hidden="1" outlineLevel="1" x14ac:dyDescent="0.2">
      <c r="A1534" s="1">
        <v>1531</v>
      </c>
      <c r="B1534" s="1">
        <v>15</v>
      </c>
      <c r="C1534" s="98" t="s">
        <v>5889</v>
      </c>
      <c r="D1534" s="98" t="s">
        <v>668</v>
      </c>
      <c r="E1534" s="98" t="s">
        <v>1304</v>
      </c>
      <c r="F1534" s="14" t="s">
        <v>1012</v>
      </c>
      <c r="G1534" s="14" t="s">
        <v>6</v>
      </c>
      <c r="H1534" s="11" t="s">
        <v>1054</v>
      </c>
      <c r="I1534" s="2" t="s">
        <v>2365</v>
      </c>
      <c r="J1534" s="2" t="s">
        <v>995</v>
      </c>
      <c r="K1534" s="14" t="s">
        <v>6</v>
      </c>
      <c r="L1534" s="98" t="s">
        <v>4088</v>
      </c>
      <c r="M1534" s="105" t="s">
        <v>4410</v>
      </c>
    </row>
    <row r="1535" spans="1:13" ht="108" hidden="1" outlineLevel="1" x14ac:dyDescent="0.2">
      <c r="A1535" s="1">
        <v>1532</v>
      </c>
      <c r="B1535" s="1">
        <v>16</v>
      </c>
      <c r="C1535" s="98" t="s">
        <v>5889</v>
      </c>
      <c r="D1535" s="98" t="s">
        <v>668</v>
      </c>
      <c r="E1535" s="98" t="s">
        <v>1295</v>
      </c>
      <c r="F1535" s="14" t="s">
        <v>1012</v>
      </c>
      <c r="G1535" s="14" t="s">
        <v>6</v>
      </c>
      <c r="H1535" s="11" t="s">
        <v>2366</v>
      </c>
      <c r="I1535" s="2" t="s">
        <v>1057</v>
      </c>
      <c r="J1535" s="2" t="s">
        <v>995</v>
      </c>
      <c r="K1535" s="14" t="s">
        <v>1975</v>
      </c>
      <c r="L1535" s="98" t="s">
        <v>4088</v>
      </c>
      <c r="M1535" s="105" t="s">
        <v>4411</v>
      </c>
    </row>
    <row r="1536" spans="1:13" ht="48" hidden="1" outlineLevel="1" x14ac:dyDescent="0.2">
      <c r="A1536" s="1">
        <v>1533</v>
      </c>
      <c r="B1536" s="1">
        <v>17</v>
      </c>
      <c r="C1536" s="98" t="s">
        <v>5889</v>
      </c>
      <c r="D1536" s="98" t="s">
        <v>668</v>
      </c>
      <c r="E1536" s="98" t="s">
        <v>1293</v>
      </c>
      <c r="F1536" s="14" t="s">
        <v>1012</v>
      </c>
      <c r="G1536" s="14" t="s">
        <v>1023</v>
      </c>
      <c r="H1536" s="11" t="s">
        <v>1058</v>
      </c>
      <c r="I1536" s="2" t="s">
        <v>1059</v>
      </c>
      <c r="J1536" s="2" t="s">
        <v>995</v>
      </c>
      <c r="K1536" s="14" t="s">
        <v>1976</v>
      </c>
      <c r="L1536" s="98" t="s">
        <v>4088</v>
      </c>
      <c r="M1536" s="105" t="s">
        <v>4578</v>
      </c>
    </row>
    <row r="1537" spans="1:13" ht="72" hidden="1" outlineLevel="1" x14ac:dyDescent="0.2">
      <c r="A1537" s="1">
        <v>1534</v>
      </c>
      <c r="B1537" s="1">
        <v>18</v>
      </c>
      <c r="C1537" s="98" t="s">
        <v>5889</v>
      </c>
      <c r="D1537" s="98" t="s">
        <v>1283</v>
      </c>
      <c r="E1537" s="98" t="s">
        <v>1328</v>
      </c>
      <c r="F1537" s="14" t="s">
        <v>1012</v>
      </c>
      <c r="G1537" s="14" t="s">
        <v>1024</v>
      </c>
      <c r="H1537" s="11" t="s">
        <v>2367</v>
      </c>
      <c r="I1537" s="2" t="s">
        <v>1996</v>
      </c>
      <c r="J1537" s="2" t="s">
        <v>2390</v>
      </c>
      <c r="K1537" s="14" t="s">
        <v>1517</v>
      </c>
      <c r="L1537" s="98" t="s">
        <v>4088</v>
      </c>
      <c r="M1537" s="105" t="s">
        <v>4412</v>
      </c>
    </row>
    <row r="1538" spans="1:13" ht="72" hidden="1" outlineLevel="1" x14ac:dyDescent="0.2">
      <c r="A1538" s="1">
        <v>1535</v>
      </c>
      <c r="B1538" s="1">
        <v>19</v>
      </c>
      <c r="C1538" s="98" t="s">
        <v>5889</v>
      </c>
      <c r="D1538" s="98" t="s">
        <v>1283</v>
      </c>
      <c r="E1538" s="98" t="s">
        <v>1328</v>
      </c>
      <c r="F1538" s="14" t="s">
        <v>1012</v>
      </c>
      <c r="G1538" s="14" t="s">
        <v>2387</v>
      </c>
      <c r="H1538" s="11" t="s">
        <v>2368</v>
      </c>
      <c r="I1538" s="2" t="s">
        <v>1063</v>
      </c>
      <c r="J1538" s="2" t="s">
        <v>2390</v>
      </c>
      <c r="K1538" s="14" t="s">
        <v>2393</v>
      </c>
      <c r="L1538" s="98" t="s">
        <v>4088</v>
      </c>
      <c r="M1538" s="105" t="s">
        <v>4579</v>
      </c>
    </row>
    <row r="1539" spans="1:13" ht="72" hidden="1" outlineLevel="1" x14ac:dyDescent="0.2">
      <c r="A1539" s="1">
        <v>1536</v>
      </c>
      <c r="B1539" s="1">
        <v>20</v>
      </c>
      <c r="C1539" s="98" t="s">
        <v>5889</v>
      </c>
      <c r="D1539" s="98" t="s">
        <v>1283</v>
      </c>
      <c r="E1539" s="98" t="s">
        <v>1328</v>
      </c>
      <c r="F1539" s="14" t="s">
        <v>1012</v>
      </c>
      <c r="G1539" s="14" t="s">
        <v>2388</v>
      </c>
      <c r="H1539" s="11" t="s">
        <v>2369</v>
      </c>
      <c r="I1539" s="2" t="s">
        <v>1065</v>
      </c>
      <c r="J1539" s="2" t="s">
        <v>2390</v>
      </c>
      <c r="K1539" s="14" t="s">
        <v>2394</v>
      </c>
      <c r="L1539" s="98" t="s">
        <v>4088</v>
      </c>
      <c r="M1539" s="105" t="s">
        <v>4579</v>
      </c>
    </row>
    <row r="1540" spans="1:13" ht="72" hidden="1" outlineLevel="1" x14ac:dyDescent="0.2">
      <c r="A1540" s="1">
        <v>1537</v>
      </c>
      <c r="B1540" s="1">
        <v>21</v>
      </c>
      <c r="C1540" s="98" t="s">
        <v>5889</v>
      </c>
      <c r="D1540" s="98" t="s">
        <v>1283</v>
      </c>
      <c r="E1540" s="98" t="s">
        <v>1328</v>
      </c>
      <c r="F1540" s="14" t="s">
        <v>1012</v>
      </c>
      <c r="G1540" s="14" t="s">
        <v>2388</v>
      </c>
      <c r="H1540" s="11" t="s">
        <v>2370</v>
      </c>
      <c r="I1540" s="2" t="s">
        <v>1067</v>
      </c>
      <c r="J1540" s="2" t="s">
        <v>2390</v>
      </c>
      <c r="K1540" s="14" t="s">
        <v>2394</v>
      </c>
      <c r="L1540" s="98" t="s">
        <v>4088</v>
      </c>
      <c r="M1540" s="105" t="s">
        <v>4579</v>
      </c>
    </row>
    <row r="1541" spans="1:13" ht="120" hidden="1" outlineLevel="1" x14ac:dyDescent="0.2">
      <c r="A1541" s="1">
        <v>1538</v>
      </c>
      <c r="B1541" s="1">
        <v>22</v>
      </c>
      <c r="C1541" s="98" t="s">
        <v>5889</v>
      </c>
      <c r="D1541" s="98" t="s">
        <v>1283</v>
      </c>
      <c r="E1541" s="98" t="s">
        <v>1328</v>
      </c>
      <c r="F1541" s="14" t="s">
        <v>1012</v>
      </c>
      <c r="G1541" s="14" t="s">
        <v>2388</v>
      </c>
      <c r="H1541" s="11" t="s">
        <v>2371</v>
      </c>
      <c r="I1541" s="2" t="s">
        <v>2372</v>
      </c>
      <c r="J1541" s="2" t="s">
        <v>2390</v>
      </c>
      <c r="K1541" s="14" t="s">
        <v>2394</v>
      </c>
      <c r="L1541" s="98" t="s">
        <v>4088</v>
      </c>
      <c r="M1541" s="105" t="s">
        <v>4413</v>
      </c>
    </row>
    <row r="1542" spans="1:13" ht="84" hidden="1" outlineLevel="1" x14ac:dyDescent="0.2">
      <c r="A1542" s="1">
        <v>1539</v>
      </c>
      <c r="B1542" s="1">
        <v>23</v>
      </c>
      <c r="C1542" s="98" t="s">
        <v>5889</v>
      </c>
      <c r="D1542" s="98" t="s">
        <v>1283</v>
      </c>
      <c r="E1542" s="98" t="s">
        <v>1328</v>
      </c>
      <c r="F1542" s="14" t="s">
        <v>1012</v>
      </c>
      <c r="G1542" s="14" t="s">
        <v>2388</v>
      </c>
      <c r="H1542" s="11" t="s">
        <v>2373</v>
      </c>
      <c r="I1542" s="2" t="s">
        <v>2374</v>
      </c>
      <c r="J1542" s="2" t="s">
        <v>2390</v>
      </c>
      <c r="K1542" s="14" t="s">
        <v>2394</v>
      </c>
      <c r="L1542" s="98" t="s">
        <v>4088</v>
      </c>
      <c r="M1542" s="105" t="s">
        <v>4414</v>
      </c>
    </row>
    <row r="1543" spans="1:13" ht="84" hidden="1" outlineLevel="1" x14ac:dyDescent="0.2">
      <c r="A1543" s="1">
        <v>1540</v>
      </c>
      <c r="B1543" s="1">
        <v>24</v>
      </c>
      <c r="C1543" s="98" t="s">
        <v>5889</v>
      </c>
      <c r="D1543" s="98" t="s">
        <v>1283</v>
      </c>
      <c r="E1543" s="98" t="s">
        <v>1328</v>
      </c>
      <c r="F1543" s="14" t="s">
        <v>1012</v>
      </c>
      <c r="G1543" s="14" t="s">
        <v>2388</v>
      </c>
      <c r="H1543" s="11" t="s">
        <v>2375</v>
      </c>
      <c r="I1543" s="2" t="s">
        <v>2376</v>
      </c>
      <c r="J1543" s="2" t="s">
        <v>2390</v>
      </c>
      <c r="K1543" s="14" t="s">
        <v>2394</v>
      </c>
      <c r="L1543" s="98" t="s">
        <v>4088</v>
      </c>
      <c r="M1543" s="105" t="s">
        <v>4414</v>
      </c>
    </row>
    <row r="1544" spans="1:13" ht="144" hidden="1" outlineLevel="1" x14ac:dyDescent="0.2">
      <c r="A1544" s="1">
        <v>1541</v>
      </c>
      <c r="B1544" s="1">
        <v>25</v>
      </c>
      <c r="C1544" s="98" t="s">
        <v>5889</v>
      </c>
      <c r="D1544" s="98" t="s">
        <v>1283</v>
      </c>
      <c r="E1544" s="98" t="s">
        <v>1365</v>
      </c>
      <c r="F1544" s="14" t="s">
        <v>1012</v>
      </c>
      <c r="G1544" s="14" t="s">
        <v>1027</v>
      </c>
      <c r="H1544" s="11" t="s">
        <v>2006</v>
      </c>
      <c r="I1544" s="2" t="s">
        <v>1075</v>
      </c>
      <c r="J1544" s="2" t="s">
        <v>2391</v>
      </c>
      <c r="K1544" s="14" t="s">
        <v>1979</v>
      </c>
      <c r="L1544" s="98" t="s">
        <v>4088</v>
      </c>
      <c r="M1544" s="105" t="s">
        <v>4580</v>
      </c>
    </row>
    <row r="1545" spans="1:13" ht="144" hidden="1" outlineLevel="1" x14ac:dyDescent="0.2">
      <c r="A1545" s="1">
        <v>1542</v>
      </c>
      <c r="B1545" s="1">
        <v>26</v>
      </c>
      <c r="C1545" s="98" t="s">
        <v>5889</v>
      </c>
      <c r="D1545" s="98" t="s">
        <v>1283</v>
      </c>
      <c r="E1545" s="98" t="s">
        <v>1365</v>
      </c>
      <c r="F1545" s="14" t="s">
        <v>1012</v>
      </c>
      <c r="G1545" s="14" t="s">
        <v>1027</v>
      </c>
      <c r="H1545" s="11" t="s">
        <v>1076</v>
      </c>
      <c r="I1545" s="2" t="s">
        <v>1077</v>
      </c>
      <c r="J1545" s="2" t="s">
        <v>2391</v>
      </c>
      <c r="K1545" s="14" t="s">
        <v>1979</v>
      </c>
      <c r="L1545" s="98" t="s">
        <v>4088</v>
      </c>
      <c r="M1545" s="105" t="s">
        <v>4416</v>
      </c>
    </row>
    <row r="1546" spans="1:13" ht="72" hidden="1" outlineLevel="1" x14ac:dyDescent="0.2">
      <c r="A1546" s="1">
        <v>1543</v>
      </c>
      <c r="B1546" s="1">
        <v>27</v>
      </c>
      <c r="C1546" s="98" t="s">
        <v>5889</v>
      </c>
      <c r="D1546" s="98" t="s">
        <v>1283</v>
      </c>
      <c r="E1546" s="98" t="s">
        <v>1365</v>
      </c>
      <c r="F1546" s="14" t="s">
        <v>1012</v>
      </c>
      <c r="G1546" s="14" t="s">
        <v>1027</v>
      </c>
      <c r="H1546" s="11" t="s">
        <v>1078</v>
      </c>
      <c r="I1546" s="2" t="s">
        <v>1079</v>
      </c>
      <c r="J1546" s="2" t="s">
        <v>2391</v>
      </c>
      <c r="K1546" s="14" t="s">
        <v>2395</v>
      </c>
      <c r="L1546" s="98" t="s">
        <v>4088</v>
      </c>
      <c r="M1546" s="105" t="s">
        <v>4417</v>
      </c>
    </row>
    <row r="1547" spans="1:13" ht="60" hidden="1" outlineLevel="1" x14ac:dyDescent="0.2">
      <c r="A1547" s="1">
        <v>1544</v>
      </c>
      <c r="B1547" s="1">
        <v>28</v>
      </c>
      <c r="C1547" s="98" t="s">
        <v>5889</v>
      </c>
      <c r="D1547" s="98" t="s">
        <v>1283</v>
      </c>
      <c r="E1547" s="98" t="s">
        <v>1365</v>
      </c>
      <c r="F1547" s="14" t="s">
        <v>1012</v>
      </c>
      <c r="G1547" s="14" t="s">
        <v>1027</v>
      </c>
      <c r="H1547" s="11" t="s">
        <v>2011</v>
      </c>
      <c r="I1547" s="2" t="s">
        <v>2012</v>
      </c>
      <c r="J1547" s="2" t="s">
        <v>2391</v>
      </c>
      <c r="K1547" s="14" t="s">
        <v>1981</v>
      </c>
      <c r="L1547" s="98" t="s">
        <v>4088</v>
      </c>
      <c r="M1547" s="105" t="s">
        <v>4583</v>
      </c>
    </row>
    <row r="1548" spans="1:13" ht="60" hidden="1" outlineLevel="1" x14ac:dyDescent="0.2">
      <c r="A1548" s="1">
        <v>1545</v>
      </c>
      <c r="B1548" s="1">
        <v>29</v>
      </c>
      <c r="C1548" s="98" t="s">
        <v>5889</v>
      </c>
      <c r="D1548" s="98" t="s">
        <v>1283</v>
      </c>
      <c r="E1548" s="98" t="s">
        <v>1365</v>
      </c>
      <c r="F1548" s="14" t="s">
        <v>1012</v>
      </c>
      <c r="G1548" s="14" t="s">
        <v>1027</v>
      </c>
      <c r="H1548" s="11" t="s">
        <v>2015</v>
      </c>
      <c r="I1548" s="2" t="s">
        <v>2016</v>
      </c>
      <c r="J1548" s="2" t="s">
        <v>2391</v>
      </c>
      <c r="K1548" s="14" t="s">
        <v>1981</v>
      </c>
      <c r="L1548" s="98" t="s">
        <v>4088</v>
      </c>
      <c r="M1548" s="105" t="s">
        <v>4583</v>
      </c>
    </row>
    <row r="1549" spans="1:13" ht="108" hidden="1" outlineLevel="1" x14ac:dyDescent="0.2">
      <c r="A1549" s="1">
        <v>1546</v>
      </c>
      <c r="B1549" s="1">
        <v>1</v>
      </c>
      <c r="C1549" s="98" t="s">
        <v>5889</v>
      </c>
      <c r="D1549" s="98" t="s">
        <v>6</v>
      </c>
      <c r="E1549" s="98" t="s">
        <v>6</v>
      </c>
      <c r="F1549" s="14" t="s">
        <v>1240</v>
      </c>
      <c r="G1549" s="14" t="s">
        <v>1891</v>
      </c>
      <c r="H1549" s="11" t="s">
        <v>1892</v>
      </c>
      <c r="I1549" s="2" t="s">
        <v>1893</v>
      </c>
      <c r="J1549" s="2"/>
      <c r="K1549" s="14"/>
      <c r="L1549" s="98" t="s">
        <v>4088</v>
      </c>
      <c r="M1549" s="105" t="s">
        <v>4562</v>
      </c>
    </row>
    <row r="1550" spans="1:13" ht="48" hidden="1" outlineLevel="1" x14ac:dyDescent="0.2">
      <c r="A1550" s="1">
        <v>1547</v>
      </c>
      <c r="B1550" s="1">
        <v>2</v>
      </c>
      <c r="C1550" s="98" t="s">
        <v>5889</v>
      </c>
      <c r="D1550" s="98" t="s">
        <v>6</v>
      </c>
      <c r="E1550" s="98" t="s">
        <v>1321</v>
      </c>
      <c r="F1550" s="14" t="s">
        <v>1240</v>
      </c>
      <c r="G1550" s="14" t="s">
        <v>507</v>
      </c>
      <c r="H1550" s="11" t="s">
        <v>1836</v>
      </c>
      <c r="I1550" s="2" t="s">
        <v>2396</v>
      </c>
      <c r="J1550" s="2"/>
      <c r="K1550" s="14"/>
      <c r="L1550" s="98" t="s">
        <v>4088</v>
      </c>
      <c r="M1550" s="105" t="s">
        <v>4546</v>
      </c>
    </row>
    <row r="1551" spans="1:13" ht="228" hidden="1" outlineLevel="1" x14ac:dyDescent="0.2">
      <c r="A1551" s="1">
        <v>1548</v>
      </c>
      <c r="B1551" s="1">
        <v>3</v>
      </c>
      <c r="C1551" s="98" t="s">
        <v>5889</v>
      </c>
      <c r="D1551" s="98" t="s">
        <v>755</v>
      </c>
      <c r="E1551" s="98" t="s">
        <v>1322</v>
      </c>
      <c r="F1551" s="14" t="s">
        <v>1240</v>
      </c>
      <c r="G1551" s="14" t="s">
        <v>1757</v>
      </c>
      <c r="H1551" s="11" t="s">
        <v>2397</v>
      </c>
      <c r="I1551" s="2" t="s">
        <v>1759</v>
      </c>
      <c r="J1551" s="2"/>
      <c r="K1551" s="14"/>
      <c r="L1551" s="98" t="s">
        <v>4088</v>
      </c>
      <c r="M1551" s="105" t="s">
        <v>4540</v>
      </c>
    </row>
    <row r="1552" spans="1:13" ht="72" hidden="1" outlineLevel="1" x14ac:dyDescent="0.2">
      <c r="A1552" s="1">
        <v>1549</v>
      </c>
      <c r="B1552" s="1">
        <v>4</v>
      </c>
      <c r="C1552" s="98" t="s">
        <v>5889</v>
      </c>
      <c r="D1552" s="98" t="s">
        <v>1283</v>
      </c>
      <c r="E1552" s="98" t="s">
        <v>1317</v>
      </c>
      <c r="F1552" s="14" t="s">
        <v>1240</v>
      </c>
      <c r="G1552" s="14" t="s">
        <v>2322</v>
      </c>
      <c r="H1552" s="11" t="s">
        <v>2323</v>
      </c>
      <c r="I1552" s="2" t="s">
        <v>406</v>
      </c>
      <c r="J1552" s="2"/>
      <c r="K1552" s="14"/>
      <c r="L1552" s="98" t="s">
        <v>4088</v>
      </c>
      <c r="M1552" s="105" t="s">
        <v>4267</v>
      </c>
    </row>
    <row r="1553" spans="1:13" ht="180" hidden="1" outlineLevel="1" x14ac:dyDescent="0.2">
      <c r="A1553" s="1">
        <v>1550</v>
      </c>
      <c r="B1553" s="1">
        <v>5</v>
      </c>
      <c r="C1553" s="98" t="s">
        <v>5889</v>
      </c>
      <c r="D1553" s="98" t="s">
        <v>1283</v>
      </c>
      <c r="E1553" s="98" t="s">
        <v>1328</v>
      </c>
      <c r="F1553" s="14" t="s">
        <v>1240</v>
      </c>
      <c r="G1553" s="14" t="s">
        <v>2316</v>
      </c>
      <c r="H1553" s="11" t="s">
        <v>2398</v>
      </c>
      <c r="I1553" s="2" t="s">
        <v>402</v>
      </c>
      <c r="J1553" s="2"/>
      <c r="K1553" s="14"/>
      <c r="L1553" s="98" t="s">
        <v>4088</v>
      </c>
      <c r="M1553" s="105" t="s">
        <v>4266</v>
      </c>
    </row>
    <row r="1554" spans="1:13" ht="84" hidden="1" outlineLevel="1" x14ac:dyDescent="0.2">
      <c r="A1554" s="1">
        <v>1551</v>
      </c>
      <c r="B1554" s="1">
        <v>6</v>
      </c>
      <c r="C1554" s="98" t="s">
        <v>5889</v>
      </c>
      <c r="D1554" s="98" t="s">
        <v>1283</v>
      </c>
      <c r="E1554" s="98" t="s">
        <v>1328</v>
      </c>
      <c r="F1554" s="14" t="s">
        <v>1240</v>
      </c>
      <c r="G1554" s="14" t="s">
        <v>2316</v>
      </c>
      <c r="H1554" s="11" t="s">
        <v>2324</v>
      </c>
      <c r="I1554" s="2" t="s">
        <v>408</v>
      </c>
      <c r="J1554" s="2"/>
      <c r="K1554" s="14"/>
      <c r="L1554" s="98" t="s">
        <v>4088</v>
      </c>
      <c r="M1554" s="105" t="s">
        <v>4268</v>
      </c>
    </row>
    <row r="1555" spans="1:13" ht="108" hidden="1" outlineLevel="1" x14ac:dyDescent="0.2">
      <c r="A1555" s="1">
        <v>1552</v>
      </c>
      <c r="B1555" s="1">
        <v>7</v>
      </c>
      <c r="C1555" s="98" t="s">
        <v>5889</v>
      </c>
      <c r="D1555" s="98" t="s">
        <v>755</v>
      </c>
      <c r="E1555" s="98" t="s">
        <v>1279</v>
      </c>
      <c r="F1555" s="14" t="s">
        <v>1240</v>
      </c>
      <c r="G1555" s="14" t="s">
        <v>409</v>
      </c>
      <c r="H1555" s="11" t="s">
        <v>1743</v>
      </c>
      <c r="I1555" s="2" t="s">
        <v>2399</v>
      </c>
      <c r="J1555" s="2"/>
      <c r="K1555" s="14"/>
      <c r="L1555" s="98" t="s">
        <v>4088</v>
      </c>
      <c r="M1555" s="105" t="s">
        <v>4269</v>
      </c>
    </row>
    <row r="1556" spans="1:13" ht="168" hidden="1" outlineLevel="1" x14ac:dyDescent="0.2">
      <c r="A1556" s="1">
        <v>1553</v>
      </c>
      <c r="B1556" s="1">
        <v>8</v>
      </c>
      <c r="C1556" s="98" t="s">
        <v>5889</v>
      </c>
      <c r="D1556" s="98" t="s">
        <v>755</v>
      </c>
      <c r="E1556" s="98" t="s">
        <v>1279</v>
      </c>
      <c r="F1556" s="14" t="s">
        <v>1240</v>
      </c>
      <c r="G1556" s="14" t="s">
        <v>2318</v>
      </c>
      <c r="H1556" s="11" t="s">
        <v>2320</v>
      </c>
      <c r="I1556" s="2" t="s">
        <v>411</v>
      </c>
      <c r="J1556" s="2"/>
      <c r="K1556" s="14"/>
      <c r="L1556" s="98" t="s">
        <v>4088</v>
      </c>
      <c r="M1556" s="105" t="s">
        <v>4270</v>
      </c>
    </row>
    <row r="1557" spans="1:13" ht="156" hidden="1" outlineLevel="1" x14ac:dyDescent="0.2">
      <c r="A1557" s="1">
        <v>1554</v>
      </c>
      <c r="B1557" s="1">
        <v>9</v>
      </c>
      <c r="C1557" s="98" t="s">
        <v>5889</v>
      </c>
      <c r="D1557" s="98" t="s">
        <v>755</v>
      </c>
      <c r="E1557" s="98" t="s">
        <v>1279</v>
      </c>
      <c r="F1557" s="14" t="s">
        <v>1240</v>
      </c>
      <c r="G1557" s="14" t="s">
        <v>2319</v>
      </c>
      <c r="H1557" s="11" t="s">
        <v>2400</v>
      </c>
      <c r="I1557" s="2" t="s">
        <v>2401</v>
      </c>
      <c r="J1557" s="2"/>
      <c r="K1557" s="14"/>
      <c r="L1557" s="98" t="s">
        <v>4088</v>
      </c>
      <c r="M1557" s="105" t="s">
        <v>4269</v>
      </c>
    </row>
    <row r="1558" spans="1:13" ht="228" hidden="1" outlineLevel="1" x14ac:dyDescent="0.2">
      <c r="A1558" s="1">
        <v>1555</v>
      </c>
      <c r="B1558" s="1">
        <v>10</v>
      </c>
      <c r="C1558" s="98" t="s">
        <v>5889</v>
      </c>
      <c r="D1558" s="98" t="s">
        <v>755</v>
      </c>
      <c r="E1558" s="98" t="s">
        <v>1322</v>
      </c>
      <c r="F1558" s="14" t="s">
        <v>1240</v>
      </c>
      <c r="G1558" s="14" t="s">
        <v>412</v>
      </c>
      <c r="H1558" s="11" t="s">
        <v>1745</v>
      </c>
      <c r="I1558" s="2" t="s">
        <v>1746</v>
      </c>
      <c r="J1558" s="2"/>
      <c r="K1558" s="14"/>
      <c r="L1558" s="98" t="s">
        <v>4088</v>
      </c>
      <c r="M1558" s="105" t="s">
        <v>4536</v>
      </c>
    </row>
    <row r="1559" spans="1:13" ht="108" hidden="1" outlineLevel="1" x14ac:dyDescent="0.2">
      <c r="A1559" s="1">
        <v>1556</v>
      </c>
      <c r="B1559" s="1">
        <v>11</v>
      </c>
      <c r="C1559" s="98" t="s">
        <v>5889</v>
      </c>
      <c r="D1559" s="98" t="s">
        <v>755</v>
      </c>
      <c r="E1559" s="98" t="s">
        <v>1322</v>
      </c>
      <c r="F1559" s="14" t="s">
        <v>1240</v>
      </c>
      <c r="G1559" s="14" t="s">
        <v>2443</v>
      </c>
      <c r="H1559" s="11" t="s">
        <v>2402</v>
      </c>
      <c r="I1559" s="2" t="s">
        <v>413</v>
      </c>
      <c r="J1559" s="2"/>
      <c r="K1559" s="14"/>
      <c r="L1559" s="98" t="s">
        <v>4088</v>
      </c>
      <c r="M1559" s="105" t="s">
        <v>4271</v>
      </c>
    </row>
    <row r="1560" spans="1:13" ht="60" hidden="1" outlineLevel="1" x14ac:dyDescent="0.2">
      <c r="A1560" s="1">
        <v>1557</v>
      </c>
      <c r="B1560" s="1">
        <v>12</v>
      </c>
      <c r="C1560" s="98" t="s">
        <v>5889</v>
      </c>
      <c r="D1560" s="98" t="s">
        <v>755</v>
      </c>
      <c r="E1560" s="98" t="s">
        <v>1322</v>
      </c>
      <c r="F1560" s="14" t="s">
        <v>1240</v>
      </c>
      <c r="G1560" s="14" t="s">
        <v>2315</v>
      </c>
      <c r="H1560" s="11" t="s">
        <v>419</v>
      </c>
      <c r="I1560" s="2" t="s">
        <v>420</v>
      </c>
      <c r="J1560" s="2"/>
      <c r="K1560" s="14"/>
      <c r="L1560" s="98" t="s">
        <v>4088</v>
      </c>
      <c r="M1560" s="105" t="s">
        <v>4274</v>
      </c>
    </row>
    <row r="1561" spans="1:13" ht="84" hidden="1" outlineLevel="1" x14ac:dyDescent="0.2">
      <c r="A1561" s="1">
        <v>1558</v>
      </c>
      <c r="B1561" s="1">
        <v>13</v>
      </c>
      <c r="C1561" s="98" t="s">
        <v>5889</v>
      </c>
      <c r="D1561" s="98" t="s">
        <v>1283</v>
      </c>
      <c r="E1561" s="98" t="s">
        <v>1365</v>
      </c>
      <c r="F1561" s="14" t="s">
        <v>1240</v>
      </c>
      <c r="G1561" s="14" t="s">
        <v>1270</v>
      </c>
      <c r="H1561" s="11" t="s">
        <v>1889</v>
      </c>
      <c r="I1561" s="2" t="s">
        <v>1890</v>
      </c>
      <c r="J1561" s="2"/>
      <c r="K1561" s="14"/>
      <c r="L1561" s="98" t="s">
        <v>4088</v>
      </c>
      <c r="M1561" s="105" t="s">
        <v>4462</v>
      </c>
    </row>
    <row r="1562" spans="1:13" ht="84" hidden="1" outlineLevel="1" x14ac:dyDescent="0.2">
      <c r="A1562" s="1">
        <v>1559</v>
      </c>
      <c r="B1562" s="1">
        <v>14</v>
      </c>
      <c r="C1562" s="98" t="s">
        <v>5889</v>
      </c>
      <c r="D1562" s="98" t="s">
        <v>755</v>
      </c>
      <c r="E1562" s="98" t="s">
        <v>1316</v>
      </c>
      <c r="F1562" s="14" t="s">
        <v>1240</v>
      </c>
      <c r="G1562" s="14" t="s">
        <v>376</v>
      </c>
      <c r="H1562" s="11" t="s">
        <v>2403</v>
      </c>
      <c r="I1562" s="2" t="s">
        <v>382</v>
      </c>
      <c r="J1562" s="2"/>
      <c r="K1562" s="14"/>
      <c r="L1562" s="98" t="s">
        <v>4088</v>
      </c>
      <c r="M1562" s="105" t="s">
        <v>4258</v>
      </c>
    </row>
    <row r="1563" spans="1:13" ht="156" hidden="1" outlineLevel="1" x14ac:dyDescent="0.2">
      <c r="A1563" s="1">
        <v>1560</v>
      </c>
      <c r="B1563" s="1">
        <v>15</v>
      </c>
      <c r="C1563" s="98" t="s">
        <v>5889</v>
      </c>
      <c r="D1563" s="98" t="s">
        <v>1283</v>
      </c>
      <c r="E1563" s="98" t="s">
        <v>1328</v>
      </c>
      <c r="F1563" s="14" t="s">
        <v>1240</v>
      </c>
      <c r="G1563" s="14" t="s">
        <v>404</v>
      </c>
      <c r="H1563" s="11" t="s">
        <v>2310</v>
      </c>
      <c r="I1563" s="2" t="s">
        <v>403</v>
      </c>
      <c r="J1563" s="2"/>
      <c r="K1563" s="14"/>
      <c r="L1563" s="98" t="s">
        <v>4088</v>
      </c>
      <c r="M1563" s="105" t="s">
        <v>4266</v>
      </c>
    </row>
    <row r="1564" spans="1:13" ht="180" hidden="1" outlineLevel="1" x14ac:dyDescent="0.2">
      <c r="A1564" s="1">
        <v>1561</v>
      </c>
      <c r="B1564" s="1">
        <v>16</v>
      </c>
      <c r="C1564" s="98" t="s">
        <v>5889</v>
      </c>
      <c r="D1564" s="98" t="s">
        <v>1283</v>
      </c>
      <c r="E1564" s="98" t="s">
        <v>1328</v>
      </c>
      <c r="F1564" s="14" t="s">
        <v>1240</v>
      </c>
      <c r="G1564" s="14" t="s">
        <v>401</v>
      </c>
      <c r="H1564" s="11" t="s">
        <v>2308</v>
      </c>
      <c r="I1564" s="2" t="s">
        <v>403</v>
      </c>
      <c r="J1564" s="2"/>
      <c r="K1564" s="14"/>
      <c r="L1564" s="98" t="s">
        <v>4088</v>
      </c>
      <c r="M1564" s="105" t="s">
        <v>4266</v>
      </c>
    </row>
    <row r="1565" spans="1:13" ht="180" hidden="1" outlineLevel="1" x14ac:dyDescent="0.2">
      <c r="A1565" s="1">
        <v>1562</v>
      </c>
      <c r="B1565" s="1">
        <v>17</v>
      </c>
      <c r="C1565" s="98" t="s">
        <v>5889</v>
      </c>
      <c r="D1565" s="98" t="s">
        <v>1283</v>
      </c>
      <c r="E1565" s="98" t="s">
        <v>1328</v>
      </c>
      <c r="F1565" s="14" t="s">
        <v>1240</v>
      </c>
      <c r="G1565" s="14" t="s">
        <v>401</v>
      </c>
      <c r="H1565" s="11" t="s">
        <v>2311</v>
      </c>
      <c r="I1565" s="2" t="s">
        <v>402</v>
      </c>
      <c r="J1565" s="2"/>
      <c r="K1565" s="14"/>
      <c r="L1565" s="98" t="s">
        <v>4088</v>
      </c>
      <c r="M1565" s="105" t="s">
        <v>4266</v>
      </c>
    </row>
    <row r="1566" spans="1:13" ht="96" hidden="1" outlineLevel="1" x14ac:dyDescent="0.2">
      <c r="A1566" s="1">
        <v>1563</v>
      </c>
      <c r="B1566" s="1">
        <v>18</v>
      </c>
      <c r="C1566" s="98" t="s">
        <v>5889</v>
      </c>
      <c r="D1566" s="98" t="s">
        <v>755</v>
      </c>
      <c r="E1566" s="98" t="s">
        <v>1279</v>
      </c>
      <c r="F1566" s="14" t="s">
        <v>1240</v>
      </c>
      <c r="G1566" s="14" t="s">
        <v>396</v>
      </c>
      <c r="H1566" s="11" t="s">
        <v>1246</v>
      </c>
      <c r="I1566" s="2" t="s">
        <v>2404</v>
      </c>
      <c r="J1566" s="2"/>
      <c r="K1566" s="14"/>
      <c r="L1566" s="98" t="s">
        <v>4088</v>
      </c>
      <c r="M1566" s="105" t="s">
        <v>4313</v>
      </c>
    </row>
    <row r="1567" spans="1:13" ht="204" hidden="1" outlineLevel="1" x14ac:dyDescent="0.2">
      <c r="A1567" s="1">
        <v>1564</v>
      </c>
      <c r="B1567" s="1">
        <v>19</v>
      </c>
      <c r="C1567" s="98" t="s">
        <v>5889</v>
      </c>
      <c r="D1567" s="98" t="s">
        <v>755</v>
      </c>
      <c r="E1567" s="98" t="s">
        <v>1322</v>
      </c>
      <c r="F1567" s="14" t="s">
        <v>1240</v>
      </c>
      <c r="G1567" s="14" t="s">
        <v>1749</v>
      </c>
      <c r="H1567" s="11" t="s">
        <v>2405</v>
      </c>
      <c r="I1567" s="2" t="s">
        <v>2406</v>
      </c>
      <c r="J1567" s="2"/>
      <c r="K1567" s="14"/>
      <c r="L1567" s="98" t="s">
        <v>4088</v>
      </c>
      <c r="M1567" s="105" t="s">
        <v>4537</v>
      </c>
    </row>
    <row r="1568" spans="1:13" ht="204" hidden="1" outlineLevel="1" x14ac:dyDescent="0.2">
      <c r="A1568" s="1">
        <v>1565</v>
      </c>
      <c r="B1568" s="1">
        <v>20</v>
      </c>
      <c r="C1568" s="98" t="s">
        <v>5889</v>
      </c>
      <c r="D1568" s="98" t="s">
        <v>755</v>
      </c>
      <c r="E1568" s="98" t="s">
        <v>1322</v>
      </c>
      <c r="F1568" s="14" t="s">
        <v>1240</v>
      </c>
      <c r="G1568" s="14" t="s">
        <v>1752</v>
      </c>
      <c r="H1568" s="11" t="s">
        <v>1753</v>
      </c>
      <c r="I1568" s="2" t="s">
        <v>1754</v>
      </c>
      <c r="J1568" s="2"/>
      <c r="K1568" s="14"/>
      <c r="L1568" s="98" t="s">
        <v>4088</v>
      </c>
      <c r="M1568" s="105" t="s">
        <v>4538</v>
      </c>
    </row>
    <row r="1569" spans="1:13" ht="240" hidden="1" outlineLevel="1" x14ac:dyDescent="0.2">
      <c r="A1569" s="1">
        <v>1566</v>
      </c>
      <c r="B1569" s="1">
        <v>21</v>
      </c>
      <c r="C1569" s="98" t="s">
        <v>5889</v>
      </c>
      <c r="D1569" s="98" t="s">
        <v>755</v>
      </c>
      <c r="E1569" s="98" t="s">
        <v>1322</v>
      </c>
      <c r="F1569" s="14" t="s">
        <v>1240</v>
      </c>
      <c r="G1569" s="14" t="s">
        <v>1752</v>
      </c>
      <c r="H1569" s="11" t="s">
        <v>1755</v>
      </c>
      <c r="I1569" s="2" t="s">
        <v>1756</v>
      </c>
      <c r="J1569" s="2"/>
      <c r="K1569" s="14"/>
      <c r="L1569" s="98" t="s">
        <v>4088</v>
      </c>
      <c r="M1569" s="105" t="s">
        <v>4539</v>
      </c>
    </row>
    <row r="1570" spans="1:13" ht="132" hidden="1" outlineLevel="1" x14ac:dyDescent="0.2">
      <c r="A1570" s="1">
        <v>1567</v>
      </c>
      <c r="B1570" s="1">
        <v>22</v>
      </c>
      <c r="C1570" s="98" t="s">
        <v>5889</v>
      </c>
      <c r="D1570" s="98" t="s">
        <v>755</v>
      </c>
      <c r="E1570" s="98" t="s">
        <v>1322</v>
      </c>
      <c r="F1570" s="14" t="s">
        <v>1240</v>
      </c>
      <c r="G1570" s="14" t="s">
        <v>1795</v>
      </c>
      <c r="H1570" s="11" t="s">
        <v>2407</v>
      </c>
      <c r="I1570" s="2" t="s">
        <v>2408</v>
      </c>
      <c r="J1570" s="2"/>
      <c r="K1570" s="14"/>
      <c r="L1570" s="98" t="s">
        <v>4088</v>
      </c>
      <c r="M1570" s="105" t="s">
        <v>4123</v>
      </c>
    </row>
    <row r="1571" spans="1:13" ht="324" hidden="1" outlineLevel="1" x14ac:dyDescent="0.2">
      <c r="A1571" s="1">
        <v>1568</v>
      </c>
      <c r="B1571" s="1">
        <v>23</v>
      </c>
      <c r="C1571" s="98" t="s">
        <v>5889</v>
      </c>
      <c r="D1571" s="98" t="s">
        <v>755</v>
      </c>
      <c r="E1571" s="98" t="s">
        <v>1322</v>
      </c>
      <c r="F1571" s="14" t="s">
        <v>1240</v>
      </c>
      <c r="G1571" s="14" t="s">
        <v>390</v>
      </c>
      <c r="H1571" s="11" t="s">
        <v>1747</v>
      </c>
      <c r="I1571" s="2" t="s">
        <v>2409</v>
      </c>
      <c r="J1571" s="2"/>
      <c r="K1571" s="14"/>
      <c r="L1571" s="98" t="s">
        <v>4088</v>
      </c>
      <c r="M1571" s="105" t="s">
        <v>4123</v>
      </c>
    </row>
    <row r="1572" spans="1:13" ht="120" hidden="1" outlineLevel="1" x14ac:dyDescent="0.2">
      <c r="A1572" s="1">
        <v>1569</v>
      </c>
      <c r="B1572" s="1">
        <v>24</v>
      </c>
      <c r="C1572" s="98" t="s">
        <v>5889</v>
      </c>
      <c r="D1572" s="98" t="s">
        <v>755</v>
      </c>
      <c r="E1572" s="98" t="s">
        <v>1322</v>
      </c>
      <c r="F1572" s="14" t="s">
        <v>1240</v>
      </c>
      <c r="G1572" s="14" t="s">
        <v>390</v>
      </c>
      <c r="H1572" s="11" t="s">
        <v>2332</v>
      </c>
      <c r="I1572" s="2" t="s">
        <v>394</v>
      </c>
      <c r="J1572" s="2"/>
      <c r="K1572" s="14"/>
      <c r="L1572" s="98" t="s">
        <v>4088</v>
      </c>
      <c r="M1572" s="105" t="s">
        <v>4262</v>
      </c>
    </row>
    <row r="1573" spans="1:13" ht="156" hidden="1" outlineLevel="1" x14ac:dyDescent="0.2">
      <c r="A1573" s="1">
        <v>1570</v>
      </c>
      <c r="B1573" s="1">
        <v>25</v>
      </c>
      <c r="C1573" s="98" t="s">
        <v>5889</v>
      </c>
      <c r="D1573" s="98" t="s">
        <v>755</v>
      </c>
      <c r="E1573" s="98" t="s">
        <v>1288</v>
      </c>
      <c r="F1573" s="14" t="s">
        <v>1240</v>
      </c>
      <c r="G1573" s="14" t="s">
        <v>1849</v>
      </c>
      <c r="H1573" s="11" t="s">
        <v>1850</v>
      </c>
      <c r="I1573" s="2" t="s">
        <v>1851</v>
      </c>
      <c r="J1573" s="2"/>
      <c r="K1573" s="14"/>
      <c r="L1573" s="98" t="s">
        <v>4088</v>
      </c>
      <c r="M1573" s="105" t="s">
        <v>4293</v>
      </c>
    </row>
    <row r="1574" spans="1:13" ht="48" hidden="1" outlineLevel="1" x14ac:dyDescent="0.2">
      <c r="A1574" s="1">
        <v>1571</v>
      </c>
      <c r="B1574" s="1">
        <v>26</v>
      </c>
      <c r="C1574" s="98" t="s">
        <v>5889</v>
      </c>
      <c r="D1574" s="98" t="s">
        <v>755</v>
      </c>
      <c r="E1574" s="98" t="s">
        <v>1287</v>
      </c>
      <c r="F1574" s="14" t="s">
        <v>1240</v>
      </c>
      <c r="G1574" s="14" t="s">
        <v>458</v>
      </c>
      <c r="H1574" s="11" t="s">
        <v>2410</v>
      </c>
      <c r="I1574" s="2" t="s">
        <v>2411</v>
      </c>
      <c r="J1574" s="2"/>
      <c r="K1574" s="14"/>
      <c r="L1574" s="98" t="s">
        <v>4088</v>
      </c>
      <c r="M1574" s="105" t="s">
        <v>4291</v>
      </c>
    </row>
    <row r="1575" spans="1:13" ht="36" hidden="1" outlineLevel="1" x14ac:dyDescent="0.2">
      <c r="A1575" s="1">
        <v>1572</v>
      </c>
      <c r="B1575" s="1">
        <v>27</v>
      </c>
      <c r="C1575" s="98" t="s">
        <v>5889</v>
      </c>
      <c r="D1575" s="98" t="s">
        <v>755</v>
      </c>
      <c r="E1575" s="98" t="s">
        <v>1287</v>
      </c>
      <c r="F1575" s="14" t="s">
        <v>1240</v>
      </c>
      <c r="G1575" s="14" t="s">
        <v>461</v>
      </c>
      <c r="H1575" s="11" t="s">
        <v>1251</v>
      </c>
      <c r="I1575" s="2" t="s">
        <v>1807</v>
      </c>
      <c r="J1575" s="2"/>
      <c r="K1575" s="14"/>
      <c r="L1575" s="98" t="s">
        <v>4088</v>
      </c>
      <c r="M1575" s="105" t="s">
        <v>4294</v>
      </c>
    </row>
    <row r="1576" spans="1:13" ht="36" hidden="1" outlineLevel="1" x14ac:dyDescent="0.2">
      <c r="A1576" s="1">
        <v>1573</v>
      </c>
      <c r="B1576" s="1">
        <v>28</v>
      </c>
      <c r="C1576" s="98" t="s">
        <v>5889</v>
      </c>
      <c r="D1576" s="98" t="s">
        <v>755</v>
      </c>
      <c r="E1576" s="98" t="s">
        <v>1287</v>
      </c>
      <c r="F1576" s="14" t="s">
        <v>1240</v>
      </c>
      <c r="G1576" s="14" t="s">
        <v>461</v>
      </c>
      <c r="H1576" s="11" t="s">
        <v>2412</v>
      </c>
      <c r="I1576" s="2" t="s">
        <v>1806</v>
      </c>
      <c r="J1576" s="2"/>
      <c r="K1576" s="14"/>
      <c r="L1576" s="98" t="s">
        <v>4088</v>
      </c>
      <c r="M1576" s="105" t="s">
        <v>4292</v>
      </c>
    </row>
    <row r="1577" spans="1:13" ht="48" hidden="1" outlineLevel="1" x14ac:dyDescent="0.2">
      <c r="A1577" s="1">
        <v>1574</v>
      </c>
      <c r="B1577" s="1">
        <v>29</v>
      </c>
      <c r="C1577" s="98" t="s">
        <v>5889</v>
      </c>
      <c r="D1577" s="98" t="s">
        <v>755</v>
      </c>
      <c r="E1577" s="98" t="s">
        <v>1287</v>
      </c>
      <c r="F1577" s="14" t="s">
        <v>1240</v>
      </c>
      <c r="G1577" s="14" t="s">
        <v>461</v>
      </c>
      <c r="H1577" s="11" t="s">
        <v>464</v>
      </c>
      <c r="I1577" s="2" t="s">
        <v>465</v>
      </c>
      <c r="J1577" s="2"/>
      <c r="K1577" s="14"/>
      <c r="L1577" s="98" t="s">
        <v>4088</v>
      </c>
      <c r="M1577" s="105" t="s">
        <v>4293</v>
      </c>
    </row>
    <row r="1578" spans="1:13" ht="252" hidden="1" outlineLevel="1" x14ac:dyDescent="0.2">
      <c r="A1578" s="1">
        <v>1575</v>
      </c>
      <c r="B1578" s="1">
        <v>30</v>
      </c>
      <c r="C1578" s="98" t="s">
        <v>5889</v>
      </c>
      <c r="D1578" s="98" t="s">
        <v>755</v>
      </c>
      <c r="E1578" s="98" t="s">
        <v>1287</v>
      </c>
      <c r="F1578" s="14" t="s">
        <v>1240</v>
      </c>
      <c r="G1578" s="14" t="s">
        <v>385</v>
      </c>
      <c r="H1578" s="11" t="s">
        <v>2413</v>
      </c>
      <c r="I1578" s="2" t="s">
        <v>1742</v>
      </c>
      <c r="J1578" s="2"/>
      <c r="K1578" s="14"/>
      <c r="L1578" s="98" t="s">
        <v>4088</v>
      </c>
      <c r="M1578" s="105" t="s">
        <v>4260</v>
      </c>
    </row>
    <row r="1579" spans="1:13" ht="48" hidden="1" outlineLevel="1" x14ac:dyDescent="0.2">
      <c r="A1579" s="1">
        <v>1576</v>
      </c>
      <c r="B1579" s="1">
        <v>31</v>
      </c>
      <c r="C1579" s="98" t="s">
        <v>5889</v>
      </c>
      <c r="D1579" s="98" t="s">
        <v>755</v>
      </c>
      <c r="E1579" s="98" t="s">
        <v>1286</v>
      </c>
      <c r="F1579" s="14" t="s">
        <v>1240</v>
      </c>
      <c r="G1579" s="14" t="s">
        <v>468</v>
      </c>
      <c r="H1579" s="11" t="s">
        <v>469</v>
      </c>
      <c r="I1579" s="2" t="s">
        <v>470</v>
      </c>
      <c r="J1579" s="2"/>
      <c r="K1579" s="14"/>
      <c r="L1579" s="98" t="s">
        <v>4088</v>
      </c>
      <c r="M1579" s="105" t="s">
        <v>4291</v>
      </c>
    </row>
    <row r="1580" spans="1:13" ht="36" hidden="1" outlineLevel="1" x14ac:dyDescent="0.2">
      <c r="A1580" s="1">
        <v>1577</v>
      </c>
      <c r="B1580" s="1">
        <v>32</v>
      </c>
      <c r="C1580" s="98" t="s">
        <v>5889</v>
      </c>
      <c r="D1580" s="98" t="s">
        <v>755</v>
      </c>
      <c r="E1580" s="98" t="s">
        <v>1286</v>
      </c>
      <c r="F1580" s="14" t="s">
        <v>1240</v>
      </c>
      <c r="G1580" s="14" t="s">
        <v>471</v>
      </c>
      <c r="H1580" s="11" t="s">
        <v>2414</v>
      </c>
      <c r="I1580" s="2" t="s">
        <v>2415</v>
      </c>
      <c r="J1580" s="2"/>
      <c r="K1580" s="14"/>
      <c r="L1580" s="98" t="s">
        <v>4088</v>
      </c>
      <c r="M1580" s="105" t="s">
        <v>4294</v>
      </c>
    </row>
    <row r="1581" spans="1:13" ht="108" hidden="1" outlineLevel="1" x14ac:dyDescent="0.2">
      <c r="A1581" s="1">
        <v>1578</v>
      </c>
      <c r="B1581" s="1">
        <v>33</v>
      </c>
      <c r="C1581" s="98" t="s">
        <v>5889</v>
      </c>
      <c r="D1581" s="98" t="s">
        <v>755</v>
      </c>
      <c r="E1581" s="98" t="s">
        <v>1286</v>
      </c>
      <c r="F1581" s="14" t="s">
        <v>1240</v>
      </c>
      <c r="G1581" s="14" t="s">
        <v>471</v>
      </c>
      <c r="H1581" s="11" t="s">
        <v>2416</v>
      </c>
      <c r="I1581" s="2" t="s">
        <v>1811</v>
      </c>
      <c r="J1581" s="2"/>
      <c r="K1581" s="14"/>
      <c r="L1581" s="98" t="s">
        <v>4086</v>
      </c>
      <c r="M1581" s="105" t="s">
        <v>4367</v>
      </c>
    </row>
    <row r="1582" spans="1:13" ht="36" hidden="1" outlineLevel="1" x14ac:dyDescent="0.2">
      <c r="A1582" s="1">
        <v>1579</v>
      </c>
      <c r="B1582" s="1">
        <v>34</v>
      </c>
      <c r="C1582" s="98" t="s">
        <v>5889</v>
      </c>
      <c r="D1582" s="98" t="s">
        <v>755</v>
      </c>
      <c r="E1582" s="98" t="s">
        <v>1286</v>
      </c>
      <c r="F1582" s="14" t="s">
        <v>1240</v>
      </c>
      <c r="G1582" s="14" t="s">
        <v>421</v>
      </c>
      <c r="H1582" s="11" t="s">
        <v>422</v>
      </c>
      <c r="I1582" s="2" t="s">
        <v>2417</v>
      </c>
      <c r="J1582" s="2"/>
      <c r="K1582" s="14"/>
      <c r="L1582" s="98" t="s">
        <v>4088</v>
      </c>
      <c r="M1582" s="105" t="s">
        <v>4276</v>
      </c>
    </row>
    <row r="1583" spans="1:13" ht="144" hidden="1" outlineLevel="1" x14ac:dyDescent="0.2">
      <c r="A1583" s="1">
        <v>1580</v>
      </c>
      <c r="B1583" s="1">
        <v>35</v>
      </c>
      <c r="C1583" s="98" t="s">
        <v>5889</v>
      </c>
      <c r="D1583" s="98" t="s">
        <v>755</v>
      </c>
      <c r="E1583" s="98" t="s">
        <v>1286</v>
      </c>
      <c r="F1583" s="14" t="s">
        <v>1240</v>
      </c>
      <c r="G1583" s="14" t="s">
        <v>383</v>
      </c>
      <c r="H1583" s="11" t="s">
        <v>1740</v>
      </c>
      <c r="I1583" s="2" t="s">
        <v>384</v>
      </c>
      <c r="J1583" s="2"/>
      <c r="K1583" s="14"/>
      <c r="L1583" s="98" t="s">
        <v>4088</v>
      </c>
      <c r="M1583" s="105" t="s">
        <v>4259</v>
      </c>
    </row>
    <row r="1584" spans="1:13" ht="48" hidden="1" outlineLevel="1" x14ac:dyDescent="0.2">
      <c r="A1584" s="1">
        <v>1581</v>
      </c>
      <c r="B1584" s="1">
        <v>36</v>
      </c>
      <c r="C1584" s="98" t="s">
        <v>5889</v>
      </c>
      <c r="D1584" s="98" t="s">
        <v>755</v>
      </c>
      <c r="E1584" s="98" t="s">
        <v>1289</v>
      </c>
      <c r="F1584" s="14" t="s">
        <v>1240</v>
      </c>
      <c r="G1584" s="14" t="s">
        <v>476</v>
      </c>
      <c r="H1584" s="11" t="s">
        <v>479</v>
      </c>
      <c r="I1584" s="2" t="s">
        <v>1816</v>
      </c>
      <c r="J1584" s="2"/>
      <c r="K1584" s="14"/>
      <c r="L1584" s="98" t="s">
        <v>4088</v>
      </c>
      <c r="M1584" s="105" t="s">
        <v>4454</v>
      </c>
    </row>
    <row r="1585" spans="1:13" ht="84" hidden="1" outlineLevel="1" x14ac:dyDescent="0.2">
      <c r="A1585" s="1">
        <v>1582</v>
      </c>
      <c r="B1585" s="1">
        <v>37</v>
      </c>
      <c r="C1585" s="98" t="s">
        <v>5889</v>
      </c>
      <c r="D1585" s="98" t="s">
        <v>755</v>
      </c>
      <c r="E1585" s="98" t="s">
        <v>1289</v>
      </c>
      <c r="F1585" s="14" t="s">
        <v>1240</v>
      </c>
      <c r="G1585" s="14" t="s">
        <v>476</v>
      </c>
      <c r="H1585" s="11" t="s">
        <v>2418</v>
      </c>
      <c r="I1585" s="2" t="s">
        <v>1815</v>
      </c>
      <c r="J1585" s="2"/>
      <c r="K1585" s="14"/>
      <c r="L1585" s="98" t="s">
        <v>4088</v>
      </c>
      <c r="M1585" s="105" t="s">
        <v>4295</v>
      </c>
    </row>
    <row r="1586" spans="1:13" ht="36" hidden="1" outlineLevel="1" x14ac:dyDescent="0.2">
      <c r="A1586" s="1">
        <v>1583</v>
      </c>
      <c r="B1586" s="1">
        <v>38</v>
      </c>
      <c r="C1586" s="98" t="s">
        <v>5889</v>
      </c>
      <c r="D1586" s="98" t="s">
        <v>755</v>
      </c>
      <c r="E1586" s="98" t="s">
        <v>1289</v>
      </c>
      <c r="F1586" s="14" t="s">
        <v>1240</v>
      </c>
      <c r="G1586" s="14" t="s">
        <v>476</v>
      </c>
      <c r="H1586" s="11" t="s">
        <v>1817</v>
      </c>
      <c r="I1586" s="2" t="s">
        <v>1818</v>
      </c>
      <c r="J1586" s="2"/>
      <c r="K1586" s="14"/>
      <c r="L1586" s="98" t="s">
        <v>4088</v>
      </c>
      <c r="M1586" s="105" t="s">
        <v>4297</v>
      </c>
    </row>
    <row r="1587" spans="1:13" ht="48" hidden="1" outlineLevel="1" x14ac:dyDescent="0.2">
      <c r="A1587" s="1">
        <v>1584</v>
      </c>
      <c r="B1587" s="1">
        <v>39</v>
      </c>
      <c r="C1587" s="98" t="s">
        <v>5889</v>
      </c>
      <c r="D1587" s="98" t="s">
        <v>755</v>
      </c>
      <c r="E1587" s="98" t="s">
        <v>1289</v>
      </c>
      <c r="F1587" s="14" t="s">
        <v>1240</v>
      </c>
      <c r="G1587" s="14" t="s">
        <v>1762</v>
      </c>
      <c r="H1587" s="11" t="s">
        <v>425</v>
      </c>
      <c r="I1587" s="2" t="s">
        <v>2419</v>
      </c>
      <c r="J1587" s="2"/>
      <c r="K1587" s="14"/>
      <c r="L1587" s="98" t="s">
        <v>4088</v>
      </c>
      <c r="M1587" s="105" t="s">
        <v>4277</v>
      </c>
    </row>
    <row r="1588" spans="1:13" ht="72" hidden="1" outlineLevel="1" x14ac:dyDescent="0.2">
      <c r="A1588" s="1">
        <v>1585</v>
      </c>
      <c r="B1588" s="1">
        <v>40</v>
      </c>
      <c r="C1588" s="98" t="s">
        <v>5889</v>
      </c>
      <c r="D1588" s="98" t="s">
        <v>755</v>
      </c>
      <c r="E1588" s="98" t="s">
        <v>1290</v>
      </c>
      <c r="F1588" s="14" t="s">
        <v>1240</v>
      </c>
      <c r="G1588" s="14" t="s">
        <v>1798</v>
      </c>
      <c r="H1588" s="11" t="s">
        <v>2420</v>
      </c>
      <c r="I1588" s="2" t="s">
        <v>2421</v>
      </c>
      <c r="J1588" s="2"/>
      <c r="K1588" s="14"/>
      <c r="L1588" s="98" t="s">
        <v>4088</v>
      </c>
      <c r="M1588" s="105" t="s">
        <v>4545</v>
      </c>
    </row>
    <row r="1589" spans="1:13" ht="72" hidden="1" outlineLevel="1" x14ac:dyDescent="0.2">
      <c r="A1589" s="1">
        <v>1586</v>
      </c>
      <c r="B1589" s="1">
        <v>41</v>
      </c>
      <c r="C1589" s="98" t="s">
        <v>5889</v>
      </c>
      <c r="D1589" s="98" t="s">
        <v>755</v>
      </c>
      <c r="E1589" s="98" t="s">
        <v>1290</v>
      </c>
      <c r="F1589" s="14" t="s">
        <v>1240</v>
      </c>
      <c r="G1589" s="14" t="s">
        <v>483</v>
      </c>
      <c r="H1589" s="11" t="s">
        <v>484</v>
      </c>
      <c r="I1589" s="2" t="s">
        <v>485</v>
      </c>
      <c r="J1589" s="2"/>
      <c r="K1589" s="14"/>
      <c r="L1589" s="98" t="s">
        <v>4088</v>
      </c>
      <c r="M1589" s="105" t="s">
        <v>4291</v>
      </c>
    </row>
    <row r="1590" spans="1:13" ht="60" hidden="1" outlineLevel="1" x14ac:dyDescent="0.2">
      <c r="A1590" s="1">
        <v>1587</v>
      </c>
      <c r="B1590" s="1">
        <v>42</v>
      </c>
      <c r="C1590" s="98" t="s">
        <v>5889</v>
      </c>
      <c r="D1590" s="98" t="s">
        <v>755</v>
      </c>
      <c r="E1590" s="98" t="s">
        <v>1290</v>
      </c>
      <c r="F1590" s="14" t="s">
        <v>1240</v>
      </c>
      <c r="G1590" s="14" t="s">
        <v>1819</v>
      </c>
      <c r="H1590" s="11" t="s">
        <v>2422</v>
      </c>
      <c r="I1590" s="2" t="s">
        <v>1826</v>
      </c>
      <c r="J1590" s="2"/>
      <c r="K1590" s="14"/>
      <c r="L1590" s="98" t="s">
        <v>4088</v>
      </c>
      <c r="M1590" s="105" t="s">
        <v>4138</v>
      </c>
    </row>
    <row r="1591" spans="1:13" ht="72" hidden="1" outlineLevel="1" x14ac:dyDescent="0.2">
      <c r="A1591" s="1">
        <v>1588</v>
      </c>
      <c r="B1591" s="1">
        <v>43</v>
      </c>
      <c r="C1591" s="98" t="s">
        <v>5889</v>
      </c>
      <c r="D1591" s="98" t="s">
        <v>755</v>
      </c>
      <c r="E1591" s="98" t="s">
        <v>1290</v>
      </c>
      <c r="F1591" s="14" t="s">
        <v>1240</v>
      </c>
      <c r="G1591" s="14" t="s">
        <v>1819</v>
      </c>
      <c r="H1591" s="11" t="s">
        <v>2423</v>
      </c>
      <c r="I1591" s="2" t="s">
        <v>1821</v>
      </c>
      <c r="J1591" s="2"/>
      <c r="K1591" s="14"/>
      <c r="L1591" s="98" t="s">
        <v>4088</v>
      </c>
      <c r="M1591" s="105" t="s">
        <v>4291</v>
      </c>
    </row>
    <row r="1592" spans="1:13" ht="36" hidden="1" outlineLevel="1" x14ac:dyDescent="0.2">
      <c r="A1592" s="1">
        <v>1589</v>
      </c>
      <c r="B1592" s="1">
        <v>44</v>
      </c>
      <c r="C1592" s="98" t="s">
        <v>5889</v>
      </c>
      <c r="D1592" s="98" t="s">
        <v>755</v>
      </c>
      <c r="E1592" s="98" t="s">
        <v>1290</v>
      </c>
      <c r="F1592" s="14" t="s">
        <v>1240</v>
      </c>
      <c r="G1592" s="14" t="s">
        <v>1819</v>
      </c>
      <c r="H1592" s="11" t="s">
        <v>488</v>
      </c>
      <c r="I1592" s="2" t="s">
        <v>489</v>
      </c>
      <c r="J1592" s="2"/>
      <c r="K1592" s="14"/>
      <c r="L1592" s="98" t="s">
        <v>4088</v>
      </c>
      <c r="M1592" s="105" t="s">
        <v>4299</v>
      </c>
    </row>
    <row r="1593" spans="1:13" ht="36" hidden="1" outlineLevel="1" x14ac:dyDescent="0.2">
      <c r="A1593" s="1">
        <v>1590</v>
      </c>
      <c r="B1593" s="1">
        <v>45</v>
      </c>
      <c r="C1593" s="98" t="s">
        <v>5889</v>
      </c>
      <c r="D1593" s="98" t="s">
        <v>755</v>
      </c>
      <c r="E1593" s="98" t="s">
        <v>1290</v>
      </c>
      <c r="F1593" s="14" t="s">
        <v>1240</v>
      </c>
      <c r="G1593" s="14" t="s">
        <v>1819</v>
      </c>
      <c r="H1593" s="11" t="s">
        <v>492</v>
      </c>
      <c r="I1593" s="2" t="s">
        <v>1828</v>
      </c>
      <c r="J1593" s="2"/>
      <c r="K1593" s="14"/>
      <c r="L1593" s="98" t="s">
        <v>4088</v>
      </c>
      <c r="M1593" s="105" t="s">
        <v>4300</v>
      </c>
    </row>
    <row r="1594" spans="1:13" ht="36" hidden="1" outlineLevel="1" x14ac:dyDescent="0.2">
      <c r="A1594" s="1">
        <v>1591</v>
      </c>
      <c r="B1594" s="1">
        <v>46</v>
      </c>
      <c r="C1594" s="98" t="s">
        <v>5889</v>
      </c>
      <c r="D1594" s="98" t="s">
        <v>755</v>
      </c>
      <c r="E1594" s="98" t="s">
        <v>1290</v>
      </c>
      <c r="F1594" s="14" t="s">
        <v>1240</v>
      </c>
      <c r="G1594" s="14" t="s">
        <v>1819</v>
      </c>
      <c r="H1594" s="11" t="s">
        <v>486</v>
      </c>
      <c r="I1594" s="2" t="s">
        <v>487</v>
      </c>
      <c r="J1594" s="2"/>
      <c r="K1594" s="14"/>
      <c r="L1594" s="98" t="s">
        <v>4088</v>
      </c>
      <c r="M1594" s="105" t="s">
        <v>4298</v>
      </c>
    </row>
    <row r="1595" spans="1:13" ht="120" hidden="1" outlineLevel="1" x14ac:dyDescent="0.2">
      <c r="A1595" s="1">
        <v>1592</v>
      </c>
      <c r="B1595" s="1">
        <v>47</v>
      </c>
      <c r="C1595" s="98" t="s">
        <v>5889</v>
      </c>
      <c r="D1595" s="98" t="s">
        <v>668</v>
      </c>
      <c r="E1595" s="98" t="s">
        <v>1306</v>
      </c>
      <c r="F1595" s="14" t="s">
        <v>1240</v>
      </c>
      <c r="G1595" s="14" t="s">
        <v>1777</v>
      </c>
      <c r="H1595" s="11" t="s">
        <v>2424</v>
      </c>
      <c r="I1595" s="2" t="s">
        <v>446</v>
      </c>
      <c r="J1595" s="2"/>
      <c r="K1595" s="14"/>
      <c r="L1595" s="98" t="s">
        <v>4092</v>
      </c>
      <c r="M1595" s="105" t="s">
        <v>4286</v>
      </c>
    </row>
    <row r="1596" spans="1:13" ht="180" hidden="1" outlineLevel="1" x14ac:dyDescent="0.2">
      <c r="A1596" s="1">
        <v>1593</v>
      </c>
      <c r="B1596" s="1">
        <v>48</v>
      </c>
      <c r="C1596" s="98" t="s">
        <v>5889</v>
      </c>
      <c r="D1596" s="98" t="s">
        <v>668</v>
      </c>
      <c r="E1596" s="98" t="s">
        <v>1315</v>
      </c>
      <c r="F1596" s="14" t="s">
        <v>1240</v>
      </c>
      <c r="G1596" s="14" t="s">
        <v>372</v>
      </c>
      <c r="H1596" s="11" t="s">
        <v>2425</v>
      </c>
      <c r="I1596" s="2" t="s">
        <v>2328</v>
      </c>
      <c r="J1596" s="2"/>
      <c r="K1596" s="14"/>
      <c r="L1596" s="98" t="s">
        <v>4090</v>
      </c>
      <c r="M1596" s="105" t="s">
        <v>4254</v>
      </c>
    </row>
    <row r="1597" spans="1:13" ht="96" hidden="1" outlineLevel="1" x14ac:dyDescent="0.2">
      <c r="A1597" s="1">
        <v>1594</v>
      </c>
      <c r="B1597" s="1">
        <v>49</v>
      </c>
      <c r="C1597" s="98" t="s">
        <v>5889</v>
      </c>
      <c r="D1597" s="98" t="s">
        <v>668</v>
      </c>
      <c r="E1597" s="98" t="s">
        <v>1299</v>
      </c>
      <c r="F1597" s="14" t="s">
        <v>1240</v>
      </c>
      <c r="G1597" s="14" t="s">
        <v>1785</v>
      </c>
      <c r="H1597" s="11" t="s">
        <v>454</v>
      </c>
      <c r="I1597" s="2" t="s">
        <v>455</v>
      </c>
      <c r="J1597" s="2"/>
      <c r="K1597" s="14"/>
      <c r="L1597" s="98" t="s">
        <v>4088</v>
      </c>
      <c r="M1597" s="105" t="s">
        <v>4289</v>
      </c>
    </row>
    <row r="1598" spans="1:13" ht="84" hidden="1" outlineLevel="1" x14ac:dyDescent="0.2">
      <c r="A1598" s="1">
        <v>1595</v>
      </c>
      <c r="B1598" s="1">
        <v>50</v>
      </c>
      <c r="C1598" s="98" t="s">
        <v>5889</v>
      </c>
      <c r="D1598" s="98" t="s">
        <v>668</v>
      </c>
      <c r="E1598" s="98" t="s">
        <v>1367</v>
      </c>
      <c r="F1598" s="14" t="s">
        <v>1240</v>
      </c>
      <c r="G1598" s="14" t="s">
        <v>379</v>
      </c>
      <c r="H1598" s="11" t="s">
        <v>380</v>
      </c>
      <c r="I1598" s="2" t="s">
        <v>2426</v>
      </c>
      <c r="J1598" s="2"/>
      <c r="K1598" s="14"/>
      <c r="L1598" s="98" t="s">
        <v>4088</v>
      </c>
      <c r="M1598" s="105" t="s">
        <v>4257</v>
      </c>
    </row>
    <row r="1599" spans="1:13" ht="60" hidden="1" outlineLevel="1" x14ac:dyDescent="0.2">
      <c r="A1599" s="1">
        <v>1596</v>
      </c>
      <c r="B1599" s="1">
        <v>51</v>
      </c>
      <c r="C1599" s="98" t="s">
        <v>5889</v>
      </c>
      <c r="D1599" s="98" t="s">
        <v>668</v>
      </c>
      <c r="E1599" s="98" t="s">
        <v>1295</v>
      </c>
      <c r="F1599" s="14" t="s">
        <v>1240</v>
      </c>
      <c r="G1599" s="14" t="s">
        <v>374</v>
      </c>
      <c r="H1599" s="11" t="s">
        <v>2294</v>
      </c>
      <c r="I1599" s="2" t="s">
        <v>375</v>
      </c>
      <c r="J1599" s="2"/>
      <c r="K1599" s="14"/>
      <c r="L1599" s="98" t="s">
        <v>4088</v>
      </c>
      <c r="M1599" s="105" t="s">
        <v>4255</v>
      </c>
    </row>
    <row r="1600" spans="1:13" ht="96" hidden="1" outlineLevel="1" x14ac:dyDescent="0.2">
      <c r="A1600" s="1">
        <v>1597</v>
      </c>
      <c r="B1600" s="1">
        <v>52</v>
      </c>
      <c r="C1600" s="98" t="s">
        <v>5889</v>
      </c>
      <c r="D1600" s="98" t="s">
        <v>668</v>
      </c>
      <c r="E1600" s="98" t="s">
        <v>1295</v>
      </c>
      <c r="F1600" s="14" t="s">
        <v>1240</v>
      </c>
      <c r="G1600" s="14" t="s">
        <v>499</v>
      </c>
      <c r="H1600" s="11" t="s">
        <v>2427</v>
      </c>
      <c r="I1600" s="2" t="s">
        <v>2428</v>
      </c>
      <c r="J1600" s="2"/>
      <c r="K1600" s="14"/>
      <c r="L1600" s="98" t="s">
        <v>4088</v>
      </c>
      <c r="M1600" s="105" t="s">
        <v>4304</v>
      </c>
    </row>
    <row r="1601" spans="1:13" ht="108" hidden="1" outlineLevel="1" x14ac:dyDescent="0.2">
      <c r="A1601" s="1">
        <v>1598</v>
      </c>
      <c r="B1601" s="1">
        <v>53</v>
      </c>
      <c r="C1601" s="98" t="s">
        <v>5889</v>
      </c>
      <c r="D1601" s="98" t="s">
        <v>668</v>
      </c>
      <c r="E1601" s="98" t="s">
        <v>1293</v>
      </c>
      <c r="F1601" s="14" t="s">
        <v>1240</v>
      </c>
      <c r="G1601" s="14" t="s">
        <v>499</v>
      </c>
      <c r="H1601" s="11" t="s">
        <v>2429</v>
      </c>
      <c r="I1601" s="2" t="s">
        <v>1830</v>
      </c>
      <c r="J1601" s="2"/>
      <c r="K1601" s="14"/>
      <c r="L1601" s="98" t="s">
        <v>4088</v>
      </c>
      <c r="M1601" s="105" t="s">
        <v>4303</v>
      </c>
    </row>
    <row r="1602" spans="1:13" ht="84" hidden="1" outlineLevel="1" x14ac:dyDescent="0.2">
      <c r="A1602" s="1">
        <v>1599</v>
      </c>
      <c r="B1602" s="1">
        <v>54</v>
      </c>
      <c r="C1602" s="98" t="s">
        <v>5889</v>
      </c>
      <c r="D1602" s="98" t="s">
        <v>668</v>
      </c>
      <c r="E1602" s="98" t="s">
        <v>1297</v>
      </c>
      <c r="F1602" s="14" t="s">
        <v>1240</v>
      </c>
      <c r="G1602" s="14" t="s">
        <v>504</v>
      </c>
      <c r="H1602" s="11" t="s">
        <v>2430</v>
      </c>
      <c r="I1602" s="2" t="s">
        <v>506</v>
      </c>
      <c r="J1602" s="2"/>
      <c r="K1602" s="14"/>
      <c r="L1602" s="98" t="s">
        <v>4088</v>
      </c>
      <c r="M1602" s="105" t="s">
        <v>4198</v>
      </c>
    </row>
    <row r="1603" spans="1:13" ht="48" hidden="1" outlineLevel="1" x14ac:dyDescent="0.2">
      <c r="A1603" s="1">
        <v>1600</v>
      </c>
      <c r="B1603" s="1">
        <v>55</v>
      </c>
      <c r="C1603" s="98" t="s">
        <v>5889</v>
      </c>
      <c r="D1603" s="98" t="s">
        <v>668</v>
      </c>
      <c r="E1603" s="98" t="s">
        <v>1299</v>
      </c>
      <c r="F1603" s="14" t="s">
        <v>1240</v>
      </c>
      <c r="G1603" s="14" t="s">
        <v>427</v>
      </c>
      <c r="H1603" s="11" t="s">
        <v>429</v>
      </c>
      <c r="I1603" s="2" t="s">
        <v>1249</v>
      </c>
      <c r="J1603" s="2"/>
      <c r="K1603" s="14"/>
      <c r="L1603" s="98" t="s">
        <v>4088</v>
      </c>
      <c r="M1603" s="105" t="s">
        <v>4279</v>
      </c>
    </row>
    <row r="1604" spans="1:13" ht="108" hidden="1" outlineLevel="1" x14ac:dyDescent="0.2">
      <c r="A1604" s="1">
        <v>1601</v>
      </c>
      <c r="B1604" s="1">
        <v>56</v>
      </c>
      <c r="C1604" s="98" t="s">
        <v>5889</v>
      </c>
      <c r="D1604" s="98" t="s">
        <v>668</v>
      </c>
      <c r="E1604" s="98" t="s">
        <v>1299</v>
      </c>
      <c r="F1604" s="14" t="s">
        <v>1240</v>
      </c>
      <c r="G1604" s="14" t="s">
        <v>1764</v>
      </c>
      <c r="H1604" s="11" t="s">
        <v>2431</v>
      </c>
      <c r="I1604" s="2" t="s">
        <v>428</v>
      </c>
      <c r="J1604" s="2"/>
      <c r="K1604" s="14"/>
      <c r="L1604" s="98" t="s">
        <v>4088</v>
      </c>
      <c r="M1604" s="105" t="s">
        <v>4278</v>
      </c>
    </row>
    <row r="1605" spans="1:13" ht="84" hidden="1" outlineLevel="1" x14ac:dyDescent="0.2">
      <c r="A1605" s="1">
        <v>1602</v>
      </c>
      <c r="B1605" s="1">
        <v>57</v>
      </c>
      <c r="C1605" s="98" t="s">
        <v>5889</v>
      </c>
      <c r="D1605" s="98" t="s">
        <v>668</v>
      </c>
      <c r="E1605" s="98" t="s">
        <v>1299</v>
      </c>
      <c r="F1605" s="14" t="s">
        <v>1240</v>
      </c>
      <c r="G1605" s="14" t="s">
        <v>369</v>
      </c>
      <c r="H1605" s="11" t="s">
        <v>370</v>
      </c>
      <c r="I1605" s="2" t="s">
        <v>371</v>
      </c>
      <c r="J1605" s="2"/>
      <c r="K1605" s="14"/>
      <c r="L1605" s="98" t="s">
        <v>4090</v>
      </c>
      <c r="M1605" s="105" t="s">
        <v>4253</v>
      </c>
    </row>
    <row r="1606" spans="1:13" ht="84" hidden="1" outlineLevel="1" x14ac:dyDescent="0.2">
      <c r="A1606" s="1">
        <v>1603</v>
      </c>
      <c r="B1606" s="1">
        <v>58</v>
      </c>
      <c r="C1606" s="98" t="s">
        <v>5889</v>
      </c>
      <c r="D1606" s="98" t="s">
        <v>668</v>
      </c>
      <c r="E1606" s="98" t="s">
        <v>1299</v>
      </c>
      <c r="F1606" s="14" t="s">
        <v>1240</v>
      </c>
      <c r="G1606" s="14" t="s">
        <v>1767</v>
      </c>
      <c r="H1606" s="11" t="s">
        <v>2432</v>
      </c>
      <c r="I1606" s="2" t="s">
        <v>433</v>
      </c>
      <c r="J1606" s="2"/>
      <c r="K1606" s="14"/>
      <c r="L1606" s="98" t="s">
        <v>4090</v>
      </c>
      <c r="M1606" s="105" t="s">
        <v>4280</v>
      </c>
    </row>
    <row r="1607" spans="1:13" ht="72" hidden="1" outlineLevel="1" x14ac:dyDescent="0.2">
      <c r="A1607" s="1">
        <v>1604</v>
      </c>
      <c r="B1607" s="1">
        <v>59</v>
      </c>
      <c r="C1607" s="98" t="s">
        <v>5889</v>
      </c>
      <c r="D1607" s="98" t="s">
        <v>668</v>
      </c>
      <c r="E1607" s="98" t="s">
        <v>1299</v>
      </c>
      <c r="F1607" s="14" t="s">
        <v>1240</v>
      </c>
      <c r="G1607" s="14" t="s">
        <v>1768</v>
      </c>
      <c r="H1607" s="11" t="s">
        <v>1769</v>
      </c>
      <c r="I1607" s="2" t="s">
        <v>435</v>
      </c>
      <c r="J1607" s="2"/>
      <c r="K1607" s="14"/>
      <c r="L1607" s="98" t="s">
        <v>4088</v>
      </c>
      <c r="M1607" s="105" t="s">
        <v>4281</v>
      </c>
    </row>
    <row r="1608" spans="1:13" ht="60" hidden="1" outlineLevel="1" x14ac:dyDescent="0.2">
      <c r="A1608" s="1">
        <v>1605</v>
      </c>
      <c r="B1608" s="1">
        <v>60</v>
      </c>
      <c r="C1608" s="98" t="s">
        <v>5889</v>
      </c>
      <c r="D1608" s="98" t="s">
        <v>668</v>
      </c>
      <c r="E1608" s="98" t="s">
        <v>1293</v>
      </c>
      <c r="F1608" s="14" t="s">
        <v>1240</v>
      </c>
      <c r="G1608" s="14" t="s">
        <v>1770</v>
      </c>
      <c r="H1608" s="11" t="s">
        <v>1771</v>
      </c>
      <c r="I1608" s="2" t="s">
        <v>438</v>
      </c>
      <c r="J1608" s="2"/>
      <c r="K1608" s="14"/>
      <c r="L1608" s="98" t="s">
        <v>4092</v>
      </c>
      <c r="M1608" s="105" t="s">
        <v>4282</v>
      </c>
    </row>
    <row r="1609" spans="1:13" ht="60" hidden="1" outlineLevel="1" x14ac:dyDescent="0.2">
      <c r="A1609" s="1">
        <v>1606</v>
      </c>
      <c r="B1609" s="1">
        <v>61</v>
      </c>
      <c r="C1609" s="98" t="s">
        <v>5889</v>
      </c>
      <c r="D1609" s="98" t="s">
        <v>668</v>
      </c>
      <c r="E1609" s="98" t="s">
        <v>1304</v>
      </c>
      <c r="F1609" s="14" t="s">
        <v>1240</v>
      </c>
      <c r="G1609" s="14" t="s">
        <v>250</v>
      </c>
      <c r="H1609" s="11" t="s">
        <v>2433</v>
      </c>
      <c r="I1609" s="2" t="s">
        <v>1802</v>
      </c>
      <c r="J1609" s="2"/>
      <c r="K1609" s="14"/>
      <c r="L1609" s="98" t="s">
        <v>4088</v>
      </c>
      <c r="M1609" s="105" t="s">
        <v>4493</v>
      </c>
    </row>
    <row r="1610" spans="1:13" ht="96" hidden="1" outlineLevel="1" x14ac:dyDescent="0.2">
      <c r="A1610" s="1">
        <v>1607</v>
      </c>
      <c r="B1610" s="1">
        <v>62</v>
      </c>
      <c r="C1610" s="98" t="s">
        <v>5889</v>
      </c>
      <c r="D1610" s="98" t="s">
        <v>668</v>
      </c>
      <c r="E1610" s="98" t="s">
        <v>1304</v>
      </c>
      <c r="F1610" s="14" t="s">
        <v>1240</v>
      </c>
      <c r="G1610" s="14" t="s">
        <v>1773</v>
      </c>
      <c r="H1610" s="11" t="s">
        <v>1774</v>
      </c>
      <c r="I1610" s="2" t="s">
        <v>440</v>
      </c>
      <c r="J1610" s="2"/>
      <c r="K1610" s="14"/>
      <c r="L1610" s="98" t="s">
        <v>4088</v>
      </c>
      <c r="M1610" s="105" t="s">
        <v>4452</v>
      </c>
    </row>
    <row r="1611" spans="1:13" ht="36" hidden="1" outlineLevel="1" x14ac:dyDescent="0.2">
      <c r="A1611" s="1">
        <v>1608</v>
      </c>
      <c r="B1611" s="1">
        <v>63</v>
      </c>
      <c r="C1611" s="98" t="s">
        <v>5889</v>
      </c>
      <c r="D1611" s="98" t="s">
        <v>668</v>
      </c>
      <c r="E1611" s="98" t="s">
        <v>1297</v>
      </c>
      <c r="F1611" s="14" t="s">
        <v>1240</v>
      </c>
      <c r="G1611" s="14" t="s">
        <v>1775</v>
      </c>
      <c r="H1611" s="11" t="s">
        <v>1776</v>
      </c>
      <c r="I1611" s="2" t="s">
        <v>444</v>
      </c>
      <c r="J1611" s="2"/>
      <c r="K1611" s="14"/>
      <c r="L1611" s="98" t="s">
        <v>4088</v>
      </c>
      <c r="M1611" s="105" t="s">
        <v>4285</v>
      </c>
    </row>
    <row r="1612" spans="1:13" ht="48" hidden="1" outlineLevel="1" x14ac:dyDescent="0.2">
      <c r="A1612" s="1">
        <v>1609</v>
      </c>
      <c r="B1612" s="1">
        <v>64</v>
      </c>
      <c r="C1612" s="98" t="s">
        <v>5889</v>
      </c>
      <c r="D1612" s="98" t="s">
        <v>1283</v>
      </c>
      <c r="E1612" s="98" t="s">
        <v>1365</v>
      </c>
      <c r="F1612" s="14" t="s">
        <v>1240</v>
      </c>
      <c r="G1612" s="14" t="s">
        <v>1259</v>
      </c>
      <c r="H1612" s="11" t="s">
        <v>1884</v>
      </c>
      <c r="I1612" s="2" t="s">
        <v>1885</v>
      </c>
      <c r="J1612" s="2"/>
      <c r="K1612" s="14"/>
      <c r="L1612" s="98" t="s">
        <v>4088</v>
      </c>
      <c r="M1612" s="105" t="s">
        <v>4458</v>
      </c>
    </row>
    <row r="1613" spans="1:13" ht="144" hidden="1" outlineLevel="1" x14ac:dyDescent="0.2">
      <c r="A1613" s="1">
        <v>1610</v>
      </c>
      <c r="B1613" s="1">
        <v>65</v>
      </c>
      <c r="C1613" s="98" t="s">
        <v>5889</v>
      </c>
      <c r="D1613" s="98" t="s">
        <v>1283</v>
      </c>
      <c r="E1613" s="98" t="s">
        <v>1365</v>
      </c>
      <c r="F1613" s="14" t="s">
        <v>1240</v>
      </c>
      <c r="G1613" s="14" t="s">
        <v>1254</v>
      </c>
      <c r="H1613" s="11" t="s">
        <v>1881</v>
      </c>
      <c r="I1613" s="2" t="s">
        <v>1882</v>
      </c>
      <c r="J1613" s="2"/>
      <c r="K1613" s="14"/>
      <c r="L1613" s="98" t="s">
        <v>4088</v>
      </c>
      <c r="M1613" s="105" t="s">
        <v>4458</v>
      </c>
    </row>
    <row r="1614" spans="1:13" ht="60" hidden="1" outlineLevel="1" x14ac:dyDescent="0.2">
      <c r="A1614" s="1">
        <v>1611</v>
      </c>
      <c r="B1614" s="1">
        <v>66</v>
      </c>
      <c r="C1614" s="98" t="s">
        <v>5889</v>
      </c>
      <c r="D1614" s="98" t="s">
        <v>1283</v>
      </c>
      <c r="E1614" s="98" t="s">
        <v>1365</v>
      </c>
      <c r="F1614" s="14" t="s">
        <v>1240</v>
      </c>
      <c r="G1614" s="14" t="s">
        <v>1254</v>
      </c>
      <c r="H1614" s="11" t="s">
        <v>1883</v>
      </c>
      <c r="I1614" s="2" t="s">
        <v>1258</v>
      </c>
      <c r="J1614" s="2"/>
      <c r="K1614" s="14"/>
      <c r="L1614" s="98" t="s">
        <v>4088</v>
      </c>
      <c r="M1614" s="105" t="s">
        <v>4561</v>
      </c>
    </row>
    <row r="1615" spans="1:13" ht="60" hidden="1" outlineLevel="1" x14ac:dyDescent="0.2">
      <c r="A1615" s="1">
        <v>1612</v>
      </c>
      <c r="B1615" s="1">
        <v>67</v>
      </c>
      <c r="C1615" s="98" t="s">
        <v>5889</v>
      </c>
      <c r="D1615" s="98" t="s">
        <v>1283</v>
      </c>
      <c r="E1615" s="98" t="s">
        <v>1365</v>
      </c>
      <c r="F1615" s="14" t="s">
        <v>1240</v>
      </c>
      <c r="G1615" s="14" t="s">
        <v>1262</v>
      </c>
      <c r="H1615" s="11" t="s">
        <v>1886</v>
      </c>
      <c r="I1615" s="2" t="s">
        <v>1887</v>
      </c>
      <c r="J1615" s="2"/>
      <c r="K1615" s="14"/>
      <c r="L1615" s="98" t="s">
        <v>4088</v>
      </c>
      <c r="M1615" s="105" t="s">
        <v>4460</v>
      </c>
    </row>
    <row r="1616" spans="1:13" ht="48" hidden="1" outlineLevel="1" x14ac:dyDescent="0.2">
      <c r="A1616" s="1">
        <v>1613</v>
      </c>
      <c r="B1616" s="1">
        <v>68</v>
      </c>
      <c r="C1616" s="98" t="s">
        <v>5889</v>
      </c>
      <c r="D1616" s="98" t="s">
        <v>1283</v>
      </c>
      <c r="E1616" s="98" t="s">
        <v>1365</v>
      </c>
      <c r="F1616" s="14" t="s">
        <v>1240</v>
      </c>
      <c r="G1616" s="14" t="s">
        <v>1262</v>
      </c>
      <c r="H1616" s="11" t="s">
        <v>1888</v>
      </c>
      <c r="I1616" s="2" t="s">
        <v>1266</v>
      </c>
      <c r="J1616" s="2"/>
      <c r="K1616" s="14"/>
      <c r="L1616" s="98" t="s">
        <v>4088</v>
      </c>
      <c r="M1616" s="105" t="s">
        <v>4461</v>
      </c>
    </row>
    <row r="1617" spans="1:13" ht="72" hidden="1" outlineLevel="1" x14ac:dyDescent="0.2">
      <c r="A1617" s="1">
        <v>1614</v>
      </c>
      <c r="B1617" s="1">
        <v>69</v>
      </c>
      <c r="C1617" s="98" t="s">
        <v>5889</v>
      </c>
      <c r="D1617" s="98" t="s">
        <v>668</v>
      </c>
      <c r="E1617" s="98" t="s">
        <v>1303</v>
      </c>
      <c r="F1617" s="14" t="s">
        <v>1240</v>
      </c>
      <c r="G1617" s="14" t="s">
        <v>1790</v>
      </c>
      <c r="H1617" s="11" t="s">
        <v>2434</v>
      </c>
      <c r="I1617" s="2" t="s">
        <v>2435</v>
      </c>
      <c r="J1617" s="2"/>
      <c r="K1617" s="14"/>
      <c r="L1617" s="98" t="s">
        <v>4088</v>
      </c>
      <c r="M1617" s="105" t="s">
        <v>4543</v>
      </c>
    </row>
    <row r="1618" spans="1:13" ht="36" hidden="1" outlineLevel="1" x14ac:dyDescent="0.2">
      <c r="A1618" s="1">
        <v>1615</v>
      </c>
      <c r="B1618" s="1">
        <v>70</v>
      </c>
      <c r="C1618" s="98" t="s">
        <v>5889</v>
      </c>
      <c r="D1618" s="98" t="s">
        <v>668</v>
      </c>
      <c r="E1618" s="98" t="s">
        <v>1303</v>
      </c>
      <c r="F1618" s="14" t="s">
        <v>1240</v>
      </c>
      <c r="G1618" s="14" t="s">
        <v>1790</v>
      </c>
      <c r="H1618" s="11" t="s">
        <v>2445</v>
      </c>
      <c r="I1618" s="2" t="s">
        <v>2436</v>
      </c>
      <c r="J1618" s="2"/>
      <c r="K1618" s="14"/>
      <c r="L1618" s="98" t="s">
        <v>4088</v>
      </c>
      <c r="M1618" s="105" t="s">
        <v>4544</v>
      </c>
    </row>
    <row r="1619" spans="1:13" ht="72" hidden="1" outlineLevel="1" x14ac:dyDescent="0.2">
      <c r="A1619" s="1">
        <v>1616</v>
      </c>
      <c r="B1619" s="1">
        <v>71</v>
      </c>
      <c r="C1619" s="98" t="s">
        <v>5889</v>
      </c>
      <c r="D1619" s="98" t="s">
        <v>668</v>
      </c>
      <c r="E1619" s="98" t="s">
        <v>1295</v>
      </c>
      <c r="F1619" s="14" t="s">
        <v>1240</v>
      </c>
      <c r="G1619" s="14" t="s">
        <v>456</v>
      </c>
      <c r="H1619" s="11" t="s">
        <v>1786</v>
      </c>
      <c r="I1619" s="2" t="s">
        <v>1787</v>
      </c>
      <c r="J1619" s="2"/>
      <c r="K1619" s="14"/>
      <c r="L1619" s="98" t="s">
        <v>4088</v>
      </c>
      <c r="M1619" s="105" t="s">
        <v>4408</v>
      </c>
    </row>
    <row r="1620" spans="1:13" ht="48" hidden="1" outlineLevel="1" x14ac:dyDescent="0.2">
      <c r="A1620" s="1">
        <v>1617</v>
      </c>
      <c r="B1620" s="1">
        <v>72</v>
      </c>
      <c r="C1620" s="98" t="s">
        <v>5889</v>
      </c>
      <c r="D1620" s="98" t="s">
        <v>668</v>
      </c>
      <c r="E1620" s="98" t="s">
        <v>1297</v>
      </c>
      <c r="F1620" s="14" t="s">
        <v>1240</v>
      </c>
      <c r="G1620" s="14" t="s">
        <v>1788</v>
      </c>
      <c r="H1620" s="11" t="s">
        <v>1789</v>
      </c>
      <c r="I1620" s="2" t="s">
        <v>443</v>
      </c>
      <c r="J1620" s="2"/>
      <c r="K1620" s="14"/>
      <c r="L1620" s="98" t="s">
        <v>4090</v>
      </c>
      <c r="M1620" s="105" t="s">
        <v>4284</v>
      </c>
    </row>
    <row r="1621" spans="1:13" ht="144" hidden="1" outlineLevel="1" x14ac:dyDescent="0.2">
      <c r="A1621" s="1">
        <v>1618</v>
      </c>
      <c r="B1621" s="1">
        <v>73</v>
      </c>
      <c r="C1621" s="98" t="s">
        <v>5889</v>
      </c>
      <c r="D1621" s="98" t="s">
        <v>6</v>
      </c>
      <c r="E1621" s="98" t="s">
        <v>6</v>
      </c>
      <c r="F1621" s="14" t="s">
        <v>1240</v>
      </c>
      <c r="G1621" s="14" t="s">
        <v>1024</v>
      </c>
      <c r="H1621" s="11" t="s">
        <v>2437</v>
      </c>
      <c r="I1621" s="2" t="s">
        <v>2438</v>
      </c>
      <c r="J1621" s="2"/>
      <c r="K1621" s="14"/>
      <c r="L1621" s="98" t="s">
        <v>4088</v>
      </c>
      <c r="M1621" s="105" t="s">
        <v>4546</v>
      </c>
    </row>
    <row r="1622" spans="1:13" ht="120" hidden="1" outlineLevel="1" x14ac:dyDescent="0.2">
      <c r="A1622" s="1">
        <v>1619</v>
      </c>
      <c r="B1622" s="1">
        <v>74</v>
      </c>
      <c r="C1622" s="98" t="s">
        <v>5889</v>
      </c>
      <c r="D1622" s="98" t="s">
        <v>6</v>
      </c>
      <c r="E1622" s="98" t="s">
        <v>1321</v>
      </c>
      <c r="F1622" s="14" t="s">
        <v>1240</v>
      </c>
      <c r="G1622" s="14" t="s">
        <v>1024</v>
      </c>
      <c r="H1622" s="11" t="s">
        <v>2447</v>
      </c>
      <c r="I1622" s="2" t="s">
        <v>2439</v>
      </c>
      <c r="J1622" s="2"/>
      <c r="K1622" s="14"/>
      <c r="L1622" s="98" t="s">
        <v>4088</v>
      </c>
      <c r="M1622" s="105" t="s">
        <v>4546</v>
      </c>
    </row>
    <row r="1623" spans="1:13" ht="60" hidden="1" outlineLevel="1" x14ac:dyDescent="0.2">
      <c r="A1623" s="1">
        <v>1620</v>
      </c>
      <c r="B1623" s="1">
        <v>75</v>
      </c>
      <c r="C1623" s="98" t="s">
        <v>5889</v>
      </c>
      <c r="D1623" s="98" t="s">
        <v>1283</v>
      </c>
      <c r="E1623" s="98" t="s">
        <v>1328</v>
      </c>
      <c r="F1623" s="14" t="s">
        <v>1240</v>
      </c>
      <c r="G1623" s="14" t="s">
        <v>1894</v>
      </c>
      <c r="H1623" s="11" t="s">
        <v>1897</v>
      </c>
      <c r="I1623" s="2" t="s">
        <v>1898</v>
      </c>
      <c r="J1623" s="2"/>
      <c r="K1623" s="14"/>
      <c r="L1623" s="98" t="s">
        <v>4088</v>
      </c>
      <c r="M1623" s="105" t="s">
        <v>4311</v>
      </c>
    </row>
    <row r="1624" spans="1:13" ht="48" hidden="1" outlineLevel="1" x14ac:dyDescent="0.2">
      <c r="A1624" s="1">
        <v>1621</v>
      </c>
      <c r="B1624" s="1">
        <v>76</v>
      </c>
      <c r="C1624" s="98" t="s">
        <v>5889</v>
      </c>
      <c r="D1624" s="98" t="s">
        <v>1283</v>
      </c>
      <c r="E1624" s="98" t="s">
        <v>1328</v>
      </c>
      <c r="F1624" s="14" t="s">
        <v>1240</v>
      </c>
      <c r="G1624" s="14" t="s">
        <v>1894</v>
      </c>
      <c r="H1624" s="11" t="s">
        <v>1899</v>
      </c>
      <c r="I1624" s="2" t="s">
        <v>1900</v>
      </c>
      <c r="J1624" s="2"/>
      <c r="K1624" s="14"/>
      <c r="L1624" s="98" t="s">
        <v>4088</v>
      </c>
      <c r="M1624" s="105" t="s">
        <v>4564</v>
      </c>
    </row>
    <row r="1625" spans="1:13" ht="108" hidden="1" outlineLevel="1" x14ac:dyDescent="0.2">
      <c r="A1625" s="1">
        <v>1622</v>
      </c>
      <c r="B1625" s="1">
        <v>77</v>
      </c>
      <c r="C1625" s="98" t="s">
        <v>5889</v>
      </c>
      <c r="D1625" s="98" t="s">
        <v>1283</v>
      </c>
      <c r="E1625" s="98" t="s">
        <v>1365</v>
      </c>
      <c r="F1625" s="14" t="s">
        <v>1240</v>
      </c>
      <c r="G1625" s="14" t="s">
        <v>1894</v>
      </c>
      <c r="H1625" s="11" t="s">
        <v>1903</v>
      </c>
      <c r="I1625" s="2" t="s">
        <v>2440</v>
      </c>
      <c r="J1625" s="2"/>
      <c r="K1625" s="14"/>
      <c r="L1625" s="98" t="s">
        <v>4088</v>
      </c>
      <c r="M1625" s="105" t="s">
        <v>4311</v>
      </c>
    </row>
    <row r="1626" spans="1:13" ht="120" hidden="1" outlineLevel="1" x14ac:dyDescent="0.2">
      <c r="A1626" s="1">
        <v>1623</v>
      </c>
      <c r="B1626" s="1">
        <v>78</v>
      </c>
      <c r="C1626" s="98" t="s">
        <v>5889</v>
      </c>
      <c r="D1626" s="98" t="s">
        <v>1283</v>
      </c>
      <c r="E1626" s="98" t="s">
        <v>1328</v>
      </c>
      <c r="F1626" s="14" t="s">
        <v>1240</v>
      </c>
      <c r="G1626" s="14" t="s">
        <v>1894</v>
      </c>
      <c r="H1626" s="11" t="s">
        <v>1895</v>
      </c>
      <c r="I1626" s="2" t="s">
        <v>1896</v>
      </c>
      <c r="J1626" s="2"/>
      <c r="K1626" s="14"/>
      <c r="L1626" s="98" t="s">
        <v>4088</v>
      </c>
      <c r="M1626" s="105" t="s">
        <v>4563</v>
      </c>
    </row>
    <row r="1627" spans="1:13" ht="48" hidden="1" outlineLevel="1" x14ac:dyDescent="0.2">
      <c r="A1627" s="1">
        <v>1624</v>
      </c>
      <c r="B1627" s="1">
        <v>79</v>
      </c>
      <c r="C1627" s="98" t="s">
        <v>5889</v>
      </c>
      <c r="D1627" s="98" t="s">
        <v>1283</v>
      </c>
      <c r="E1627" s="98" t="s">
        <v>1365</v>
      </c>
      <c r="F1627" s="14" t="s">
        <v>1240</v>
      </c>
      <c r="G1627" s="14" t="s">
        <v>1894</v>
      </c>
      <c r="H1627" s="11" t="s">
        <v>1901</v>
      </c>
      <c r="I1627" s="2" t="s">
        <v>1902</v>
      </c>
      <c r="J1627" s="2"/>
      <c r="K1627" s="14"/>
      <c r="L1627" s="98" t="s">
        <v>4088</v>
      </c>
      <c r="M1627" s="105" t="s">
        <v>4621</v>
      </c>
    </row>
    <row r="1628" spans="1:13" ht="96" hidden="1" outlineLevel="1" x14ac:dyDescent="0.2">
      <c r="A1628" s="1">
        <v>1625</v>
      </c>
      <c r="B1628" s="1">
        <v>80</v>
      </c>
      <c r="C1628" s="98" t="s">
        <v>5889</v>
      </c>
      <c r="D1628" s="98" t="s">
        <v>755</v>
      </c>
      <c r="E1628" s="98" t="s">
        <v>1322</v>
      </c>
      <c r="F1628" s="14" t="s">
        <v>1240</v>
      </c>
      <c r="G1628" s="14" t="s">
        <v>2444</v>
      </c>
      <c r="H1628" s="11" t="s">
        <v>2441</v>
      </c>
      <c r="I1628" s="2" t="s">
        <v>2442</v>
      </c>
      <c r="J1628" s="2"/>
      <c r="K1628" s="14"/>
      <c r="L1628" s="98" t="s">
        <v>4088</v>
      </c>
      <c r="M1628" s="105" t="s">
        <v>4123</v>
      </c>
    </row>
    <row r="1629" spans="1:13" ht="156" hidden="1" outlineLevel="1" x14ac:dyDescent="0.2">
      <c r="A1629" s="1">
        <v>1626</v>
      </c>
      <c r="B1629" s="1">
        <v>1</v>
      </c>
      <c r="C1629" s="98" t="s">
        <v>5889</v>
      </c>
      <c r="D1629" s="98" t="s">
        <v>6</v>
      </c>
      <c r="E1629" s="98" t="s">
        <v>6</v>
      </c>
      <c r="F1629" s="14" t="s">
        <v>368</v>
      </c>
      <c r="G1629" s="14" t="s">
        <v>1024</v>
      </c>
      <c r="H1629" s="11" t="s">
        <v>2448</v>
      </c>
      <c r="I1629" s="2" t="s">
        <v>2438</v>
      </c>
      <c r="J1629" s="2"/>
      <c r="K1629" s="14"/>
      <c r="L1629" s="98" t="s">
        <v>4088</v>
      </c>
      <c r="M1629" s="105" t="s">
        <v>4546</v>
      </c>
    </row>
    <row r="1630" spans="1:13" ht="48" hidden="1" outlineLevel="1" x14ac:dyDescent="0.2">
      <c r="A1630" s="1">
        <v>1627</v>
      </c>
      <c r="B1630" s="1">
        <v>2</v>
      </c>
      <c r="C1630" s="98" t="s">
        <v>5889</v>
      </c>
      <c r="D1630" s="98" t="s">
        <v>6</v>
      </c>
      <c r="E1630" s="98" t="s">
        <v>1321</v>
      </c>
      <c r="F1630" s="14" t="s">
        <v>368</v>
      </c>
      <c r="G1630" s="14" t="s">
        <v>1024</v>
      </c>
      <c r="H1630" s="11" t="s">
        <v>1836</v>
      </c>
      <c r="I1630" s="2" t="s">
        <v>1837</v>
      </c>
      <c r="J1630" s="2"/>
      <c r="K1630" s="14"/>
      <c r="L1630" s="98" t="s">
        <v>4088</v>
      </c>
      <c r="M1630" s="105" t="s">
        <v>4546</v>
      </c>
    </row>
    <row r="1631" spans="1:13" ht="72" hidden="1" outlineLevel="1" x14ac:dyDescent="0.2">
      <c r="A1631" s="1">
        <v>1628</v>
      </c>
      <c r="B1631" s="1">
        <v>3</v>
      </c>
      <c r="C1631" s="98" t="s">
        <v>5889</v>
      </c>
      <c r="D1631" s="98" t="s">
        <v>1283</v>
      </c>
      <c r="E1631" s="98" t="s">
        <v>1317</v>
      </c>
      <c r="F1631" s="14" t="s">
        <v>368</v>
      </c>
      <c r="G1631" s="14" t="s">
        <v>2322</v>
      </c>
      <c r="H1631" s="11" t="s">
        <v>2323</v>
      </c>
      <c r="I1631" s="2" t="s">
        <v>406</v>
      </c>
      <c r="J1631" s="2"/>
      <c r="K1631" s="14"/>
      <c r="L1631" s="98" t="s">
        <v>4088</v>
      </c>
      <c r="M1631" s="105" t="s">
        <v>4267</v>
      </c>
    </row>
    <row r="1632" spans="1:13" ht="180" hidden="1" outlineLevel="1" x14ac:dyDescent="0.2">
      <c r="A1632" s="1">
        <v>1629</v>
      </c>
      <c r="B1632" s="1">
        <v>4</v>
      </c>
      <c r="C1632" s="98" t="s">
        <v>5889</v>
      </c>
      <c r="D1632" s="98" t="s">
        <v>1283</v>
      </c>
      <c r="E1632" s="98" t="s">
        <v>1328</v>
      </c>
      <c r="F1632" s="14" t="s">
        <v>368</v>
      </c>
      <c r="G1632" s="14" t="s">
        <v>2316</v>
      </c>
      <c r="H1632" s="11" t="s">
        <v>2317</v>
      </c>
      <c r="I1632" s="2" t="s">
        <v>402</v>
      </c>
      <c r="J1632" s="2"/>
      <c r="K1632" s="14"/>
      <c r="L1632" s="98" t="s">
        <v>4088</v>
      </c>
      <c r="M1632" s="105" t="s">
        <v>4266</v>
      </c>
    </row>
    <row r="1633" spans="1:13" ht="84" hidden="1" outlineLevel="1" x14ac:dyDescent="0.2">
      <c r="A1633" s="1">
        <v>1630</v>
      </c>
      <c r="B1633" s="1">
        <v>5</v>
      </c>
      <c r="C1633" s="98" t="s">
        <v>5889</v>
      </c>
      <c r="D1633" s="98" t="s">
        <v>1283</v>
      </c>
      <c r="E1633" s="98" t="s">
        <v>1328</v>
      </c>
      <c r="F1633" s="14" t="s">
        <v>368</v>
      </c>
      <c r="G1633" s="14" t="s">
        <v>2316</v>
      </c>
      <c r="H1633" s="11" t="s">
        <v>2324</v>
      </c>
      <c r="I1633" s="2" t="s">
        <v>408</v>
      </c>
      <c r="J1633" s="2"/>
      <c r="K1633" s="14"/>
      <c r="L1633" s="98" t="s">
        <v>4088</v>
      </c>
      <c r="M1633" s="105" t="s">
        <v>4268</v>
      </c>
    </row>
    <row r="1634" spans="1:13" ht="108" hidden="1" outlineLevel="1" x14ac:dyDescent="0.2">
      <c r="A1634" s="1">
        <v>1631</v>
      </c>
      <c r="B1634" s="1">
        <v>6</v>
      </c>
      <c r="C1634" s="98" t="s">
        <v>5889</v>
      </c>
      <c r="D1634" s="98" t="s">
        <v>755</v>
      </c>
      <c r="E1634" s="98" t="s">
        <v>1279</v>
      </c>
      <c r="F1634" s="14" t="s">
        <v>368</v>
      </c>
      <c r="G1634" s="14" t="s">
        <v>2318</v>
      </c>
      <c r="H1634" s="11" t="s">
        <v>1743</v>
      </c>
      <c r="I1634" s="2" t="s">
        <v>1848</v>
      </c>
      <c r="J1634" s="2"/>
      <c r="K1634" s="14"/>
      <c r="L1634" s="98" t="s">
        <v>4088</v>
      </c>
      <c r="M1634" s="105" t="s">
        <v>4269</v>
      </c>
    </row>
    <row r="1635" spans="1:13" ht="168" hidden="1" outlineLevel="1" x14ac:dyDescent="0.2">
      <c r="A1635" s="1">
        <v>1632</v>
      </c>
      <c r="B1635" s="1">
        <v>7</v>
      </c>
      <c r="C1635" s="98" t="s">
        <v>5889</v>
      </c>
      <c r="D1635" s="98" t="s">
        <v>755</v>
      </c>
      <c r="E1635" s="98" t="s">
        <v>1279</v>
      </c>
      <c r="F1635" s="14" t="s">
        <v>368</v>
      </c>
      <c r="G1635" s="14" t="s">
        <v>2319</v>
      </c>
      <c r="H1635" s="11" t="s">
        <v>2320</v>
      </c>
      <c r="I1635" s="2" t="s">
        <v>411</v>
      </c>
      <c r="J1635" s="2"/>
      <c r="K1635" s="14"/>
      <c r="L1635" s="98" t="s">
        <v>4088</v>
      </c>
      <c r="M1635" s="105" t="s">
        <v>4270</v>
      </c>
    </row>
    <row r="1636" spans="1:13" ht="108" hidden="1" outlineLevel="1" x14ac:dyDescent="0.2">
      <c r="A1636" s="1">
        <v>1633</v>
      </c>
      <c r="B1636" s="1">
        <v>8</v>
      </c>
      <c r="C1636" s="98" t="s">
        <v>5889</v>
      </c>
      <c r="D1636" s="98" t="s">
        <v>755</v>
      </c>
      <c r="E1636" s="98" t="s">
        <v>1322</v>
      </c>
      <c r="F1636" s="14" t="s">
        <v>368</v>
      </c>
      <c r="G1636" s="14" t="s">
        <v>2321</v>
      </c>
      <c r="H1636" s="11" t="s">
        <v>2402</v>
      </c>
      <c r="I1636" s="2" t="s">
        <v>413</v>
      </c>
      <c r="J1636" s="2"/>
      <c r="K1636" s="14"/>
      <c r="L1636" s="98" t="s">
        <v>4088</v>
      </c>
      <c r="M1636" s="105" t="s">
        <v>4271</v>
      </c>
    </row>
    <row r="1637" spans="1:13" ht="228" hidden="1" outlineLevel="1" x14ac:dyDescent="0.2">
      <c r="A1637" s="1">
        <v>1634</v>
      </c>
      <c r="B1637" s="1">
        <v>9</v>
      </c>
      <c r="C1637" s="98" t="s">
        <v>5889</v>
      </c>
      <c r="D1637" s="98" t="s">
        <v>755</v>
      </c>
      <c r="E1637" s="98" t="s">
        <v>1322</v>
      </c>
      <c r="F1637" s="14" t="s">
        <v>368</v>
      </c>
      <c r="G1637" s="14" t="s">
        <v>2321</v>
      </c>
      <c r="H1637" s="11" t="s">
        <v>1745</v>
      </c>
      <c r="I1637" s="2" t="s">
        <v>1746</v>
      </c>
      <c r="J1637" s="2"/>
      <c r="K1637" s="14"/>
      <c r="L1637" s="98" t="s">
        <v>4088</v>
      </c>
      <c r="M1637" s="105" t="s">
        <v>4536</v>
      </c>
    </row>
    <row r="1638" spans="1:13" ht="228" hidden="1" outlineLevel="1" x14ac:dyDescent="0.2">
      <c r="A1638" s="1">
        <v>1635</v>
      </c>
      <c r="B1638" s="1">
        <v>10</v>
      </c>
      <c r="C1638" s="98" t="s">
        <v>5889</v>
      </c>
      <c r="D1638" s="98" t="s">
        <v>755</v>
      </c>
      <c r="E1638" s="98" t="s">
        <v>1322</v>
      </c>
      <c r="F1638" s="14" t="s">
        <v>368</v>
      </c>
      <c r="G1638" s="14" t="s">
        <v>2327</v>
      </c>
      <c r="H1638" s="11" t="s">
        <v>1758</v>
      </c>
      <c r="I1638" s="2" t="s">
        <v>1759</v>
      </c>
      <c r="J1638" s="2"/>
      <c r="K1638" s="14"/>
      <c r="L1638" s="98" t="s">
        <v>4088</v>
      </c>
      <c r="M1638" s="105" t="s">
        <v>4540</v>
      </c>
    </row>
    <row r="1639" spans="1:13" ht="60" hidden="1" outlineLevel="1" x14ac:dyDescent="0.2">
      <c r="A1639" s="1">
        <v>1636</v>
      </c>
      <c r="B1639" s="1">
        <v>11</v>
      </c>
      <c r="C1639" s="98" t="s">
        <v>5889</v>
      </c>
      <c r="D1639" s="98" t="s">
        <v>755</v>
      </c>
      <c r="E1639" s="98" t="s">
        <v>1316</v>
      </c>
      <c r="F1639" s="14" t="s">
        <v>368</v>
      </c>
      <c r="G1639" s="14" t="s">
        <v>2449</v>
      </c>
      <c r="H1639" s="11" t="s">
        <v>1846</v>
      </c>
      <c r="I1639" s="2" t="s">
        <v>1847</v>
      </c>
      <c r="J1639" s="2"/>
      <c r="K1639" s="14"/>
      <c r="L1639" s="98" t="s">
        <v>4088</v>
      </c>
      <c r="M1639" s="105" t="s">
        <v>4549</v>
      </c>
    </row>
    <row r="1640" spans="1:13" ht="60" hidden="1" outlineLevel="1" x14ac:dyDescent="0.2">
      <c r="A1640" s="1">
        <v>1637</v>
      </c>
      <c r="B1640" s="1">
        <v>12</v>
      </c>
      <c r="C1640" s="98" t="s">
        <v>5889</v>
      </c>
      <c r="D1640" s="98" t="s">
        <v>755</v>
      </c>
      <c r="E1640" s="98" t="s">
        <v>1322</v>
      </c>
      <c r="F1640" s="14" t="s">
        <v>368</v>
      </c>
      <c r="G1640" s="14" t="s">
        <v>2315</v>
      </c>
      <c r="H1640" s="11" t="s">
        <v>419</v>
      </c>
      <c r="I1640" s="2" t="s">
        <v>420</v>
      </c>
      <c r="J1640" s="2"/>
      <c r="K1640" s="14"/>
      <c r="L1640" s="98" t="s">
        <v>4088</v>
      </c>
      <c r="M1640" s="105" t="s">
        <v>4274</v>
      </c>
    </row>
    <row r="1641" spans="1:13" ht="84" hidden="1" outlineLevel="1" x14ac:dyDescent="0.2">
      <c r="A1641" s="1">
        <v>1638</v>
      </c>
      <c r="B1641" s="1">
        <v>13</v>
      </c>
      <c r="C1641" s="98" t="s">
        <v>5889</v>
      </c>
      <c r="D1641" s="98" t="s">
        <v>755</v>
      </c>
      <c r="E1641" s="98" t="s">
        <v>1279</v>
      </c>
      <c r="F1641" s="14" t="s">
        <v>368</v>
      </c>
      <c r="G1641" s="14" t="s">
        <v>2293</v>
      </c>
      <c r="H1641" s="11" t="s">
        <v>416</v>
      </c>
      <c r="I1641" s="2" t="s">
        <v>417</v>
      </c>
      <c r="J1641" s="2"/>
      <c r="K1641" s="14"/>
      <c r="L1641" s="98" t="s">
        <v>4088</v>
      </c>
      <c r="M1641" s="105" t="s">
        <v>4273</v>
      </c>
    </row>
    <row r="1642" spans="1:13" ht="72" hidden="1" outlineLevel="1" x14ac:dyDescent="0.2">
      <c r="A1642" s="1">
        <v>1639</v>
      </c>
      <c r="B1642" s="1">
        <v>14</v>
      </c>
      <c r="C1642" s="98" t="s">
        <v>5889</v>
      </c>
      <c r="D1642" s="98" t="s">
        <v>668</v>
      </c>
      <c r="E1642" s="98" t="s">
        <v>1295</v>
      </c>
      <c r="F1642" s="14" t="s">
        <v>368</v>
      </c>
      <c r="G1642" s="14" t="s">
        <v>2301</v>
      </c>
      <c r="H1642" s="11" t="s">
        <v>1786</v>
      </c>
      <c r="I1642" s="2" t="s">
        <v>1787</v>
      </c>
      <c r="J1642" s="2"/>
      <c r="K1642" s="14"/>
      <c r="L1642" s="98" t="s">
        <v>4088</v>
      </c>
      <c r="M1642" s="105" t="s">
        <v>4408</v>
      </c>
    </row>
    <row r="1643" spans="1:13" ht="72" hidden="1" outlineLevel="1" x14ac:dyDescent="0.2">
      <c r="A1643" s="1">
        <v>1640</v>
      </c>
      <c r="B1643" s="1">
        <v>15</v>
      </c>
      <c r="C1643" s="98" t="s">
        <v>5889</v>
      </c>
      <c r="D1643" s="98" t="s">
        <v>668</v>
      </c>
      <c r="E1643" s="98" t="s">
        <v>1303</v>
      </c>
      <c r="F1643" s="14" t="s">
        <v>368</v>
      </c>
      <c r="G1643" s="14" t="s">
        <v>2334</v>
      </c>
      <c r="H1643" s="11" t="s">
        <v>1791</v>
      </c>
      <c r="I1643" s="2" t="s">
        <v>1792</v>
      </c>
      <c r="J1643" s="2"/>
      <c r="K1643" s="14"/>
      <c r="L1643" s="98" t="s">
        <v>4088</v>
      </c>
      <c r="M1643" s="105" t="s">
        <v>4553</v>
      </c>
    </row>
    <row r="1644" spans="1:13" ht="36" hidden="1" outlineLevel="1" x14ac:dyDescent="0.2">
      <c r="A1644" s="1">
        <v>1641</v>
      </c>
      <c r="B1644" s="1">
        <v>16</v>
      </c>
      <c r="C1644" s="98" t="s">
        <v>5889</v>
      </c>
      <c r="D1644" s="98" t="s">
        <v>668</v>
      </c>
      <c r="E1644" s="98" t="s">
        <v>1303</v>
      </c>
      <c r="F1644" s="14" t="s">
        <v>368</v>
      </c>
      <c r="G1644" s="14" t="s">
        <v>2334</v>
      </c>
      <c r="H1644" s="11" t="s">
        <v>1793</v>
      </c>
      <c r="I1644" s="2" t="s">
        <v>1794</v>
      </c>
      <c r="J1644" s="2"/>
      <c r="K1644" s="14"/>
      <c r="L1644" s="98" t="s">
        <v>4088</v>
      </c>
      <c r="M1644" s="105" t="s">
        <v>4544</v>
      </c>
    </row>
    <row r="1645" spans="1:13" ht="204" hidden="1" outlineLevel="1" x14ac:dyDescent="0.2">
      <c r="A1645" s="1">
        <v>1642</v>
      </c>
      <c r="B1645" s="1">
        <v>17</v>
      </c>
      <c r="C1645" s="98" t="s">
        <v>5889</v>
      </c>
      <c r="D1645" s="98" t="s">
        <v>1283</v>
      </c>
      <c r="E1645" s="98" t="s">
        <v>1365</v>
      </c>
      <c r="F1645" s="14" t="s">
        <v>368</v>
      </c>
      <c r="G1645" s="14" t="s">
        <v>2295</v>
      </c>
      <c r="H1645" s="11" t="s">
        <v>517</v>
      </c>
      <c r="I1645" s="2" t="s">
        <v>518</v>
      </c>
      <c r="J1645" s="2"/>
      <c r="K1645" s="14"/>
      <c r="L1645" s="98" t="s">
        <v>4088</v>
      </c>
      <c r="M1645" s="105" t="s">
        <v>4308</v>
      </c>
    </row>
    <row r="1646" spans="1:13" ht="84" hidden="1" outlineLevel="1" x14ac:dyDescent="0.2">
      <c r="A1646" s="1">
        <v>1643</v>
      </c>
      <c r="B1646" s="1">
        <v>18</v>
      </c>
      <c r="C1646" s="98" t="s">
        <v>5889</v>
      </c>
      <c r="D1646" s="98" t="s">
        <v>1283</v>
      </c>
      <c r="E1646" s="98" t="s">
        <v>1328</v>
      </c>
      <c r="F1646" s="14" t="s">
        <v>368</v>
      </c>
      <c r="G1646" s="14" t="s">
        <v>2295</v>
      </c>
      <c r="H1646" s="11" t="s">
        <v>519</v>
      </c>
      <c r="I1646" s="2" t="s">
        <v>520</v>
      </c>
      <c r="J1646" s="2"/>
      <c r="K1646" s="14"/>
      <c r="L1646" s="98" t="s">
        <v>4088</v>
      </c>
      <c r="M1646" s="105" t="s">
        <v>4309</v>
      </c>
    </row>
    <row r="1647" spans="1:13" ht="36" hidden="1" outlineLevel="1" x14ac:dyDescent="0.2">
      <c r="A1647" s="1">
        <v>1644</v>
      </c>
      <c r="B1647" s="1">
        <v>19</v>
      </c>
      <c r="C1647" s="98" t="s">
        <v>5889</v>
      </c>
      <c r="D1647" s="98" t="s">
        <v>668</v>
      </c>
      <c r="E1647" s="98" t="s">
        <v>1298</v>
      </c>
      <c r="F1647" s="14" t="s">
        <v>368</v>
      </c>
      <c r="G1647" s="14" t="s">
        <v>2450</v>
      </c>
      <c r="H1647" s="11" t="s">
        <v>509</v>
      </c>
      <c r="I1647" s="2" t="s">
        <v>510</v>
      </c>
      <c r="J1647" s="2"/>
      <c r="K1647" s="14"/>
      <c r="L1647" s="98" t="s">
        <v>4088</v>
      </c>
      <c r="M1647" s="105" t="s">
        <v>4305</v>
      </c>
    </row>
    <row r="1648" spans="1:13" ht="36" hidden="1" outlineLevel="1" x14ac:dyDescent="0.2">
      <c r="A1648" s="1">
        <v>1645</v>
      </c>
      <c r="B1648" s="1">
        <v>20</v>
      </c>
      <c r="C1648" s="98" t="s">
        <v>5889</v>
      </c>
      <c r="D1648" s="98" t="s">
        <v>668</v>
      </c>
      <c r="E1648" s="98" t="s">
        <v>1298</v>
      </c>
      <c r="F1648" s="14" t="s">
        <v>368</v>
      </c>
      <c r="G1648" s="14" t="s">
        <v>2450</v>
      </c>
      <c r="H1648" s="11" t="s">
        <v>511</v>
      </c>
      <c r="I1648" s="2" t="s">
        <v>512</v>
      </c>
      <c r="J1648" s="2"/>
      <c r="K1648" s="14"/>
      <c r="L1648" s="98" t="s">
        <v>4088</v>
      </c>
      <c r="M1648" s="105" t="s">
        <v>4622</v>
      </c>
    </row>
    <row r="1649" spans="1:13" ht="36" hidden="1" outlineLevel="1" x14ac:dyDescent="0.2">
      <c r="A1649" s="1">
        <v>1646</v>
      </c>
      <c r="B1649" s="1">
        <v>21</v>
      </c>
      <c r="C1649" s="98" t="s">
        <v>5889</v>
      </c>
      <c r="D1649" s="98" t="s">
        <v>668</v>
      </c>
      <c r="E1649" s="98" t="s">
        <v>1320</v>
      </c>
      <c r="F1649" s="14" t="s">
        <v>368</v>
      </c>
      <c r="G1649" s="14" t="s">
        <v>2300</v>
      </c>
      <c r="H1649" s="11" t="s">
        <v>514</v>
      </c>
      <c r="I1649" s="2" t="s">
        <v>515</v>
      </c>
      <c r="J1649" s="2"/>
      <c r="K1649" s="14"/>
      <c r="L1649" s="98" t="s">
        <v>4088</v>
      </c>
      <c r="M1649" s="105" t="s">
        <v>4307</v>
      </c>
    </row>
    <row r="1650" spans="1:13" ht="48" hidden="1" outlineLevel="1" x14ac:dyDescent="0.2">
      <c r="A1650" s="1">
        <v>1647</v>
      </c>
      <c r="B1650" s="1">
        <v>22</v>
      </c>
      <c r="C1650" s="98" t="s">
        <v>5889</v>
      </c>
      <c r="D1650" s="98" t="s">
        <v>668</v>
      </c>
      <c r="E1650" s="98" t="s">
        <v>1297</v>
      </c>
      <c r="F1650" s="14" t="s">
        <v>368</v>
      </c>
      <c r="G1650" s="14" t="s">
        <v>2333</v>
      </c>
      <c r="H1650" s="11" t="s">
        <v>1789</v>
      </c>
      <c r="I1650" s="2" t="s">
        <v>443</v>
      </c>
      <c r="J1650" s="2"/>
      <c r="K1650" s="14"/>
      <c r="L1650" s="98" t="s">
        <v>4090</v>
      </c>
      <c r="M1650" s="105" t="s">
        <v>4284</v>
      </c>
    </row>
    <row r="1651" spans="1:13" ht="84" hidden="1" outlineLevel="1" x14ac:dyDescent="0.2">
      <c r="A1651" s="1">
        <v>1648</v>
      </c>
      <c r="B1651" s="1">
        <v>23</v>
      </c>
      <c r="C1651" s="98" t="s">
        <v>5889</v>
      </c>
      <c r="D1651" s="98" t="s">
        <v>755</v>
      </c>
      <c r="E1651" s="98" t="s">
        <v>1316</v>
      </c>
      <c r="F1651" s="14" t="s">
        <v>368</v>
      </c>
      <c r="G1651" s="14" t="s">
        <v>376</v>
      </c>
      <c r="H1651" s="11" t="s">
        <v>381</v>
      </c>
      <c r="I1651" s="2" t="s">
        <v>382</v>
      </c>
      <c r="J1651" s="2"/>
      <c r="K1651" s="14"/>
      <c r="L1651" s="98" t="s">
        <v>4088</v>
      </c>
      <c r="M1651" s="105" t="s">
        <v>4258</v>
      </c>
    </row>
    <row r="1652" spans="1:13" ht="156" hidden="1" outlineLevel="1" x14ac:dyDescent="0.2">
      <c r="A1652" s="1">
        <v>1649</v>
      </c>
      <c r="B1652" s="1">
        <v>24</v>
      </c>
      <c r="C1652" s="98" t="s">
        <v>5889</v>
      </c>
      <c r="D1652" s="98" t="s">
        <v>1283</v>
      </c>
      <c r="E1652" s="98" t="s">
        <v>1328</v>
      </c>
      <c r="F1652" s="14" t="s">
        <v>368</v>
      </c>
      <c r="G1652" s="14" t="s">
        <v>404</v>
      </c>
      <c r="H1652" s="11" t="s">
        <v>2310</v>
      </c>
      <c r="I1652" s="2" t="s">
        <v>403</v>
      </c>
      <c r="J1652" s="2"/>
      <c r="K1652" s="14"/>
      <c r="L1652" s="98" t="s">
        <v>4088</v>
      </c>
      <c r="M1652" s="105" t="s">
        <v>4266</v>
      </c>
    </row>
    <row r="1653" spans="1:13" ht="180" hidden="1" outlineLevel="1" x14ac:dyDescent="0.2">
      <c r="A1653" s="1">
        <v>1650</v>
      </c>
      <c r="B1653" s="1">
        <v>25</v>
      </c>
      <c r="C1653" s="98" t="s">
        <v>5889</v>
      </c>
      <c r="D1653" s="98" t="s">
        <v>1283</v>
      </c>
      <c r="E1653" s="98" t="s">
        <v>1328</v>
      </c>
      <c r="F1653" s="14" t="s">
        <v>368</v>
      </c>
      <c r="G1653" s="14" t="s">
        <v>401</v>
      </c>
      <c r="H1653" s="11" t="s">
        <v>2308</v>
      </c>
      <c r="I1653" s="2" t="s">
        <v>403</v>
      </c>
      <c r="J1653" s="2"/>
      <c r="K1653" s="14"/>
      <c r="L1653" s="98" t="s">
        <v>4088</v>
      </c>
      <c r="M1653" s="105" t="s">
        <v>4266</v>
      </c>
    </row>
    <row r="1654" spans="1:13" ht="180" hidden="1" outlineLevel="1" x14ac:dyDescent="0.2">
      <c r="A1654" s="1">
        <v>1651</v>
      </c>
      <c r="B1654" s="1">
        <v>26</v>
      </c>
      <c r="C1654" s="98" t="s">
        <v>5889</v>
      </c>
      <c r="D1654" s="98" t="s">
        <v>1283</v>
      </c>
      <c r="E1654" s="98" t="s">
        <v>1328</v>
      </c>
      <c r="F1654" s="14" t="s">
        <v>368</v>
      </c>
      <c r="G1654" s="14" t="s">
        <v>401</v>
      </c>
      <c r="H1654" s="11" t="s">
        <v>2311</v>
      </c>
      <c r="I1654" s="2" t="s">
        <v>402</v>
      </c>
      <c r="J1654" s="2"/>
      <c r="K1654" s="14"/>
      <c r="L1654" s="98" t="s">
        <v>4088</v>
      </c>
      <c r="M1654" s="105" t="s">
        <v>4266</v>
      </c>
    </row>
    <row r="1655" spans="1:13" ht="96" hidden="1" outlineLevel="1" x14ac:dyDescent="0.2">
      <c r="A1655" s="1">
        <v>1652</v>
      </c>
      <c r="B1655" s="1">
        <v>27</v>
      </c>
      <c r="C1655" s="98" t="s">
        <v>5889</v>
      </c>
      <c r="D1655" s="98" t="s">
        <v>755</v>
      </c>
      <c r="E1655" s="98" t="s">
        <v>1279</v>
      </c>
      <c r="F1655" s="14" t="s">
        <v>368</v>
      </c>
      <c r="G1655" s="14" t="s">
        <v>396</v>
      </c>
      <c r="H1655" s="11" t="s">
        <v>399</v>
      </c>
      <c r="I1655" s="2" t="s">
        <v>2404</v>
      </c>
      <c r="J1655" s="2"/>
      <c r="K1655" s="14"/>
      <c r="L1655" s="98" t="s">
        <v>4088</v>
      </c>
      <c r="M1655" s="105" t="s">
        <v>4264</v>
      </c>
    </row>
    <row r="1656" spans="1:13" ht="204" hidden="1" outlineLevel="1" x14ac:dyDescent="0.2">
      <c r="A1656" s="1">
        <v>1653</v>
      </c>
      <c r="B1656" s="1">
        <v>28</v>
      </c>
      <c r="C1656" s="98" t="s">
        <v>5889</v>
      </c>
      <c r="D1656" s="98" t="s">
        <v>755</v>
      </c>
      <c r="E1656" s="98" t="s">
        <v>1322</v>
      </c>
      <c r="F1656" s="14" t="s">
        <v>368</v>
      </c>
      <c r="G1656" s="14" t="s">
        <v>2309</v>
      </c>
      <c r="H1656" s="11" t="s">
        <v>1750</v>
      </c>
      <c r="I1656" s="2" t="s">
        <v>1751</v>
      </c>
      <c r="J1656" s="2"/>
      <c r="K1656" s="14"/>
      <c r="L1656" s="98" t="s">
        <v>4088</v>
      </c>
      <c r="M1656" s="105" t="s">
        <v>4537</v>
      </c>
    </row>
    <row r="1657" spans="1:13" ht="204" hidden="1" outlineLevel="1" x14ac:dyDescent="0.2">
      <c r="A1657" s="1">
        <v>1654</v>
      </c>
      <c r="B1657" s="1">
        <v>29</v>
      </c>
      <c r="C1657" s="98" t="s">
        <v>5889</v>
      </c>
      <c r="D1657" s="98" t="s">
        <v>755</v>
      </c>
      <c r="E1657" s="98" t="s">
        <v>1322</v>
      </c>
      <c r="F1657" s="14" t="s">
        <v>368</v>
      </c>
      <c r="G1657" s="14" t="s">
        <v>2309</v>
      </c>
      <c r="H1657" s="11" t="s">
        <v>1753</v>
      </c>
      <c r="I1657" s="2" t="s">
        <v>1754</v>
      </c>
      <c r="J1657" s="2"/>
      <c r="K1657" s="14"/>
      <c r="L1657" s="98" t="s">
        <v>4088</v>
      </c>
      <c r="M1657" s="105" t="s">
        <v>4538</v>
      </c>
    </row>
    <row r="1658" spans="1:13" ht="240" hidden="1" outlineLevel="1" x14ac:dyDescent="0.2">
      <c r="A1658" s="1">
        <v>1655</v>
      </c>
      <c r="B1658" s="1">
        <v>30</v>
      </c>
      <c r="C1658" s="98" t="s">
        <v>5889</v>
      </c>
      <c r="D1658" s="98" t="s">
        <v>755</v>
      </c>
      <c r="E1658" s="98" t="s">
        <v>1322</v>
      </c>
      <c r="F1658" s="14" t="s">
        <v>368</v>
      </c>
      <c r="G1658" s="14" t="s">
        <v>2326</v>
      </c>
      <c r="H1658" s="11" t="s">
        <v>1755</v>
      </c>
      <c r="I1658" s="2" t="s">
        <v>1756</v>
      </c>
      <c r="J1658" s="2"/>
      <c r="K1658" s="14"/>
      <c r="L1658" s="98" t="s">
        <v>4088</v>
      </c>
      <c r="M1658" s="105" t="s">
        <v>4539</v>
      </c>
    </row>
    <row r="1659" spans="1:13" ht="132" hidden="1" outlineLevel="1" x14ac:dyDescent="0.2">
      <c r="A1659" s="1">
        <v>1656</v>
      </c>
      <c r="B1659" s="1">
        <v>31</v>
      </c>
      <c r="C1659" s="98" t="s">
        <v>5889</v>
      </c>
      <c r="D1659" s="98" t="s">
        <v>755</v>
      </c>
      <c r="E1659" s="98" t="s">
        <v>1322</v>
      </c>
      <c r="F1659" s="14" t="s">
        <v>368</v>
      </c>
      <c r="G1659" s="14" t="s">
        <v>1795</v>
      </c>
      <c r="H1659" s="11" t="s">
        <v>1796</v>
      </c>
      <c r="I1659" s="2" t="s">
        <v>1797</v>
      </c>
      <c r="J1659" s="2"/>
      <c r="K1659" s="14"/>
      <c r="L1659" s="98" t="s">
        <v>4088</v>
      </c>
      <c r="M1659" s="105" t="s">
        <v>4123</v>
      </c>
    </row>
    <row r="1660" spans="1:13" ht="324" hidden="1" outlineLevel="1" x14ac:dyDescent="0.2">
      <c r="A1660" s="1">
        <v>1657</v>
      </c>
      <c r="B1660" s="1">
        <v>32</v>
      </c>
      <c r="C1660" s="98" t="s">
        <v>5889</v>
      </c>
      <c r="D1660" s="98" t="s">
        <v>755</v>
      </c>
      <c r="E1660" s="98" t="s">
        <v>1322</v>
      </c>
      <c r="F1660" s="14" t="s">
        <v>368</v>
      </c>
      <c r="G1660" s="14" t="s">
        <v>390</v>
      </c>
      <c r="H1660" s="11" t="s">
        <v>1747</v>
      </c>
      <c r="I1660" s="2" t="s">
        <v>1748</v>
      </c>
      <c r="J1660" s="2"/>
      <c r="K1660" s="14"/>
      <c r="L1660" s="98" t="s">
        <v>4088</v>
      </c>
      <c r="M1660" s="105" t="s">
        <v>4123</v>
      </c>
    </row>
    <row r="1661" spans="1:13" ht="120" hidden="1" outlineLevel="1" x14ac:dyDescent="0.2">
      <c r="A1661" s="1">
        <v>1658</v>
      </c>
      <c r="B1661" s="1">
        <v>33</v>
      </c>
      <c r="C1661" s="98" t="s">
        <v>5889</v>
      </c>
      <c r="D1661" s="98" t="s">
        <v>755</v>
      </c>
      <c r="E1661" s="98" t="s">
        <v>1322</v>
      </c>
      <c r="F1661" s="14" t="s">
        <v>368</v>
      </c>
      <c r="G1661" s="14" t="s">
        <v>390</v>
      </c>
      <c r="H1661" s="11" t="s">
        <v>2332</v>
      </c>
      <c r="I1661" s="2" t="s">
        <v>394</v>
      </c>
      <c r="J1661" s="2"/>
      <c r="K1661" s="14"/>
      <c r="L1661" s="98" t="s">
        <v>4088</v>
      </c>
      <c r="M1661" s="105" t="s">
        <v>4262</v>
      </c>
    </row>
    <row r="1662" spans="1:13" ht="156" hidden="1" outlineLevel="1" x14ac:dyDescent="0.2">
      <c r="A1662" s="1">
        <v>1659</v>
      </c>
      <c r="B1662" s="1">
        <v>34</v>
      </c>
      <c r="C1662" s="98" t="s">
        <v>5889</v>
      </c>
      <c r="D1662" s="98" t="s">
        <v>755</v>
      </c>
      <c r="E1662" s="98" t="s">
        <v>1288</v>
      </c>
      <c r="F1662" s="14" t="s">
        <v>368</v>
      </c>
      <c r="G1662" s="14" t="s">
        <v>1849</v>
      </c>
      <c r="H1662" s="11" t="s">
        <v>1850</v>
      </c>
      <c r="I1662" s="2" t="s">
        <v>1851</v>
      </c>
      <c r="J1662" s="2"/>
      <c r="K1662" s="14"/>
      <c r="L1662" s="98" t="s">
        <v>4088</v>
      </c>
      <c r="M1662" s="105" t="s">
        <v>4293</v>
      </c>
    </row>
    <row r="1663" spans="1:13" ht="48" hidden="1" outlineLevel="1" x14ac:dyDescent="0.2">
      <c r="A1663" s="1">
        <v>1660</v>
      </c>
      <c r="B1663" s="1">
        <v>35</v>
      </c>
      <c r="C1663" s="98" t="s">
        <v>5889</v>
      </c>
      <c r="D1663" s="98" t="s">
        <v>755</v>
      </c>
      <c r="E1663" s="98" t="s">
        <v>1287</v>
      </c>
      <c r="F1663" s="14" t="s">
        <v>368</v>
      </c>
      <c r="G1663" s="14" t="s">
        <v>458</v>
      </c>
      <c r="H1663" s="11" t="s">
        <v>1803</v>
      </c>
      <c r="I1663" s="2" t="s">
        <v>1804</v>
      </c>
      <c r="J1663" s="2"/>
      <c r="K1663" s="14"/>
      <c r="L1663" s="98" t="s">
        <v>4088</v>
      </c>
      <c r="M1663" s="105" t="s">
        <v>4291</v>
      </c>
    </row>
    <row r="1664" spans="1:13" ht="36" hidden="1" outlineLevel="1" x14ac:dyDescent="0.2">
      <c r="A1664" s="1">
        <v>1661</v>
      </c>
      <c r="B1664" s="1">
        <v>36</v>
      </c>
      <c r="C1664" s="98" t="s">
        <v>5889</v>
      </c>
      <c r="D1664" s="98" t="s">
        <v>755</v>
      </c>
      <c r="E1664" s="98" t="s">
        <v>1287</v>
      </c>
      <c r="F1664" s="14" t="s">
        <v>368</v>
      </c>
      <c r="G1664" s="14" t="s">
        <v>461</v>
      </c>
      <c r="H1664" s="11" t="s">
        <v>466</v>
      </c>
      <c r="I1664" s="2" t="s">
        <v>1807</v>
      </c>
      <c r="J1664" s="2"/>
      <c r="K1664" s="14"/>
      <c r="L1664" s="98" t="s">
        <v>4088</v>
      </c>
      <c r="M1664" s="105" t="s">
        <v>4294</v>
      </c>
    </row>
    <row r="1665" spans="1:13" ht="36" hidden="1" outlineLevel="1" x14ac:dyDescent="0.2">
      <c r="A1665" s="1">
        <v>1662</v>
      </c>
      <c r="B1665" s="1">
        <v>37</v>
      </c>
      <c r="C1665" s="98" t="s">
        <v>5889</v>
      </c>
      <c r="D1665" s="98" t="s">
        <v>755</v>
      </c>
      <c r="E1665" s="98" t="s">
        <v>1287</v>
      </c>
      <c r="F1665" s="14" t="s">
        <v>368</v>
      </c>
      <c r="G1665" s="14" t="s">
        <v>461</v>
      </c>
      <c r="H1665" s="11" t="s">
        <v>1805</v>
      </c>
      <c r="I1665" s="2" t="s">
        <v>1806</v>
      </c>
      <c r="J1665" s="2"/>
      <c r="K1665" s="14"/>
      <c r="L1665" s="98" t="s">
        <v>4088</v>
      </c>
      <c r="M1665" s="105" t="s">
        <v>4292</v>
      </c>
    </row>
    <row r="1666" spans="1:13" ht="48" hidden="1" outlineLevel="1" x14ac:dyDescent="0.2">
      <c r="A1666" s="1">
        <v>1663</v>
      </c>
      <c r="B1666" s="1">
        <v>38</v>
      </c>
      <c r="C1666" s="98" t="s">
        <v>5889</v>
      </c>
      <c r="D1666" s="98" t="s">
        <v>755</v>
      </c>
      <c r="E1666" s="98" t="s">
        <v>1287</v>
      </c>
      <c r="F1666" s="14" t="s">
        <v>368</v>
      </c>
      <c r="G1666" s="14" t="s">
        <v>461</v>
      </c>
      <c r="H1666" s="11" t="s">
        <v>1859</v>
      </c>
      <c r="I1666" s="2" t="s">
        <v>465</v>
      </c>
      <c r="J1666" s="2"/>
      <c r="K1666" s="14"/>
      <c r="L1666" s="98" t="s">
        <v>4088</v>
      </c>
      <c r="M1666" s="105" t="s">
        <v>4293</v>
      </c>
    </row>
    <row r="1667" spans="1:13" ht="252" hidden="1" outlineLevel="1" x14ac:dyDescent="0.2">
      <c r="A1667" s="1">
        <v>1664</v>
      </c>
      <c r="B1667" s="1">
        <v>39</v>
      </c>
      <c r="C1667" s="98" t="s">
        <v>5889</v>
      </c>
      <c r="D1667" s="98" t="s">
        <v>755</v>
      </c>
      <c r="E1667" s="98" t="s">
        <v>1287</v>
      </c>
      <c r="F1667" s="14" t="s">
        <v>368</v>
      </c>
      <c r="G1667" s="14" t="s">
        <v>385</v>
      </c>
      <c r="H1667" s="11" t="s">
        <v>1741</v>
      </c>
      <c r="I1667" s="2" t="s">
        <v>2451</v>
      </c>
      <c r="J1667" s="2"/>
      <c r="K1667" s="14"/>
      <c r="L1667" s="98" t="s">
        <v>4088</v>
      </c>
      <c r="M1667" s="105" t="s">
        <v>4260</v>
      </c>
    </row>
    <row r="1668" spans="1:13" ht="48" hidden="1" outlineLevel="1" x14ac:dyDescent="0.2">
      <c r="A1668" s="1">
        <v>1665</v>
      </c>
      <c r="B1668" s="1">
        <v>40</v>
      </c>
      <c r="C1668" s="98" t="s">
        <v>5889</v>
      </c>
      <c r="D1668" s="98" t="s">
        <v>755</v>
      </c>
      <c r="E1668" s="98" t="s">
        <v>1286</v>
      </c>
      <c r="F1668" s="14" t="s">
        <v>368</v>
      </c>
      <c r="G1668" s="14" t="s">
        <v>468</v>
      </c>
      <c r="H1668" s="11" t="s">
        <v>1808</v>
      </c>
      <c r="I1668" s="2" t="s">
        <v>1809</v>
      </c>
      <c r="J1668" s="2"/>
      <c r="K1668" s="14"/>
      <c r="L1668" s="98" t="s">
        <v>4088</v>
      </c>
      <c r="M1668" s="105" t="s">
        <v>4291</v>
      </c>
    </row>
    <row r="1669" spans="1:13" ht="36" hidden="1" outlineLevel="1" x14ac:dyDescent="0.2">
      <c r="A1669" s="1">
        <v>1666</v>
      </c>
      <c r="B1669" s="1">
        <v>41</v>
      </c>
      <c r="C1669" s="98" t="s">
        <v>5889</v>
      </c>
      <c r="D1669" s="98" t="s">
        <v>755</v>
      </c>
      <c r="E1669" s="98" t="s">
        <v>1286</v>
      </c>
      <c r="F1669" s="14" t="s">
        <v>368</v>
      </c>
      <c r="G1669" s="14" t="s">
        <v>471</v>
      </c>
      <c r="H1669" s="11" t="s">
        <v>1812</v>
      </c>
      <c r="I1669" s="2" t="s">
        <v>1813</v>
      </c>
      <c r="J1669" s="2"/>
      <c r="K1669" s="14"/>
      <c r="L1669" s="98" t="s">
        <v>4088</v>
      </c>
      <c r="M1669" s="105" t="s">
        <v>4294</v>
      </c>
    </row>
    <row r="1670" spans="1:13" ht="36" hidden="1" outlineLevel="1" x14ac:dyDescent="0.2">
      <c r="A1670" s="1">
        <v>1667</v>
      </c>
      <c r="B1670" s="1">
        <v>42</v>
      </c>
      <c r="C1670" s="98" t="s">
        <v>5889</v>
      </c>
      <c r="D1670" s="98" t="s">
        <v>755</v>
      </c>
      <c r="E1670" s="98" t="s">
        <v>1286</v>
      </c>
      <c r="F1670" s="14" t="s">
        <v>368</v>
      </c>
      <c r="G1670" s="14" t="s">
        <v>471</v>
      </c>
      <c r="H1670" s="11" t="s">
        <v>1810</v>
      </c>
      <c r="I1670" s="2" t="s">
        <v>1811</v>
      </c>
      <c r="J1670" s="2"/>
      <c r="K1670" s="14"/>
      <c r="L1670" s="98" t="s">
        <v>4088</v>
      </c>
      <c r="M1670" s="105" t="s">
        <v>4291</v>
      </c>
    </row>
    <row r="1671" spans="1:13" ht="36" hidden="1" outlineLevel="1" x14ac:dyDescent="0.2">
      <c r="A1671" s="1">
        <v>1668</v>
      </c>
      <c r="B1671" s="1">
        <v>43</v>
      </c>
      <c r="C1671" s="98" t="s">
        <v>5889</v>
      </c>
      <c r="D1671" s="98" t="s">
        <v>755</v>
      </c>
      <c r="E1671" s="98" t="s">
        <v>1286</v>
      </c>
      <c r="F1671" s="14" t="s">
        <v>368</v>
      </c>
      <c r="G1671" s="14" t="s">
        <v>421</v>
      </c>
      <c r="H1671" s="11" t="s">
        <v>422</v>
      </c>
      <c r="I1671" s="2" t="s">
        <v>2306</v>
      </c>
      <c r="J1671" s="2"/>
      <c r="K1671" s="14"/>
      <c r="L1671" s="98" t="s">
        <v>4088</v>
      </c>
      <c r="M1671" s="105" t="s">
        <v>4276</v>
      </c>
    </row>
    <row r="1672" spans="1:13" ht="156" hidden="1" outlineLevel="1" x14ac:dyDescent="0.2">
      <c r="A1672" s="1">
        <v>1669</v>
      </c>
      <c r="B1672" s="1">
        <v>44</v>
      </c>
      <c r="C1672" s="98" t="s">
        <v>5889</v>
      </c>
      <c r="D1672" s="98" t="s">
        <v>755</v>
      </c>
      <c r="E1672" s="98" t="s">
        <v>1286</v>
      </c>
      <c r="F1672" s="14" t="s">
        <v>368</v>
      </c>
      <c r="G1672" s="14" t="s">
        <v>383</v>
      </c>
      <c r="H1672" s="11" t="s">
        <v>2452</v>
      </c>
      <c r="I1672" s="2" t="s">
        <v>384</v>
      </c>
      <c r="J1672" s="2"/>
      <c r="K1672" s="14"/>
      <c r="L1672" s="98" t="s">
        <v>4088</v>
      </c>
      <c r="M1672" s="105" t="s">
        <v>4259</v>
      </c>
    </row>
    <row r="1673" spans="1:13" ht="48" hidden="1" outlineLevel="1" x14ac:dyDescent="0.2">
      <c r="A1673" s="1">
        <v>1670</v>
      </c>
      <c r="B1673" s="1">
        <v>45</v>
      </c>
      <c r="C1673" s="98" t="s">
        <v>5889</v>
      </c>
      <c r="D1673" s="98" t="s">
        <v>755</v>
      </c>
      <c r="E1673" s="98" t="s">
        <v>1289</v>
      </c>
      <c r="F1673" s="14" t="s">
        <v>368</v>
      </c>
      <c r="G1673" s="14" t="s">
        <v>476</v>
      </c>
      <c r="H1673" s="11" t="s">
        <v>479</v>
      </c>
      <c r="I1673" s="2" t="s">
        <v>1816</v>
      </c>
      <c r="J1673" s="2"/>
      <c r="K1673" s="14"/>
      <c r="L1673" s="98" t="s">
        <v>4088</v>
      </c>
      <c r="M1673" s="105" t="s">
        <v>4454</v>
      </c>
    </row>
    <row r="1674" spans="1:13" ht="84" hidden="1" outlineLevel="1" x14ac:dyDescent="0.2">
      <c r="A1674" s="1">
        <v>1671</v>
      </c>
      <c r="B1674" s="1">
        <v>46</v>
      </c>
      <c r="C1674" s="98" t="s">
        <v>5889</v>
      </c>
      <c r="D1674" s="98" t="s">
        <v>755</v>
      </c>
      <c r="E1674" s="98" t="s">
        <v>1289</v>
      </c>
      <c r="F1674" s="14" t="s">
        <v>368</v>
      </c>
      <c r="G1674" s="14" t="s">
        <v>476</v>
      </c>
      <c r="H1674" s="11" t="s">
        <v>1814</v>
      </c>
      <c r="I1674" s="2" t="s">
        <v>1815</v>
      </c>
      <c r="J1674" s="2"/>
      <c r="K1674" s="14"/>
      <c r="L1674" s="98" t="s">
        <v>4088</v>
      </c>
      <c r="M1674" s="105" t="s">
        <v>4295</v>
      </c>
    </row>
    <row r="1675" spans="1:13" ht="36" hidden="1" outlineLevel="1" x14ac:dyDescent="0.2">
      <c r="A1675" s="1">
        <v>1672</v>
      </c>
      <c r="B1675" s="1">
        <v>47</v>
      </c>
      <c r="C1675" s="98" t="s">
        <v>5889</v>
      </c>
      <c r="D1675" s="98" t="s">
        <v>755</v>
      </c>
      <c r="E1675" s="98" t="s">
        <v>1289</v>
      </c>
      <c r="F1675" s="14" t="s">
        <v>368</v>
      </c>
      <c r="G1675" s="14" t="s">
        <v>476</v>
      </c>
      <c r="H1675" s="11" t="s">
        <v>1817</v>
      </c>
      <c r="I1675" s="2" t="s">
        <v>1818</v>
      </c>
      <c r="J1675" s="2"/>
      <c r="K1675" s="14"/>
      <c r="L1675" s="98" t="s">
        <v>4088</v>
      </c>
      <c r="M1675" s="105" t="s">
        <v>4297</v>
      </c>
    </row>
    <row r="1676" spans="1:13" ht="48" hidden="1" outlineLevel="1" x14ac:dyDescent="0.2">
      <c r="A1676" s="1">
        <v>1673</v>
      </c>
      <c r="B1676" s="1">
        <v>48</v>
      </c>
      <c r="C1676" s="98" t="s">
        <v>5889</v>
      </c>
      <c r="D1676" s="98" t="s">
        <v>755</v>
      </c>
      <c r="E1676" s="98" t="s">
        <v>1289</v>
      </c>
      <c r="F1676" s="14" t="s">
        <v>368</v>
      </c>
      <c r="G1676" s="14" t="s">
        <v>424</v>
      </c>
      <c r="H1676" s="11" t="s">
        <v>425</v>
      </c>
      <c r="I1676" s="2" t="s">
        <v>1763</v>
      </c>
      <c r="J1676" s="2"/>
      <c r="K1676" s="14"/>
      <c r="L1676" s="98" t="s">
        <v>4088</v>
      </c>
      <c r="M1676" s="105" t="s">
        <v>4277</v>
      </c>
    </row>
    <row r="1677" spans="1:13" ht="168" hidden="1" outlineLevel="1" x14ac:dyDescent="0.2">
      <c r="A1677" s="1">
        <v>1674</v>
      </c>
      <c r="B1677" s="1">
        <v>49</v>
      </c>
      <c r="C1677" s="98" t="s">
        <v>5889</v>
      </c>
      <c r="D1677" s="98" t="s">
        <v>755</v>
      </c>
      <c r="E1677" s="98" t="s">
        <v>1289</v>
      </c>
      <c r="F1677" s="14" t="s">
        <v>368</v>
      </c>
      <c r="G1677" s="14" t="s">
        <v>1852</v>
      </c>
      <c r="H1677" s="11" t="s">
        <v>1853</v>
      </c>
      <c r="I1677" s="2" t="s">
        <v>1854</v>
      </c>
      <c r="J1677" s="2"/>
      <c r="K1677" s="14"/>
      <c r="L1677" s="98" t="s">
        <v>4088</v>
      </c>
      <c r="M1677" s="105" t="s">
        <v>4550</v>
      </c>
    </row>
    <row r="1678" spans="1:13" ht="60" hidden="1" outlineLevel="1" x14ac:dyDescent="0.2">
      <c r="A1678" s="1">
        <v>1675</v>
      </c>
      <c r="B1678" s="1">
        <v>50</v>
      </c>
      <c r="C1678" s="98" t="s">
        <v>5889</v>
      </c>
      <c r="D1678" s="98" t="s">
        <v>755</v>
      </c>
      <c r="E1678" s="98" t="s">
        <v>1290</v>
      </c>
      <c r="F1678" s="14" t="s">
        <v>368</v>
      </c>
      <c r="G1678" s="14" t="s">
        <v>1819</v>
      </c>
      <c r="H1678" s="11" t="s">
        <v>1825</v>
      </c>
      <c r="I1678" s="2" t="s">
        <v>1826</v>
      </c>
      <c r="J1678" s="2"/>
      <c r="K1678" s="14"/>
      <c r="L1678" s="98" t="s">
        <v>4088</v>
      </c>
      <c r="M1678" s="105" t="s">
        <v>4138</v>
      </c>
    </row>
    <row r="1679" spans="1:13" ht="72" hidden="1" outlineLevel="1" x14ac:dyDescent="0.2">
      <c r="A1679" s="1">
        <v>1676</v>
      </c>
      <c r="B1679" s="1">
        <v>51</v>
      </c>
      <c r="C1679" s="98" t="s">
        <v>5889</v>
      </c>
      <c r="D1679" s="98" t="s">
        <v>755</v>
      </c>
      <c r="E1679" s="98" t="s">
        <v>1290</v>
      </c>
      <c r="F1679" s="14" t="s">
        <v>368</v>
      </c>
      <c r="G1679" s="14" t="s">
        <v>1819</v>
      </c>
      <c r="H1679" s="11" t="s">
        <v>1820</v>
      </c>
      <c r="I1679" s="2" t="s">
        <v>1821</v>
      </c>
      <c r="J1679" s="2"/>
      <c r="K1679" s="14"/>
      <c r="L1679" s="98" t="s">
        <v>4088</v>
      </c>
      <c r="M1679" s="105" t="s">
        <v>4291</v>
      </c>
    </row>
    <row r="1680" spans="1:13" ht="36" hidden="1" outlineLevel="1" x14ac:dyDescent="0.2">
      <c r="A1680" s="1">
        <v>1677</v>
      </c>
      <c r="B1680" s="1">
        <v>52</v>
      </c>
      <c r="C1680" s="98" t="s">
        <v>5889</v>
      </c>
      <c r="D1680" s="98" t="s">
        <v>755</v>
      </c>
      <c r="E1680" s="98" t="s">
        <v>1290</v>
      </c>
      <c r="F1680" s="14" t="s">
        <v>368</v>
      </c>
      <c r="G1680" s="14" t="s">
        <v>1819</v>
      </c>
      <c r="H1680" s="11" t="s">
        <v>1823</v>
      </c>
      <c r="I1680" s="2" t="s">
        <v>1824</v>
      </c>
      <c r="J1680" s="2"/>
      <c r="K1680" s="14"/>
      <c r="L1680" s="98" t="s">
        <v>4088</v>
      </c>
      <c r="M1680" s="105" t="s">
        <v>4299</v>
      </c>
    </row>
    <row r="1681" spans="1:13" ht="36" hidden="1" outlineLevel="1" x14ac:dyDescent="0.2">
      <c r="A1681" s="1">
        <v>1678</v>
      </c>
      <c r="B1681" s="1">
        <v>53</v>
      </c>
      <c r="C1681" s="98" t="s">
        <v>5889</v>
      </c>
      <c r="D1681" s="98" t="s">
        <v>755</v>
      </c>
      <c r="E1681" s="98" t="s">
        <v>1290</v>
      </c>
      <c r="F1681" s="14" t="s">
        <v>368</v>
      </c>
      <c r="G1681" s="14" t="s">
        <v>1819</v>
      </c>
      <c r="H1681" s="11" t="s">
        <v>1827</v>
      </c>
      <c r="I1681" s="2" t="s">
        <v>1828</v>
      </c>
      <c r="J1681" s="2"/>
      <c r="K1681" s="14"/>
      <c r="L1681" s="98" t="s">
        <v>4088</v>
      </c>
      <c r="M1681" s="105" t="s">
        <v>4300</v>
      </c>
    </row>
    <row r="1682" spans="1:13" ht="36" hidden="1" outlineLevel="1" x14ac:dyDescent="0.2">
      <c r="A1682" s="1">
        <v>1679</v>
      </c>
      <c r="B1682" s="1">
        <v>54</v>
      </c>
      <c r="C1682" s="98" t="s">
        <v>5889</v>
      </c>
      <c r="D1682" s="98" t="s">
        <v>755</v>
      </c>
      <c r="E1682" s="98" t="s">
        <v>1290</v>
      </c>
      <c r="F1682" s="14" t="s">
        <v>368</v>
      </c>
      <c r="G1682" s="14" t="s">
        <v>1819</v>
      </c>
      <c r="H1682" s="11" t="s">
        <v>486</v>
      </c>
      <c r="I1682" s="2" t="s">
        <v>1822</v>
      </c>
      <c r="J1682" s="2"/>
      <c r="K1682" s="14"/>
      <c r="L1682" s="98" t="s">
        <v>4088</v>
      </c>
      <c r="M1682" s="105" t="s">
        <v>4298</v>
      </c>
    </row>
    <row r="1683" spans="1:13" ht="108" hidden="1" outlineLevel="1" x14ac:dyDescent="0.2">
      <c r="A1683" s="1">
        <v>1680</v>
      </c>
      <c r="B1683" s="1">
        <v>55</v>
      </c>
      <c r="C1683" s="98" t="s">
        <v>5889</v>
      </c>
      <c r="D1683" s="98" t="s">
        <v>755</v>
      </c>
      <c r="E1683" s="98" t="s">
        <v>1290</v>
      </c>
      <c r="F1683" s="14" t="s">
        <v>368</v>
      </c>
      <c r="G1683" s="14" t="s">
        <v>1855</v>
      </c>
      <c r="H1683" s="11" t="s">
        <v>1856</v>
      </c>
      <c r="I1683" s="2" t="s">
        <v>1857</v>
      </c>
      <c r="J1683" s="2"/>
      <c r="K1683" s="14"/>
      <c r="L1683" s="98" t="s">
        <v>4088</v>
      </c>
      <c r="M1683" s="105" t="s">
        <v>4551</v>
      </c>
    </row>
    <row r="1684" spans="1:13" ht="60" hidden="1" outlineLevel="1" x14ac:dyDescent="0.2">
      <c r="A1684" s="1">
        <v>1681</v>
      </c>
      <c r="B1684" s="1">
        <v>56</v>
      </c>
      <c r="C1684" s="98" t="s">
        <v>5889</v>
      </c>
      <c r="D1684" s="98" t="s">
        <v>755</v>
      </c>
      <c r="E1684" s="98" t="s">
        <v>1291</v>
      </c>
      <c r="F1684" s="14" t="s">
        <v>368</v>
      </c>
      <c r="G1684" s="14" t="s">
        <v>1860</v>
      </c>
      <c r="H1684" s="11" t="s">
        <v>2453</v>
      </c>
      <c r="I1684" s="2" t="s">
        <v>2454</v>
      </c>
      <c r="J1684" s="2"/>
      <c r="K1684" s="14"/>
      <c r="L1684" s="98" t="s">
        <v>4088</v>
      </c>
      <c r="M1684" s="105" t="s">
        <v>4301</v>
      </c>
    </row>
    <row r="1685" spans="1:13" ht="120" hidden="1" outlineLevel="1" x14ac:dyDescent="0.2">
      <c r="A1685" s="1">
        <v>1682</v>
      </c>
      <c r="B1685" s="1">
        <v>57</v>
      </c>
      <c r="C1685" s="98" t="s">
        <v>5889</v>
      </c>
      <c r="D1685" s="98" t="s">
        <v>668</v>
      </c>
      <c r="E1685" s="98" t="s">
        <v>1306</v>
      </c>
      <c r="F1685" s="14" t="s">
        <v>368</v>
      </c>
      <c r="G1685" s="14" t="s">
        <v>2302</v>
      </c>
      <c r="H1685" s="11" t="s">
        <v>1778</v>
      </c>
      <c r="I1685" s="2" t="s">
        <v>446</v>
      </c>
      <c r="J1685" s="2"/>
      <c r="K1685" s="14"/>
      <c r="L1685" s="98" t="s">
        <v>4092</v>
      </c>
      <c r="M1685" s="105" t="s">
        <v>4453</v>
      </c>
    </row>
    <row r="1686" spans="1:13" ht="72" hidden="1" outlineLevel="1" x14ac:dyDescent="0.2">
      <c r="A1686" s="1">
        <v>1683</v>
      </c>
      <c r="B1686" s="1">
        <v>58</v>
      </c>
      <c r="C1686" s="98" t="s">
        <v>5889</v>
      </c>
      <c r="D1686" s="98" t="s">
        <v>668</v>
      </c>
      <c r="E1686" s="98" t="s">
        <v>1312</v>
      </c>
      <c r="F1686" s="14" t="s">
        <v>368</v>
      </c>
      <c r="G1686" s="14" t="s">
        <v>2304</v>
      </c>
      <c r="H1686" s="11" t="s">
        <v>1780</v>
      </c>
      <c r="I1686" s="2" t="s">
        <v>1781</v>
      </c>
      <c r="J1686" s="2"/>
      <c r="K1686" s="14"/>
      <c r="L1686" s="98" t="s">
        <v>4088</v>
      </c>
      <c r="M1686" s="105" t="s">
        <v>4241</v>
      </c>
    </row>
    <row r="1687" spans="1:13" ht="36" hidden="1" outlineLevel="1" x14ac:dyDescent="0.2">
      <c r="A1687" s="1">
        <v>1684</v>
      </c>
      <c r="B1687" s="1">
        <v>59</v>
      </c>
      <c r="C1687" s="98" t="s">
        <v>5889</v>
      </c>
      <c r="D1687" s="98" t="s">
        <v>668</v>
      </c>
      <c r="E1687" s="98" t="s">
        <v>1314</v>
      </c>
      <c r="F1687" s="14" t="s">
        <v>368</v>
      </c>
      <c r="G1687" s="14" t="s">
        <v>1782</v>
      </c>
      <c r="H1687" s="11" t="s">
        <v>1783</v>
      </c>
      <c r="I1687" s="2" t="s">
        <v>2455</v>
      </c>
      <c r="J1687" s="2"/>
      <c r="K1687" s="14"/>
      <c r="L1687" s="98" t="s">
        <v>4088</v>
      </c>
      <c r="M1687" s="105" t="s">
        <v>4542</v>
      </c>
    </row>
    <row r="1688" spans="1:13" ht="180" hidden="1" outlineLevel="1" x14ac:dyDescent="0.2">
      <c r="A1688" s="1">
        <v>1685</v>
      </c>
      <c r="B1688" s="1">
        <v>60</v>
      </c>
      <c r="C1688" s="98" t="s">
        <v>5889</v>
      </c>
      <c r="D1688" s="98" t="s">
        <v>668</v>
      </c>
      <c r="E1688" s="98" t="s">
        <v>1315</v>
      </c>
      <c r="F1688" s="14" t="s">
        <v>368</v>
      </c>
      <c r="G1688" s="14" t="s">
        <v>372</v>
      </c>
      <c r="H1688" s="11" t="s">
        <v>373</v>
      </c>
      <c r="I1688" s="2" t="s">
        <v>2328</v>
      </c>
      <c r="J1688" s="2"/>
      <c r="K1688" s="14"/>
      <c r="L1688" s="98" t="s">
        <v>4090</v>
      </c>
      <c r="M1688" s="105" t="s">
        <v>4254</v>
      </c>
    </row>
    <row r="1689" spans="1:13" ht="96" hidden="1" outlineLevel="1" x14ac:dyDescent="0.2">
      <c r="A1689" s="1">
        <v>1686</v>
      </c>
      <c r="B1689" s="1">
        <v>61</v>
      </c>
      <c r="C1689" s="98" t="s">
        <v>5889</v>
      </c>
      <c r="D1689" s="98" t="s">
        <v>668</v>
      </c>
      <c r="E1689" s="98" t="s">
        <v>1299</v>
      </c>
      <c r="F1689" s="14" t="s">
        <v>368</v>
      </c>
      <c r="G1689" s="14" t="s">
        <v>2314</v>
      </c>
      <c r="H1689" s="11" t="s">
        <v>454</v>
      </c>
      <c r="I1689" s="2" t="s">
        <v>455</v>
      </c>
      <c r="J1689" s="2"/>
      <c r="K1689" s="14"/>
      <c r="L1689" s="98" t="s">
        <v>4088</v>
      </c>
      <c r="M1689" s="105" t="s">
        <v>4289</v>
      </c>
    </row>
    <row r="1690" spans="1:13" ht="84" hidden="1" outlineLevel="1" x14ac:dyDescent="0.2">
      <c r="A1690" s="1">
        <v>1687</v>
      </c>
      <c r="B1690" s="1">
        <v>62</v>
      </c>
      <c r="C1690" s="98" t="s">
        <v>5889</v>
      </c>
      <c r="D1690" s="98" t="s">
        <v>668</v>
      </c>
      <c r="E1690" s="98" t="s">
        <v>1367</v>
      </c>
      <c r="F1690" s="14" t="s">
        <v>368</v>
      </c>
      <c r="G1690" s="14" t="s">
        <v>379</v>
      </c>
      <c r="H1690" s="11" t="s">
        <v>380</v>
      </c>
      <c r="I1690" s="2" t="s">
        <v>2329</v>
      </c>
      <c r="J1690" s="2"/>
      <c r="K1690" s="14"/>
      <c r="L1690" s="98" t="s">
        <v>4088</v>
      </c>
      <c r="M1690" s="105" t="s">
        <v>4257</v>
      </c>
    </row>
    <row r="1691" spans="1:13" ht="60" hidden="1" outlineLevel="1" x14ac:dyDescent="0.2">
      <c r="A1691" s="1">
        <v>1688</v>
      </c>
      <c r="B1691" s="1">
        <v>63</v>
      </c>
      <c r="C1691" s="98" t="s">
        <v>5889</v>
      </c>
      <c r="D1691" s="98" t="s">
        <v>668</v>
      </c>
      <c r="E1691" s="98" t="s">
        <v>1295</v>
      </c>
      <c r="F1691" s="14" t="s">
        <v>368</v>
      </c>
      <c r="G1691" s="14" t="s">
        <v>374</v>
      </c>
      <c r="H1691" s="11" t="s">
        <v>2294</v>
      </c>
      <c r="I1691" s="2" t="s">
        <v>375</v>
      </c>
      <c r="J1691" s="2"/>
      <c r="K1691" s="14"/>
      <c r="L1691" s="98" t="s">
        <v>4088</v>
      </c>
      <c r="M1691" s="105" t="s">
        <v>4255</v>
      </c>
    </row>
    <row r="1692" spans="1:13" ht="180" hidden="1" outlineLevel="1" x14ac:dyDescent="0.2">
      <c r="A1692" s="1">
        <v>1689</v>
      </c>
      <c r="B1692" s="1">
        <v>64</v>
      </c>
      <c r="C1692" s="98" t="s">
        <v>5889</v>
      </c>
      <c r="D1692" s="98" t="s">
        <v>668</v>
      </c>
      <c r="E1692" s="98" t="s">
        <v>1295</v>
      </c>
      <c r="F1692" s="14" t="s">
        <v>368</v>
      </c>
      <c r="G1692" s="14" t="s">
        <v>497</v>
      </c>
      <c r="H1692" s="11" t="s">
        <v>1863</v>
      </c>
      <c r="I1692" s="2" t="s">
        <v>1864</v>
      </c>
      <c r="J1692" s="2"/>
      <c r="K1692" s="14"/>
      <c r="L1692" s="98" t="s">
        <v>4088</v>
      </c>
      <c r="M1692" s="105" t="s">
        <v>4302</v>
      </c>
    </row>
    <row r="1693" spans="1:13" ht="96" hidden="1" outlineLevel="1" x14ac:dyDescent="0.2">
      <c r="A1693" s="1">
        <v>1690</v>
      </c>
      <c r="B1693" s="1">
        <v>65</v>
      </c>
      <c r="C1693" s="98" t="s">
        <v>5889</v>
      </c>
      <c r="D1693" s="98" t="s">
        <v>668</v>
      </c>
      <c r="E1693" s="98" t="s">
        <v>1295</v>
      </c>
      <c r="F1693" s="14" t="s">
        <v>368</v>
      </c>
      <c r="G1693" s="14" t="s">
        <v>499</v>
      </c>
      <c r="H1693" s="11" t="s">
        <v>1831</v>
      </c>
      <c r="I1693" s="2" t="s">
        <v>1832</v>
      </c>
      <c r="J1693" s="2"/>
      <c r="K1693" s="14"/>
      <c r="L1693" s="98" t="s">
        <v>4088</v>
      </c>
      <c r="M1693" s="105" t="s">
        <v>4304</v>
      </c>
    </row>
    <row r="1694" spans="1:13" ht="72" hidden="1" outlineLevel="1" x14ac:dyDescent="0.2">
      <c r="A1694" s="1">
        <v>1691</v>
      </c>
      <c r="B1694" s="1">
        <v>66</v>
      </c>
      <c r="C1694" s="98" t="s">
        <v>5889</v>
      </c>
      <c r="D1694" s="98" t="s">
        <v>668</v>
      </c>
      <c r="E1694" s="98" t="s">
        <v>1295</v>
      </c>
      <c r="F1694" s="14" t="s">
        <v>368</v>
      </c>
      <c r="G1694" s="14" t="s">
        <v>499</v>
      </c>
      <c r="H1694" s="11" t="s">
        <v>1829</v>
      </c>
      <c r="I1694" s="2" t="s">
        <v>1830</v>
      </c>
      <c r="J1694" s="2"/>
      <c r="K1694" s="14"/>
      <c r="L1694" s="98" t="s">
        <v>4088</v>
      </c>
      <c r="M1694" s="105" t="s">
        <v>4473</v>
      </c>
    </row>
    <row r="1695" spans="1:13" ht="84" hidden="1" outlineLevel="1" x14ac:dyDescent="0.2">
      <c r="A1695" s="1">
        <v>1692</v>
      </c>
      <c r="B1695" s="1">
        <v>67</v>
      </c>
      <c r="C1695" s="98" t="s">
        <v>5889</v>
      </c>
      <c r="D1695" s="98" t="s">
        <v>668</v>
      </c>
      <c r="E1695" s="98" t="s">
        <v>1297</v>
      </c>
      <c r="F1695" s="14" t="s">
        <v>368</v>
      </c>
      <c r="G1695" s="14" t="s">
        <v>1833</v>
      </c>
      <c r="H1695" s="11" t="s">
        <v>1834</v>
      </c>
      <c r="I1695" s="2" t="s">
        <v>1835</v>
      </c>
      <c r="J1695" s="2"/>
      <c r="K1695" s="14"/>
      <c r="L1695" s="98" t="s">
        <v>4088</v>
      </c>
      <c r="M1695" s="105" t="s">
        <v>4198</v>
      </c>
    </row>
    <row r="1696" spans="1:13" ht="48" hidden="1" outlineLevel="1" x14ac:dyDescent="0.2">
      <c r="A1696" s="1">
        <v>1693</v>
      </c>
      <c r="B1696" s="1">
        <v>68</v>
      </c>
      <c r="C1696" s="98" t="s">
        <v>5889</v>
      </c>
      <c r="D1696" s="98" t="s">
        <v>668</v>
      </c>
      <c r="E1696" s="98" t="s">
        <v>1295</v>
      </c>
      <c r="F1696" s="14" t="s">
        <v>368</v>
      </c>
      <c r="G1696" s="14" t="s">
        <v>2312</v>
      </c>
      <c r="H1696" s="11" t="s">
        <v>429</v>
      </c>
      <c r="I1696" s="2" t="s">
        <v>430</v>
      </c>
      <c r="J1696" s="2"/>
      <c r="K1696" s="14"/>
      <c r="L1696" s="98" t="s">
        <v>4088</v>
      </c>
      <c r="M1696" s="105" t="s">
        <v>4279</v>
      </c>
    </row>
    <row r="1697" spans="1:13" ht="108" hidden="1" outlineLevel="1" x14ac:dyDescent="0.2">
      <c r="A1697" s="1">
        <v>1694</v>
      </c>
      <c r="B1697" s="1">
        <v>69</v>
      </c>
      <c r="C1697" s="98" t="s">
        <v>5889</v>
      </c>
      <c r="D1697" s="98" t="s">
        <v>668</v>
      </c>
      <c r="E1697" s="98" t="s">
        <v>1299</v>
      </c>
      <c r="F1697" s="14" t="s">
        <v>368</v>
      </c>
      <c r="G1697" s="14" t="s">
        <v>2312</v>
      </c>
      <c r="H1697" s="11" t="s">
        <v>1765</v>
      </c>
      <c r="I1697" s="2" t="s">
        <v>428</v>
      </c>
      <c r="J1697" s="2"/>
      <c r="K1697" s="14"/>
      <c r="L1697" s="98" t="s">
        <v>4088</v>
      </c>
      <c r="M1697" s="105" t="s">
        <v>4278</v>
      </c>
    </row>
    <row r="1698" spans="1:13" ht="84" hidden="1" outlineLevel="1" x14ac:dyDescent="0.2">
      <c r="A1698" s="1">
        <v>1695</v>
      </c>
      <c r="B1698" s="1">
        <v>70</v>
      </c>
      <c r="C1698" s="98" t="s">
        <v>5889</v>
      </c>
      <c r="D1698" s="98" t="s">
        <v>668</v>
      </c>
      <c r="E1698" s="98" t="s">
        <v>1299</v>
      </c>
      <c r="F1698" s="14" t="s">
        <v>368</v>
      </c>
      <c r="G1698" s="14" t="s">
        <v>369</v>
      </c>
      <c r="H1698" s="11" t="s">
        <v>370</v>
      </c>
      <c r="I1698" s="2" t="s">
        <v>371</v>
      </c>
      <c r="J1698" s="2"/>
      <c r="K1698" s="14"/>
      <c r="L1698" s="98" t="s">
        <v>4090</v>
      </c>
      <c r="M1698" s="105" t="s">
        <v>4253</v>
      </c>
    </row>
    <row r="1699" spans="1:13" ht="60" hidden="1" outlineLevel="1" x14ac:dyDescent="0.2">
      <c r="A1699" s="1">
        <v>1696</v>
      </c>
      <c r="B1699" s="1">
        <v>71</v>
      </c>
      <c r="C1699" s="98" t="s">
        <v>5889</v>
      </c>
      <c r="D1699" s="98" t="s">
        <v>668</v>
      </c>
      <c r="E1699" s="98" t="s">
        <v>1299</v>
      </c>
      <c r="F1699" s="14" t="s">
        <v>368</v>
      </c>
      <c r="G1699" s="14" t="s">
        <v>2296</v>
      </c>
      <c r="H1699" s="11" t="s">
        <v>432</v>
      </c>
      <c r="I1699" s="2" t="s">
        <v>433</v>
      </c>
      <c r="J1699" s="2"/>
      <c r="K1699" s="14"/>
      <c r="L1699" s="98" t="s">
        <v>4088</v>
      </c>
      <c r="M1699" s="105" t="s">
        <v>4280</v>
      </c>
    </row>
    <row r="1700" spans="1:13" ht="72" hidden="1" outlineLevel="1" x14ac:dyDescent="0.2">
      <c r="A1700" s="1">
        <v>1697</v>
      </c>
      <c r="B1700" s="1">
        <v>72</v>
      </c>
      <c r="C1700" s="98" t="s">
        <v>5889</v>
      </c>
      <c r="D1700" s="98" t="s">
        <v>668</v>
      </c>
      <c r="E1700" s="98" t="s">
        <v>1299</v>
      </c>
      <c r="F1700" s="14" t="s">
        <v>368</v>
      </c>
      <c r="G1700" s="14" t="s">
        <v>2303</v>
      </c>
      <c r="H1700" s="11" t="s">
        <v>1769</v>
      </c>
      <c r="I1700" s="2" t="s">
        <v>435</v>
      </c>
      <c r="J1700" s="2"/>
      <c r="K1700" s="14"/>
      <c r="L1700" s="98" t="s">
        <v>4088</v>
      </c>
      <c r="M1700" s="105" t="s">
        <v>4281</v>
      </c>
    </row>
    <row r="1701" spans="1:13" ht="60" hidden="1" outlineLevel="1" x14ac:dyDescent="0.2">
      <c r="A1701" s="1">
        <v>1698</v>
      </c>
      <c r="B1701" s="1">
        <v>73</v>
      </c>
      <c r="C1701" s="98" t="s">
        <v>5889</v>
      </c>
      <c r="D1701" s="98" t="s">
        <v>668</v>
      </c>
      <c r="E1701" s="98" t="s">
        <v>1293</v>
      </c>
      <c r="F1701" s="14" t="s">
        <v>368</v>
      </c>
      <c r="G1701" s="14" t="s">
        <v>2313</v>
      </c>
      <c r="H1701" s="11" t="s">
        <v>1771</v>
      </c>
      <c r="I1701" s="2" t="s">
        <v>1772</v>
      </c>
      <c r="J1701" s="2"/>
      <c r="K1701" s="14"/>
      <c r="L1701" s="98" t="s">
        <v>4092</v>
      </c>
      <c r="M1701" s="105" t="s">
        <v>4552</v>
      </c>
    </row>
    <row r="1702" spans="1:13" ht="60" hidden="1" outlineLevel="1" x14ac:dyDescent="0.2">
      <c r="A1702" s="1">
        <v>1699</v>
      </c>
      <c r="B1702" s="1">
        <v>74</v>
      </c>
      <c r="C1702" s="98" t="s">
        <v>5889</v>
      </c>
      <c r="D1702" s="98" t="s">
        <v>668</v>
      </c>
      <c r="E1702" s="98" t="s">
        <v>1304</v>
      </c>
      <c r="F1702" s="14" t="s">
        <v>368</v>
      </c>
      <c r="G1702" s="14" t="s">
        <v>2297</v>
      </c>
      <c r="H1702" s="11" t="s">
        <v>1801</v>
      </c>
      <c r="I1702" s="2" t="s">
        <v>1802</v>
      </c>
      <c r="J1702" s="2"/>
      <c r="K1702" s="14"/>
      <c r="L1702" s="98" t="s">
        <v>4088</v>
      </c>
      <c r="M1702" s="105" t="s">
        <v>4493</v>
      </c>
    </row>
    <row r="1703" spans="1:13" ht="96" hidden="1" outlineLevel="1" x14ac:dyDescent="0.2">
      <c r="A1703" s="1">
        <v>1700</v>
      </c>
      <c r="B1703" s="1">
        <v>75</v>
      </c>
      <c r="C1703" s="98" t="s">
        <v>5889</v>
      </c>
      <c r="D1703" s="98" t="s">
        <v>668</v>
      </c>
      <c r="E1703" s="98" t="s">
        <v>1304</v>
      </c>
      <c r="F1703" s="14" t="s">
        <v>368</v>
      </c>
      <c r="G1703" s="14" t="s">
        <v>2299</v>
      </c>
      <c r="H1703" s="11" t="s">
        <v>1774</v>
      </c>
      <c r="I1703" s="2" t="s">
        <v>440</v>
      </c>
      <c r="J1703" s="2"/>
      <c r="K1703" s="14"/>
      <c r="L1703" s="98" t="s">
        <v>4088</v>
      </c>
      <c r="M1703" s="105" t="s">
        <v>4452</v>
      </c>
    </row>
    <row r="1704" spans="1:13" ht="36" hidden="1" outlineLevel="1" x14ac:dyDescent="0.2">
      <c r="A1704" s="1">
        <v>1701</v>
      </c>
      <c r="B1704" s="1">
        <v>76</v>
      </c>
      <c r="C1704" s="98" t="s">
        <v>5889</v>
      </c>
      <c r="D1704" s="98" t="s">
        <v>668</v>
      </c>
      <c r="E1704" s="98" t="s">
        <v>1304</v>
      </c>
      <c r="F1704" s="14" t="s">
        <v>368</v>
      </c>
      <c r="G1704" s="14" t="s">
        <v>2305</v>
      </c>
      <c r="H1704" s="11" t="s">
        <v>1776</v>
      </c>
      <c r="I1704" s="2" t="s">
        <v>444</v>
      </c>
      <c r="J1704" s="2"/>
      <c r="K1704" s="14"/>
      <c r="L1704" s="98" t="s">
        <v>4088</v>
      </c>
      <c r="M1704" s="105" t="s">
        <v>4285</v>
      </c>
    </row>
    <row r="1705" spans="1:13" ht="36" hidden="1" outlineLevel="1" x14ac:dyDescent="0.2">
      <c r="A1705" s="1">
        <v>1702</v>
      </c>
      <c r="B1705" s="1">
        <v>77</v>
      </c>
      <c r="C1705" s="98" t="s">
        <v>5889</v>
      </c>
      <c r="D1705" s="98" t="s">
        <v>755</v>
      </c>
      <c r="E1705" s="98" t="s">
        <v>1322</v>
      </c>
      <c r="F1705" s="14" t="s">
        <v>368</v>
      </c>
      <c r="G1705" s="14" t="s">
        <v>2456</v>
      </c>
      <c r="H1705" s="11" t="s">
        <v>1869</v>
      </c>
      <c r="I1705" s="2" t="s">
        <v>1870</v>
      </c>
      <c r="J1705" s="2"/>
      <c r="K1705" s="14"/>
      <c r="L1705" s="98" t="s">
        <v>4088</v>
      </c>
      <c r="M1705" s="105" t="s">
        <v>4123</v>
      </c>
    </row>
    <row r="1706" spans="1:13" ht="252" hidden="1" outlineLevel="1" x14ac:dyDescent="0.2">
      <c r="A1706" s="1">
        <v>1703</v>
      </c>
      <c r="B1706" s="1">
        <v>78</v>
      </c>
      <c r="C1706" s="98" t="s">
        <v>5889</v>
      </c>
      <c r="D1706" s="98" t="s">
        <v>1283</v>
      </c>
      <c r="E1706" s="98" t="s">
        <v>1328</v>
      </c>
      <c r="F1706" s="14" t="s">
        <v>368</v>
      </c>
      <c r="G1706" s="14" t="s">
        <v>2457</v>
      </c>
      <c r="H1706" s="11" t="s">
        <v>2458</v>
      </c>
      <c r="I1706" s="2" t="s">
        <v>524</v>
      </c>
      <c r="J1706" s="2"/>
      <c r="K1706" s="14"/>
      <c r="L1706" s="98" t="s">
        <v>4088</v>
      </c>
      <c r="M1706" s="105" t="s">
        <v>4310</v>
      </c>
    </row>
    <row r="1707" spans="1:13" ht="156" hidden="1" outlineLevel="1" x14ac:dyDescent="0.2">
      <c r="A1707" s="1">
        <v>1704</v>
      </c>
      <c r="B1707" s="1">
        <v>79</v>
      </c>
      <c r="C1707" s="98" t="s">
        <v>5889</v>
      </c>
      <c r="D1707" s="98" t="s">
        <v>1283</v>
      </c>
      <c r="E1707" s="98" t="s">
        <v>1328</v>
      </c>
      <c r="F1707" s="14" t="s">
        <v>368</v>
      </c>
      <c r="G1707" s="14" t="s">
        <v>2457</v>
      </c>
      <c r="H1707" s="11" t="s">
        <v>2459</v>
      </c>
      <c r="I1707" s="2" t="s">
        <v>522</v>
      </c>
      <c r="J1707" s="2"/>
      <c r="K1707" s="14"/>
      <c r="L1707" s="98" t="s">
        <v>4088</v>
      </c>
      <c r="M1707" s="105" t="s">
        <v>4308</v>
      </c>
    </row>
    <row r="1708" spans="1:13" ht="132" hidden="1" outlineLevel="1" x14ac:dyDescent="0.2">
      <c r="A1708" s="1">
        <v>1705</v>
      </c>
      <c r="B1708" s="1">
        <v>80</v>
      </c>
      <c r="C1708" s="98" t="s">
        <v>5889</v>
      </c>
      <c r="D1708" s="98" t="s">
        <v>1283</v>
      </c>
      <c r="E1708" s="98" t="s">
        <v>1328</v>
      </c>
      <c r="F1708" s="14" t="s">
        <v>368</v>
      </c>
      <c r="G1708" s="14" t="s">
        <v>2457</v>
      </c>
      <c r="H1708" s="11" t="s">
        <v>525</v>
      </c>
      <c r="I1708" s="2" t="s">
        <v>526</v>
      </c>
      <c r="J1708" s="2"/>
      <c r="K1708" s="14"/>
      <c r="L1708" s="98" t="s">
        <v>4088</v>
      </c>
      <c r="M1708" s="105" t="s">
        <v>4311</v>
      </c>
    </row>
    <row r="1709" spans="1:13" ht="84" hidden="1" outlineLevel="1" x14ac:dyDescent="0.2">
      <c r="A1709" s="1">
        <v>1706</v>
      </c>
      <c r="B1709" s="1">
        <v>81</v>
      </c>
      <c r="C1709" s="98" t="s">
        <v>5889</v>
      </c>
      <c r="D1709" s="98" t="s">
        <v>1283</v>
      </c>
      <c r="E1709" s="98" t="s">
        <v>1328</v>
      </c>
      <c r="F1709" s="14" t="s">
        <v>368</v>
      </c>
      <c r="G1709" s="14" t="s">
        <v>2457</v>
      </c>
      <c r="H1709" s="11" t="s">
        <v>1871</v>
      </c>
      <c r="I1709" s="2" t="s">
        <v>1872</v>
      </c>
      <c r="J1709" s="2"/>
      <c r="K1709" s="14"/>
      <c r="L1709" s="98" t="s">
        <v>4088</v>
      </c>
      <c r="M1709" s="105" t="s">
        <v>4568</v>
      </c>
    </row>
    <row r="1710" spans="1:13" ht="60" hidden="1" outlineLevel="1" x14ac:dyDescent="0.2">
      <c r="A1710" s="1">
        <v>1707</v>
      </c>
      <c r="B1710" s="1">
        <v>82</v>
      </c>
      <c r="C1710" s="98" t="s">
        <v>5889</v>
      </c>
      <c r="D1710" s="98" t="s">
        <v>1283</v>
      </c>
      <c r="E1710" s="98" t="s">
        <v>1365</v>
      </c>
      <c r="F1710" s="14" t="s">
        <v>368</v>
      </c>
      <c r="G1710" s="14" t="s">
        <v>2460</v>
      </c>
      <c r="H1710" s="11" t="s">
        <v>1866</v>
      </c>
      <c r="I1710" s="2" t="s">
        <v>1867</v>
      </c>
      <c r="J1710" s="2"/>
      <c r="K1710" s="14"/>
      <c r="L1710" s="98" t="s">
        <v>4088</v>
      </c>
      <c r="M1710" s="105" t="s">
        <v>4555</v>
      </c>
    </row>
    <row r="1711" spans="1:13" ht="96" hidden="1" outlineLevel="1" x14ac:dyDescent="0.2">
      <c r="A1711" s="1">
        <v>1708</v>
      </c>
      <c r="B1711" s="1">
        <v>83</v>
      </c>
      <c r="C1711" s="98" t="s">
        <v>5889</v>
      </c>
      <c r="D1711" s="98" t="s">
        <v>755</v>
      </c>
      <c r="E1711" s="98" t="s">
        <v>1322</v>
      </c>
      <c r="F1711" s="14" t="s">
        <v>368</v>
      </c>
      <c r="G1711" s="14" t="s">
        <v>2444</v>
      </c>
      <c r="H1711" s="11" t="s">
        <v>2461</v>
      </c>
      <c r="I1711" s="2" t="s">
        <v>2462</v>
      </c>
      <c r="J1711" s="2"/>
      <c r="K1711" s="14"/>
      <c r="L1711" s="98" t="s">
        <v>4088</v>
      </c>
      <c r="M1711" s="105" t="s">
        <v>4123</v>
      </c>
    </row>
    <row r="1712" spans="1:13" ht="72" hidden="1" outlineLevel="1" x14ac:dyDescent="0.2">
      <c r="A1712" s="1">
        <v>1709</v>
      </c>
      <c r="B1712" s="1">
        <v>1</v>
      </c>
      <c r="C1712" s="98" t="s">
        <v>5889</v>
      </c>
      <c r="D1712" s="98" t="s">
        <v>6</v>
      </c>
      <c r="E1712" s="98" t="s">
        <v>6</v>
      </c>
      <c r="F1712" s="14" t="s">
        <v>5</v>
      </c>
      <c r="G1712" s="14" t="s">
        <v>6</v>
      </c>
      <c r="H1712" s="11" t="s">
        <v>2463</v>
      </c>
      <c r="I1712" s="2" t="s">
        <v>2464</v>
      </c>
      <c r="J1712" s="2"/>
      <c r="K1712" s="14"/>
      <c r="L1712" s="98" t="s">
        <v>4088</v>
      </c>
      <c r="M1712" s="105" t="s">
        <v>4501</v>
      </c>
    </row>
    <row r="1713" spans="1:13" ht="108" hidden="1" outlineLevel="1" x14ac:dyDescent="0.2">
      <c r="A1713" s="1">
        <v>1710</v>
      </c>
      <c r="B1713" s="1">
        <v>2</v>
      </c>
      <c r="C1713" s="98" t="s">
        <v>5889</v>
      </c>
      <c r="D1713" s="98" t="s">
        <v>6</v>
      </c>
      <c r="E1713" s="98" t="s">
        <v>6</v>
      </c>
      <c r="F1713" s="14" t="s">
        <v>5</v>
      </c>
      <c r="G1713" s="14" t="s">
        <v>6</v>
      </c>
      <c r="H1713" s="11" t="s">
        <v>2465</v>
      </c>
      <c r="I1713" s="2" t="s">
        <v>2466</v>
      </c>
      <c r="J1713" s="2"/>
      <c r="K1713" s="14"/>
      <c r="L1713" s="98" t="s">
        <v>4088</v>
      </c>
      <c r="M1713" s="105" t="s">
        <v>4501</v>
      </c>
    </row>
    <row r="1714" spans="1:13" ht="36" hidden="1" outlineLevel="1" x14ac:dyDescent="0.2">
      <c r="A1714" s="1">
        <v>1711</v>
      </c>
      <c r="B1714" s="1">
        <v>3</v>
      </c>
      <c r="C1714" s="98" t="s">
        <v>5889</v>
      </c>
      <c r="D1714" s="98" t="s">
        <v>6</v>
      </c>
      <c r="E1714" s="98" t="s">
        <v>6</v>
      </c>
      <c r="F1714" s="14" t="s">
        <v>5</v>
      </c>
      <c r="G1714" s="14" t="s">
        <v>6</v>
      </c>
      <c r="H1714" s="11" t="s">
        <v>2467</v>
      </c>
      <c r="I1714" s="2" t="s">
        <v>2468</v>
      </c>
      <c r="J1714" s="2"/>
      <c r="K1714" s="14"/>
      <c r="L1714" s="98" t="s">
        <v>4090</v>
      </c>
      <c r="M1714" s="105" t="s">
        <v>4623</v>
      </c>
    </row>
    <row r="1715" spans="1:13" ht="108" hidden="1" outlineLevel="1" x14ac:dyDescent="0.2">
      <c r="A1715" s="1">
        <v>1712</v>
      </c>
      <c r="B1715" s="1">
        <v>4</v>
      </c>
      <c r="C1715" s="98" t="s">
        <v>5889</v>
      </c>
      <c r="D1715" s="98" t="s">
        <v>1283</v>
      </c>
      <c r="E1715" s="98" t="s">
        <v>1328</v>
      </c>
      <c r="F1715" s="14" t="s">
        <v>5</v>
      </c>
      <c r="G1715" s="14" t="s">
        <v>6</v>
      </c>
      <c r="H1715" s="11" t="s">
        <v>2469</v>
      </c>
      <c r="I1715" s="2" t="s">
        <v>2470</v>
      </c>
      <c r="J1715" s="2"/>
      <c r="K1715" s="14"/>
      <c r="L1715" s="98" t="s">
        <v>4088</v>
      </c>
      <c r="M1715" s="105" t="s">
        <v>4087</v>
      </c>
    </row>
    <row r="1716" spans="1:13" ht="168" hidden="1" outlineLevel="1" x14ac:dyDescent="0.2">
      <c r="A1716" s="1">
        <v>1713</v>
      </c>
      <c r="B1716" s="1">
        <v>5</v>
      </c>
      <c r="C1716" s="98" t="s">
        <v>5889</v>
      </c>
      <c r="D1716" s="98" t="s">
        <v>668</v>
      </c>
      <c r="E1716" s="98" t="s">
        <v>1314</v>
      </c>
      <c r="F1716" s="14" t="s">
        <v>5</v>
      </c>
      <c r="G1716" s="14" t="s">
        <v>2471</v>
      </c>
      <c r="H1716" s="11" t="s">
        <v>2472</v>
      </c>
      <c r="I1716" s="2" t="s">
        <v>2473</v>
      </c>
      <c r="J1716" s="2"/>
      <c r="K1716" s="14"/>
      <c r="L1716" s="98" t="s">
        <v>4090</v>
      </c>
      <c r="M1716" s="105" t="s">
        <v>4624</v>
      </c>
    </row>
    <row r="1717" spans="1:13" ht="60" hidden="1" outlineLevel="1" x14ac:dyDescent="0.2">
      <c r="A1717" s="1">
        <v>1714</v>
      </c>
      <c r="B1717" s="1">
        <v>6</v>
      </c>
      <c r="C1717" s="98" t="s">
        <v>5889</v>
      </c>
      <c r="D1717" s="98" t="s">
        <v>755</v>
      </c>
      <c r="E1717" s="98" t="s">
        <v>1322</v>
      </c>
      <c r="F1717" s="14" t="s">
        <v>5</v>
      </c>
      <c r="G1717" s="14" t="s">
        <v>2474</v>
      </c>
      <c r="H1717" s="11" t="s">
        <v>2475</v>
      </c>
      <c r="I1717" s="2" t="s">
        <v>2476</v>
      </c>
      <c r="J1717" s="2"/>
      <c r="K1717" s="14"/>
      <c r="L1717" s="98" t="s">
        <v>4088</v>
      </c>
      <c r="M1717" s="105" t="s">
        <v>4123</v>
      </c>
    </row>
    <row r="1718" spans="1:13" ht="96" hidden="1" outlineLevel="1" x14ac:dyDescent="0.2">
      <c r="A1718" s="1">
        <v>1715</v>
      </c>
      <c r="B1718" s="1">
        <v>7</v>
      </c>
      <c r="C1718" s="98" t="s">
        <v>5889</v>
      </c>
      <c r="D1718" s="98" t="s">
        <v>755</v>
      </c>
      <c r="E1718" s="98" t="s">
        <v>1322</v>
      </c>
      <c r="F1718" s="14" t="s">
        <v>5</v>
      </c>
      <c r="G1718" s="14" t="s">
        <v>2477</v>
      </c>
      <c r="H1718" s="11" t="s">
        <v>2478</v>
      </c>
      <c r="I1718" s="2" t="s">
        <v>2479</v>
      </c>
      <c r="J1718" s="2"/>
      <c r="K1718" s="14"/>
      <c r="L1718" s="98" t="s">
        <v>4088</v>
      </c>
      <c r="M1718" s="105" t="s">
        <v>4123</v>
      </c>
    </row>
    <row r="1719" spans="1:13" ht="60" hidden="1" outlineLevel="1" x14ac:dyDescent="0.2">
      <c r="A1719" s="1">
        <v>1716</v>
      </c>
      <c r="B1719" s="1">
        <v>8</v>
      </c>
      <c r="C1719" s="98" t="s">
        <v>5889</v>
      </c>
      <c r="D1719" s="98" t="s">
        <v>755</v>
      </c>
      <c r="E1719" s="98" t="s">
        <v>1322</v>
      </c>
      <c r="F1719" s="14" t="s">
        <v>5</v>
      </c>
      <c r="G1719" s="14" t="s">
        <v>2480</v>
      </c>
      <c r="H1719" s="11" t="s">
        <v>2481</v>
      </c>
      <c r="I1719" s="2" t="s">
        <v>2482</v>
      </c>
      <c r="J1719" s="2"/>
      <c r="K1719" s="14"/>
      <c r="L1719" s="98" t="s">
        <v>4088</v>
      </c>
      <c r="M1719" s="105" t="s">
        <v>4123</v>
      </c>
    </row>
    <row r="1720" spans="1:13" ht="60" hidden="1" outlineLevel="1" x14ac:dyDescent="0.2">
      <c r="A1720" s="1">
        <v>1717</v>
      </c>
      <c r="B1720" s="1">
        <v>9</v>
      </c>
      <c r="C1720" s="98" t="s">
        <v>5889</v>
      </c>
      <c r="D1720" s="98" t="s">
        <v>755</v>
      </c>
      <c r="E1720" s="98" t="s">
        <v>1322</v>
      </c>
      <c r="F1720" s="14" t="s">
        <v>5</v>
      </c>
      <c r="G1720" s="14" t="s">
        <v>2483</v>
      </c>
      <c r="H1720" s="11" t="s">
        <v>2484</v>
      </c>
      <c r="I1720" s="2" t="s">
        <v>2485</v>
      </c>
      <c r="J1720" s="2"/>
      <c r="K1720" s="14"/>
      <c r="L1720" s="98" t="s">
        <v>4088</v>
      </c>
      <c r="M1720" s="105" t="s">
        <v>4605</v>
      </c>
    </row>
    <row r="1721" spans="1:13" ht="192" hidden="1" outlineLevel="1" x14ac:dyDescent="0.2">
      <c r="A1721" s="1">
        <v>1718</v>
      </c>
      <c r="B1721" s="1">
        <v>10</v>
      </c>
      <c r="C1721" s="98" t="s">
        <v>5889</v>
      </c>
      <c r="D1721" s="98" t="s">
        <v>755</v>
      </c>
      <c r="E1721" s="98" t="s">
        <v>1322</v>
      </c>
      <c r="F1721" s="14" t="s">
        <v>5</v>
      </c>
      <c r="G1721" s="14" t="s">
        <v>2486</v>
      </c>
      <c r="H1721" s="11" t="s">
        <v>2487</v>
      </c>
      <c r="I1721" s="2" t="s">
        <v>2488</v>
      </c>
      <c r="J1721" s="2"/>
      <c r="K1721" s="14"/>
      <c r="L1721" s="98" t="s">
        <v>4090</v>
      </c>
      <c r="M1721" s="105" t="s">
        <v>4625</v>
      </c>
    </row>
    <row r="1722" spans="1:13" ht="204" hidden="1" outlineLevel="1" x14ac:dyDescent="0.2">
      <c r="A1722" s="1">
        <v>1719</v>
      </c>
      <c r="B1722" s="1">
        <v>11</v>
      </c>
      <c r="C1722" s="98" t="s">
        <v>5889</v>
      </c>
      <c r="D1722" s="98" t="s">
        <v>755</v>
      </c>
      <c r="E1722" s="98" t="s">
        <v>1322</v>
      </c>
      <c r="F1722" s="14" t="s">
        <v>5</v>
      </c>
      <c r="G1722" s="14" t="s">
        <v>2486</v>
      </c>
      <c r="H1722" s="11" t="s">
        <v>2489</v>
      </c>
      <c r="I1722" s="2" t="s">
        <v>2490</v>
      </c>
      <c r="J1722" s="2"/>
      <c r="K1722" s="14"/>
      <c r="L1722" s="98" t="s">
        <v>4090</v>
      </c>
      <c r="M1722" s="105" t="s">
        <v>4625</v>
      </c>
    </row>
    <row r="1723" spans="1:13" ht="48" hidden="1" outlineLevel="1" x14ac:dyDescent="0.2">
      <c r="A1723" s="1">
        <v>1720</v>
      </c>
      <c r="B1723" s="1">
        <v>12</v>
      </c>
      <c r="C1723" s="98" t="s">
        <v>5889</v>
      </c>
      <c r="D1723" s="98" t="s">
        <v>755</v>
      </c>
      <c r="E1723" s="98" t="s">
        <v>1322</v>
      </c>
      <c r="F1723" s="14" t="s">
        <v>5</v>
      </c>
      <c r="G1723" s="14" t="s">
        <v>2486</v>
      </c>
      <c r="H1723" s="11" t="s">
        <v>2491</v>
      </c>
      <c r="I1723" s="2" t="s">
        <v>2492</v>
      </c>
      <c r="J1723" s="2"/>
      <c r="K1723" s="14"/>
      <c r="L1723" s="98" t="s">
        <v>4088</v>
      </c>
      <c r="M1723" s="105" t="s">
        <v>4123</v>
      </c>
    </row>
    <row r="1724" spans="1:13" ht="108" hidden="1" outlineLevel="1" x14ac:dyDescent="0.2">
      <c r="A1724" s="1">
        <v>1721</v>
      </c>
      <c r="B1724" s="1">
        <v>13</v>
      </c>
      <c r="C1724" s="98" t="s">
        <v>5889</v>
      </c>
      <c r="D1724" s="98" t="s">
        <v>755</v>
      </c>
      <c r="E1724" s="98" t="s">
        <v>1286</v>
      </c>
      <c r="F1724" s="14" t="s">
        <v>5</v>
      </c>
      <c r="G1724" s="14" t="s">
        <v>2493</v>
      </c>
      <c r="H1724" s="11" t="s">
        <v>2494</v>
      </c>
      <c r="I1724" s="2" t="s">
        <v>2495</v>
      </c>
      <c r="J1724" s="2"/>
      <c r="K1724" s="14"/>
      <c r="L1724" s="98" t="s">
        <v>4088</v>
      </c>
      <c r="M1724" s="105" t="s">
        <v>4626</v>
      </c>
    </row>
    <row r="1725" spans="1:13" ht="60" hidden="1" outlineLevel="1" x14ac:dyDescent="0.2">
      <c r="A1725" s="1">
        <v>1722</v>
      </c>
      <c r="B1725" s="1">
        <v>14</v>
      </c>
      <c r="C1725" s="98" t="s">
        <v>5889</v>
      </c>
      <c r="D1725" s="98" t="s">
        <v>755</v>
      </c>
      <c r="E1725" s="98" t="s">
        <v>1289</v>
      </c>
      <c r="F1725" s="14" t="s">
        <v>5</v>
      </c>
      <c r="G1725" s="14" t="s">
        <v>2496</v>
      </c>
      <c r="H1725" s="11" t="s">
        <v>2497</v>
      </c>
      <c r="I1725" s="2" t="s">
        <v>2498</v>
      </c>
      <c r="J1725" s="2"/>
      <c r="K1725" s="14"/>
      <c r="L1725" s="98" t="s">
        <v>4088</v>
      </c>
      <c r="M1725" s="105" t="s">
        <v>4609</v>
      </c>
    </row>
    <row r="1726" spans="1:13" ht="60" hidden="1" outlineLevel="1" x14ac:dyDescent="0.2">
      <c r="A1726" s="1">
        <v>1723</v>
      </c>
      <c r="B1726" s="1">
        <v>15</v>
      </c>
      <c r="C1726" s="98" t="s">
        <v>5889</v>
      </c>
      <c r="D1726" s="98" t="s">
        <v>755</v>
      </c>
      <c r="E1726" s="98" t="s">
        <v>1289</v>
      </c>
      <c r="F1726" s="14" t="s">
        <v>5</v>
      </c>
      <c r="G1726" s="14" t="s">
        <v>2499</v>
      </c>
      <c r="H1726" s="11" t="s">
        <v>2500</v>
      </c>
      <c r="I1726" s="2" t="s">
        <v>2501</v>
      </c>
      <c r="J1726" s="2"/>
      <c r="K1726" s="14"/>
      <c r="L1726" s="98" t="s">
        <v>4088</v>
      </c>
      <c r="M1726" s="105" t="s">
        <v>4610</v>
      </c>
    </row>
    <row r="1727" spans="1:13" ht="228" hidden="1" outlineLevel="1" x14ac:dyDescent="0.2">
      <c r="A1727" s="1">
        <v>1724</v>
      </c>
      <c r="B1727" s="1">
        <v>16</v>
      </c>
      <c r="C1727" s="98" t="s">
        <v>5889</v>
      </c>
      <c r="D1727" s="98" t="s">
        <v>755</v>
      </c>
      <c r="E1727" s="98" t="s">
        <v>1316</v>
      </c>
      <c r="F1727" s="14" t="s">
        <v>5</v>
      </c>
      <c r="G1727" s="14" t="s">
        <v>1638</v>
      </c>
      <c r="H1727" s="11" t="s">
        <v>2502</v>
      </c>
      <c r="I1727" s="2" t="s">
        <v>2503</v>
      </c>
      <c r="J1727" s="2"/>
      <c r="K1727" s="14"/>
      <c r="L1727" s="98" t="s">
        <v>4088</v>
      </c>
      <c r="M1727" s="105" t="s">
        <v>4258</v>
      </c>
    </row>
    <row r="1728" spans="1:13" ht="60" hidden="1" outlineLevel="1" x14ac:dyDescent="0.2">
      <c r="A1728" s="1">
        <v>1725</v>
      </c>
      <c r="B1728" s="1">
        <v>17</v>
      </c>
      <c r="C1728" s="98" t="s">
        <v>5889</v>
      </c>
      <c r="D1728" s="98" t="s">
        <v>668</v>
      </c>
      <c r="E1728" s="98" t="s">
        <v>1295</v>
      </c>
      <c r="F1728" s="14" t="s">
        <v>5</v>
      </c>
      <c r="G1728" s="14" t="s">
        <v>2504</v>
      </c>
      <c r="H1728" s="11" t="s">
        <v>2505</v>
      </c>
      <c r="I1728" s="2" t="s">
        <v>2506</v>
      </c>
      <c r="J1728" s="2"/>
      <c r="K1728" s="14"/>
      <c r="L1728" s="98" t="s">
        <v>4088</v>
      </c>
      <c r="M1728" s="105" t="s">
        <v>4627</v>
      </c>
    </row>
    <row r="1729" spans="1:13" ht="144" hidden="1" outlineLevel="1" x14ac:dyDescent="0.2">
      <c r="A1729" s="1">
        <v>1726</v>
      </c>
      <c r="B1729" s="1">
        <v>18</v>
      </c>
      <c r="C1729" s="98" t="s">
        <v>5889</v>
      </c>
      <c r="D1729" s="98" t="s">
        <v>668</v>
      </c>
      <c r="E1729" s="98" t="s">
        <v>1299</v>
      </c>
      <c r="F1729" s="14" t="s">
        <v>5</v>
      </c>
      <c r="G1729" s="14" t="s">
        <v>2507</v>
      </c>
      <c r="H1729" s="11" t="s">
        <v>2508</v>
      </c>
      <c r="I1729" s="2" t="s">
        <v>2509</v>
      </c>
      <c r="J1729" s="2"/>
      <c r="K1729" s="14"/>
      <c r="L1729" s="98" t="s">
        <v>4088</v>
      </c>
      <c r="M1729" s="105" t="s">
        <v>4628</v>
      </c>
    </row>
    <row r="1730" spans="1:13" ht="60" hidden="1" outlineLevel="1" x14ac:dyDescent="0.2">
      <c r="A1730" s="1">
        <v>1727</v>
      </c>
      <c r="B1730" s="1">
        <v>19</v>
      </c>
      <c r="C1730" s="98" t="s">
        <v>5889</v>
      </c>
      <c r="D1730" s="98" t="s">
        <v>668</v>
      </c>
      <c r="E1730" s="98" t="s">
        <v>6</v>
      </c>
      <c r="F1730" s="14" t="s">
        <v>5</v>
      </c>
      <c r="G1730" s="14" t="s">
        <v>2510</v>
      </c>
      <c r="H1730" s="11" t="s">
        <v>2511</v>
      </c>
      <c r="I1730" s="2" t="s">
        <v>2512</v>
      </c>
      <c r="J1730" s="2"/>
      <c r="K1730" s="14"/>
      <c r="L1730" s="98" t="s">
        <v>4088</v>
      </c>
      <c r="M1730" s="105" t="s">
        <v>4629</v>
      </c>
    </row>
    <row r="1731" spans="1:13" ht="108" hidden="1" outlineLevel="1" x14ac:dyDescent="0.2">
      <c r="A1731" s="1">
        <v>1728</v>
      </c>
      <c r="B1731" s="1">
        <v>20</v>
      </c>
      <c r="C1731" s="98" t="s">
        <v>5889</v>
      </c>
      <c r="D1731" s="98" t="s">
        <v>668</v>
      </c>
      <c r="E1731" s="98" t="s">
        <v>1297</v>
      </c>
      <c r="F1731" s="14" t="s">
        <v>5</v>
      </c>
      <c r="G1731" s="14" t="s">
        <v>2513</v>
      </c>
      <c r="H1731" s="11" t="s">
        <v>2514</v>
      </c>
      <c r="I1731" s="2" t="s">
        <v>2515</v>
      </c>
      <c r="J1731" s="2"/>
      <c r="K1731" s="14"/>
      <c r="L1731" s="98" t="s">
        <v>4088</v>
      </c>
      <c r="M1731" s="105" t="s">
        <v>4475</v>
      </c>
    </row>
    <row r="1732" spans="1:13" ht="96" hidden="1" outlineLevel="1" x14ac:dyDescent="0.2">
      <c r="A1732" s="1">
        <v>1729</v>
      </c>
      <c r="B1732" s="1">
        <v>21</v>
      </c>
      <c r="C1732" s="98" t="s">
        <v>5889</v>
      </c>
      <c r="D1732" s="98" t="s">
        <v>668</v>
      </c>
      <c r="E1732" s="98" t="s">
        <v>1308</v>
      </c>
      <c r="F1732" s="14" t="s">
        <v>5</v>
      </c>
      <c r="G1732" s="14" t="s">
        <v>2516</v>
      </c>
      <c r="H1732" s="11" t="s">
        <v>2517</v>
      </c>
      <c r="I1732" s="2" t="s">
        <v>2518</v>
      </c>
      <c r="J1732" s="2"/>
      <c r="K1732" s="14"/>
      <c r="L1732" s="98" t="s">
        <v>4090</v>
      </c>
      <c r="M1732" s="105" t="s">
        <v>4602</v>
      </c>
    </row>
    <row r="1733" spans="1:13" ht="132" hidden="1" outlineLevel="1" x14ac:dyDescent="0.2">
      <c r="A1733" s="1">
        <v>1730</v>
      </c>
      <c r="B1733" s="1">
        <v>22</v>
      </c>
      <c r="C1733" s="98" t="s">
        <v>5889</v>
      </c>
      <c r="D1733" s="98" t="s">
        <v>755</v>
      </c>
      <c r="E1733" s="98" t="s">
        <v>1279</v>
      </c>
      <c r="F1733" s="14" t="s">
        <v>5</v>
      </c>
      <c r="G1733" s="14" t="s">
        <v>2519</v>
      </c>
      <c r="H1733" s="11" t="s">
        <v>2520</v>
      </c>
      <c r="I1733" s="2" t="s">
        <v>2521</v>
      </c>
      <c r="J1733" s="2"/>
      <c r="K1733" s="14"/>
      <c r="L1733" s="98" t="s">
        <v>4092</v>
      </c>
      <c r="M1733" s="105" t="s">
        <v>4630</v>
      </c>
    </row>
    <row r="1734" spans="1:13" ht="240" hidden="1" outlineLevel="1" x14ac:dyDescent="0.2">
      <c r="A1734" s="1">
        <v>1731</v>
      </c>
      <c r="B1734" s="1">
        <v>23</v>
      </c>
      <c r="C1734" s="98" t="s">
        <v>5889</v>
      </c>
      <c r="D1734" s="98" t="s">
        <v>1277</v>
      </c>
      <c r="E1734" s="98" t="s">
        <v>1277</v>
      </c>
      <c r="F1734" s="14" t="s">
        <v>5</v>
      </c>
      <c r="G1734" s="14" t="s">
        <v>2522</v>
      </c>
      <c r="H1734" s="11" t="s">
        <v>2523</v>
      </c>
      <c r="I1734" s="2" t="s">
        <v>2524</v>
      </c>
      <c r="J1734" s="2"/>
      <c r="K1734" s="14"/>
      <c r="L1734" s="98" t="s">
        <v>4090</v>
      </c>
      <c r="M1734" s="105" t="s">
        <v>4523</v>
      </c>
    </row>
    <row r="1735" spans="1:13" ht="180" hidden="1" outlineLevel="1" x14ac:dyDescent="0.2">
      <c r="A1735" s="1">
        <v>1732</v>
      </c>
      <c r="B1735" s="1">
        <v>1</v>
      </c>
      <c r="C1735" s="98" t="s">
        <v>5889</v>
      </c>
      <c r="D1735" s="98" t="s">
        <v>755</v>
      </c>
      <c r="E1735" s="98" t="s">
        <v>1290</v>
      </c>
      <c r="F1735" s="15" t="s">
        <v>756</v>
      </c>
      <c r="G1735" s="14"/>
      <c r="H1735" s="11" t="s">
        <v>2122</v>
      </c>
      <c r="I1735" s="2" t="s">
        <v>2123</v>
      </c>
      <c r="J1735" s="2" t="s">
        <v>1671</v>
      </c>
      <c r="K1735" s="14"/>
      <c r="L1735" s="98" t="s">
        <v>4088</v>
      </c>
      <c r="M1735" s="105" t="s">
        <v>4535</v>
      </c>
    </row>
    <row r="1736" spans="1:13" ht="156" hidden="1" outlineLevel="1" x14ac:dyDescent="0.2">
      <c r="A1736" s="1">
        <v>1733</v>
      </c>
      <c r="B1736" s="1">
        <v>2</v>
      </c>
      <c r="C1736" s="98" t="s">
        <v>5889</v>
      </c>
      <c r="D1736" s="98" t="s">
        <v>755</v>
      </c>
      <c r="E1736" s="98" t="s">
        <v>1291</v>
      </c>
      <c r="F1736" s="15" t="s">
        <v>756</v>
      </c>
      <c r="G1736" s="14" t="s">
        <v>1686</v>
      </c>
      <c r="H1736" s="11" t="s">
        <v>1712</v>
      </c>
      <c r="I1736" s="2" t="s">
        <v>1713</v>
      </c>
      <c r="J1736" s="2" t="s">
        <v>1662</v>
      </c>
      <c r="K1736" s="14"/>
      <c r="L1736" s="98" t="s">
        <v>4088</v>
      </c>
      <c r="M1736" s="105" t="s">
        <v>5896</v>
      </c>
    </row>
    <row r="1737" spans="1:13" ht="180" hidden="1" outlineLevel="1" x14ac:dyDescent="0.2">
      <c r="A1737" s="1">
        <v>1734</v>
      </c>
      <c r="B1737" s="1">
        <v>3</v>
      </c>
      <c r="C1737" s="98" t="s">
        <v>5889</v>
      </c>
      <c r="D1737" s="98" t="s">
        <v>755</v>
      </c>
      <c r="E1737" s="98" t="s">
        <v>1322</v>
      </c>
      <c r="F1737" s="15" t="s">
        <v>756</v>
      </c>
      <c r="G1737" s="14" t="s">
        <v>1684</v>
      </c>
      <c r="H1737" s="11" t="s">
        <v>1699</v>
      </c>
      <c r="I1737" s="2" t="s">
        <v>1700</v>
      </c>
      <c r="J1737" s="2" t="s">
        <v>2155</v>
      </c>
      <c r="K1737" s="14" t="s">
        <v>1672</v>
      </c>
      <c r="L1737" s="98" t="s">
        <v>4088</v>
      </c>
      <c r="M1737" s="105" t="s">
        <v>4123</v>
      </c>
    </row>
    <row r="1738" spans="1:13" ht="48" hidden="1" outlineLevel="1" x14ac:dyDescent="0.2">
      <c r="A1738" s="1">
        <v>1735</v>
      </c>
      <c r="B1738" s="1">
        <v>4</v>
      </c>
      <c r="C1738" s="98" t="s">
        <v>5889</v>
      </c>
      <c r="D1738" s="98" t="s">
        <v>755</v>
      </c>
      <c r="E1738" s="98" t="s">
        <v>1322</v>
      </c>
      <c r="F1738" s="15" t="s">
        <v>756</v>
      </c>
      <c r="G1738" s="14" t="s">
        <v>1684</v>
      </c>
      <c r="H1738" s="11" t="s">
        <v>2124</v>
      </c>
      <c r="I1738" s="2" t="s">
        <v>2125</v>
      </c>
      <c r="J1738" s="2" t="s">
        <v>2155</v>
      </c>
      <c r="K1738" s="14" t="s">
        <v>1673</v>
      </c>
      <c r="L1738" s="98" t="s">
        <v>4088</v>
      </c>
      <c r="M1738" s="105" t="s">
        <v>4123</v>
      </c>
    </row>
    <row r="1739" spans="1:13" ht="60" hidden="1" outlineLevel="1" x14ac:dyDescent="0.2">
      <c r="A1739" s="1">
        <v>1736</v>
      </c>
      <c r="B1739" s="1">
        <v>5</v>
      </c>
      <c r="C1739" s="98" t="s">
        <v>5889</v>
      </c>
      <c r="D1739" s="98" t="s">
        <v>755</v>
      </c>
      <c r="E1739" s="98" t="s">
        <v>1322</v>
      </c>
      <c r="F1739" s="15" t="s">
        <v>756</v>
      </c>
      <c r="G1739" s="14" t="s">
        <v>1684</v>
      </c>
      <c r="H1739" s="11" t="s">
        <v>1705</v>
      </c>
      <c r="I1739" s="2" t="s">
        <v>1706</v>
      </c>
      <c r="J1739" s="2" t="s">
        <v>2155</v>
      </c>
      <c r="K1739" s="14" t="s">
        <v>1675</v>
      </c>
      <c r="L1739" s="98" t="s">
        <v>4088</v>
      </c>
      <c r="M1739" s="105" t="s">
        <v>4123</v>
      </c>
    </row>
    <row r="1740" spans="1:13" ht="60" hidden="1" outlineLevel="1" x14ac:dyDescent="0.2">
      <c r="A1740" s="1">
        <v>1737</v>
      </c>
      <c r="B1740" s="1">
        <v>6</v>
      </c>
      <c r="C1740" s="98" t="s">
        <v>5889</v>
      </c>
      <c r="D1740" s="98" t="s">
        <v>755</v>
      </c>
      <c r="E1740" s="98" t="s">
        <v>1322</v>
      </c>
      <c r="F1740" s="15" t="s">
        <v>756</v>
      </c>
      <c r="G1740" s="14" t="s">
        <v>1684</v>
      </c>
      <c r="H1740" s="11" t="s">
        <v>1707</v>
      </c>
      <c r="I1740" s="2" t="s">
        <v>1706</v>
      </c>
      <c r="J1740" s="2" t="s">
        <v>2155</v>
      </c>
      <c r="K1740" s="14" t="s">
        <v>1676</v>
      </c>
      <c r="L1740" s="98" t="s">
        <v>4088</v>
      </c>
      <c r="M1740" s="105" t="s">
        <v>4123</v>
      </c>
    </row>
    <row r="1741" spans="1:13" ht="60" hidden="1" outlineLevel="1" x14ac:dyDescent="0.2">
      <c r="A1741" s="1">
        <v>1738</v>
      </c>
      <c r="B1741" s="1">
        <v>7</v>
      </c>
      <c r="C1741" s="98" t="s">
        <v>5889</v>
      </c>
      <c r="D1741" s="98" t="s">
        <v>755</v>
      </c>
      <c r="E1741" s="98" t="s">
        <v>1322</v>
      </c>
      <c r="F1741" s="15" t="s">
        <v>756</v>
      </c>
      <c r="G1741" s="14" t="s">
        <v>1684</v>
      </c>
      <c r="H1741" s="11" t="s">
        <v>2126</v>
      </c>
      <c r="I1741" s="2" t="s">
        <v>2127</v>
      </c>
      <c r="J1741" s="2" t="s">
        <v>2155</v>
      </c>
      <c r="K1741" s="14" t="s">
        <v>1675</v>
      </c>
      <c r="L1741" s="98" t="s">
        <v>4088</v>
      </c>
      <c r="M1741" s="105" t="s">
        <v>4123</v>
      </c>
    </row>
    <row r="1742" spans="1:13" ht="108" hidden="1" outlineLevel="1" x14ac:dyDescent="0.2">
      <c r="A1742" s="1">
        <v>1739</v>
      </c>
      <c r="B1742" s="1">
        <v>8</v>
      </c>
      <c r="C1742" s="98" t="s">
        <v>5889</v>
      </c>
      <c r="D1742" s="98" t="s">
        <v>755</v>
      </c>
      <c r="E1742" s="98" t="s">
        <v>1322</v>
      </c>
      <c r="F1742" s="15" t="s">
        <v>756</v>
      </c>
      <c r="G1742" s="14" t="s">
        <v>1684</v>
      </c>
      <c r="H1742" s="11" t="s">
        <v>2128</v>
      </c>
      <c r="I1742" s="2" t="s">
        <v>2129</v>
      </c>
      <c r="J1742" s="2" t="s">
        <v>2155</v>
      </c>
      <c r="K1742" s="14" t="s">
        <v>2157</v>
      </c>
      <c r="L1742" s="98" t="s">
        <v>4088</v>
      </c>
      <c r="M1742" s="105" t="s">
        <v>4123</v>
      </c>
    </row>
    <row r="1743" spans="1:13" ht="192" hidden="1" outlineLevel="1" x14ac:dyDescent="0.2">
      <c r="A1743" s="1">
        <v>1740</v>
      </c>
      <c r="B1743" s="1">
        <v>9</v>
      </c>
      <c r="C1743" s="98" t="s">
        <v>5889</v>
      </c>
      <c r="D1743" s="98" t="s">
        <v>755</v>
      </c>
      <c r="E1743" s="98" t="s">
        <v>1322</v>
      </c>
      <c r="F1743" s="15" t="s">
        <v>756</v>
      </c>
      <c r="G1743" s="14" t="s">
        <v>1684</v>
      </c>
      <c r="H1743" s="11" t="s">
        <v>2130</v>
      </c>
      <c r="I1743" s="2" t="s">
        <v>2131</v>
      </c>
      <c r="J1743" s="2" t="s">
        <v>2155</v>
      </c>
      <c r="K1743" s="14" t="s">
        <v>2158</v>
      </c>
      <c r="L1743" s="98" t="s">
        <v>4088</v>
      </c>
      <c r="M1743" s="105" t="s">
        <v>4123</v>
      </c>
    </row>
    <row r="1744" spans="1:13" ht="84" hidden="1" outlineLevel="1" x14ac:dyDescent="0.2">
      <c r="A1744" s="1">
        <v>1741</v>
      </c>
      <c r="B1744" s="1">
        <v>10</v>
      </c>
      <c r="C1744" s="98" t="s">
        <v>5889</v>
      </c>
      <c r="D1744" s="98" t="s">
        <v>755</v>
      </c>
      <c r="E1744" s="98" t="s">
        <v>1322</v>
      </c>
      <c r="F1744" s="15" t="s">
        <v>756</v>
      </c>
      <c r="G1744" s="14" t="s">
        <v>1684</v>
      </c>
      <c r="H1744" s="11" t="s">
        <v>2132</v>
      </c>
      <c r="I1744" s="2" t="s">
        <v>2133</v>
      </c>
      <c r="J1744" s="2" t="s">
        <v>2155</v>
      </c>
      <c r="K1744" s="14" t="s">
        <v>2159</v>
      </c>
      <c r="L1744" s="98" t="s">
        <v>4088</v>
      </c>
      <c r="M1744" s="105" t="s">
        <v>4123</v>
      </c>
    </row>
    <row r="1745" spans="1:13" ht="60" hidden="1" outlineLevel="1" x14ac:dyDescent="0.2">
      <c r="A1745" s="1">
        <v>1742</v>
      </c>
      <c r="B1745" s="1">
        <v>11</v>
      </c>
      <c r="C1745" s="98" t="s">
        <v>5889</v>
      </c>
      <c r="D1745" s="98" t="s">
        <v>755</v>
      </c>
      <c r="E1745" s="98" t="s">
        <v>1322</v>
      </c>
      <c r="F1745" s="15" t="s">
        <v>756</v>
      </c>
      <c r="G1745" s="14" t="s">
        <v>1684</v>
      </c>
      <c r="H1745" s="11" t="s">
        <v>2134</v>
      </c>
      <c r="I1745" s="2" t="s">
        <v>2135</v>
      </c>
      <c r="J1745" s="2" t="s">
        <v>2155</v>
      </c>
      <c r="K1745" s="14" t="s">
        <v>2160</v>
      </c>
      <c r="L1745" s="98" t="s">
        <v>4088</v>
      </c>
      <c r="M1745" s="105" t="s">
        <v>4123</v>
      </c>
    </row>
    <row r="1746" spans="1:13" ht="84" hidden="1" outlineLevel="1" x14ac:dyDescent="0.2">
      <c r="A1746" s="1">
        <v>1743</v>
      </c>
      <c r="B1746" s="1">
        <v>12</v>
      </c>
      <c r="C1746" s="98" t="s">
        <v>5889</v>
      </c>
      <c r="D1746" s="98" t="s">
        <v>755</v>
      </c>
      <c r="E1746" s="98" t="s">
        <v>1322</v>
      </c>
      <c r="F1746" s="15" t="s">
        <v>756</v>
      </c>
      <c r="G1746" s="14" t="s">
        <v>1684</v>
      </c>
      <c r="H1746" s="11" t="s">
        <v>2136</v>
      </c>
      <c r="I1746" s="2" t="s">
        <v>2137</v>
      </c>
      <c r="J1746" s="2" t="s">
        <v>2155</v>
      </c>
      <c r="K1746" s="14" t="s">
        <v>2161</v>
      </c>
      <c r="L1746" s="98" t="s">
        <v>4088</v>
      </c>
      <c r="M1746" s="105" t="s">
        <v>4123</v>
      </c>
    </row>
    <row r="1747" spans="1:13" ht="48" hidden="1" outlineLevel="1" x14ac:dyDescent="0.2">
      <c r="A1747" s="1">
        <v>1744</v>
      </c>
      <c r="B1747" s="1">
        <v>13</v>
      </c>
      <c r="C1747" s="98" t="s">
        <v>5889</v>
      </c>
      <c r="D1747" s="98" t="s">
        <v>755</v>
      </c>
      <c r="E1747" s="98" t="s">
        <v>1322</v>
      </c>
      <c r="F1747" s="15" t="s">
        <v>756</v>
      </c>
      <c r="G1747" s="14" t="s">
        <v>1684</v>
      </c>
      <c r="H1747" s="11" t="s">
        <v>2138</v>
      </c>
      <c r="I1747" s="2" t="s">
        <v>2139</v>
      </c>
      <c r="J1747" s="2" t="s">
        <v>2155</v>
      </c>
      <c r="K1747" s="14" t="s">
        <v>1675</v>
      </c>
      <c r="L1747" s="98" t="s">
        <v>4088</v>
      </c>
      <c r="M1747" s="105" t="s">
        <v>4123</v>
      </c>
    </row>
    <row r="1748" spans="1:13" ht="48" hidden="1" outlineLevel="1" x14ac:dyDescent="0.2">
      <c r="A1748" s="1">
        <v>1745</v>
      </c>
      <c r="B1748" s="1">
        <v>14</v>
      </c>
      <c r="C1748" s="98" t="s">
        <v>5889</v>
      </c>
      <c r="D1748" s="98" t="s">
        <v>755</v>
      </c>
      <c r="E1748" s="98" t="s">
        <v>1322</v>
      </c>
      <c r="F1748" s="15" t="s">
        <v>756</v>
      </c>
      <c r="G1748" s="14" t="s">
        <v>1684</v>
      </c>
      <c r="H1748" s="11" t="s">
        <v>2140</v>
      </c>
      <c r="I1748" s="2" t="s">
        <v>2141</v>
      </c>
      <c r="J1748" s="2" t="s">
        <v>2155</v>
      </c>
      <c r="K1748" s="14" t="s">
        <v>1676</v>
      </c>
      <c r="L1748" s="98" t="s">
        <v>4088</v>
      </c>
      <c r="M1748" s="105" t="s">
        <v>4123</v>
      </c>
    </row>
    <row r="1749" spans="1:13" ht="48" hidden="1" outlineLevel="1" x14ac:dyDescent="0.2">
      <c r="A1749" s="1">
        <v>1746</v>
      </c>
      <c r="B1749" s="1">
        <v>15</v>
      </c>
      <c r="C1749" s="98" t="s">
        <v>5889</v>
      </c>
      <c r="D1749" s="98" t="s">
        <v>755</v>
      </c>
      <c r="E1749" s="98" t="s">
        <v>1322</v>
      </c>
      <c r="F1749" s="15" t="s">
        <v>756</v>
      </c>
      <c r="G1749" s="14" t="s">
        <v>1684</v>
      </c>
      <c r="H1749" s="11" t="s">
        <v>2142</v>
      </c>
      <c r="I1749" s="2" t="s">
        <v>2143</v>
      </c>
      <c r="J1749" s="2" t="s">
        <v>2155</v>
      </c>
      <c r="K1749" s="14" t="s">
        <v>2162</v>
      </c>
      <c r="L1749" s="98" t="s">
        <v>4088</v>
      </c>
      <c r="M1749" s="105" t="s">
        <v>4123</v>
      </c>
    </row>
    <row r="1750" spans="1:13" ht="168" hidden="1" outlineLevel="1" x14ac:dyDescent="0.2">
      <c r="A1750" s="1">
        <v>1747</v>
      </c>
      <c r="B1750" s="1">
        <v>16</v>
      </c>
      <c r="C1750" s="98" t="s">
        <v>5889</v>
      </c>
      <c r="D1750" s="98" t="s">
        <v>1283</v>
      </c>
      <c r="E1750" s="98" t="s">
        <v>1328</v>
      </c>
      <c r="F1750" s="15" t="s">
        <v>756</v>
      </c>
      <c r="G1750" s="14" t="s">
        <v>2118</v>
      </c>
      <c r="H1750" s="11" t="s">
        <v>2144</v>
      </c>
      <c r="I1750" s="2" t="s">
        <v>2145</v>
      </c>
      <c r="J1750" s="2" t="s">
        <v>1662</v>
      </c>
      <c r="K1750" s="14" t="s">
        <v>1974</v>
      </c>
      <c r="L1750" s="98" t="s">
        <v>4088</v>
      </c>
      <c r="M1750" s="105" t="s">
        <v>4600</v>
      </c>
    </row>
    <row r="1751" spans="1:13" ht="72" hidden="1" outlineLevel="1" x14ac:dyDescent="0.2">
      <c r="A1751" s="1">
        <v>1748</v>
      </c>
      <c r="B1751" s="1">
        <v>17</v>
      </c>
      <c r="C1751" s="98" t="s">
        <v>5889</v>
      </c>
      <c r="D1751" s="98" t="s">
        <v>668</v>
      </c>
      <c r="E1751" s="98" t="s">
        <v>1314</v>
      </c>
      <c r="F1751" s="15" t="s">
        <v>756</v>
      </c>
      <c r="G1751" s="14" t="s">
        <v>1688</v>
      </c>
      <c r="H1751" s="11" t="s">
        <v>1716</v>
      </c>
      <c r="I1751" s="2" t="s">
        <v>1717</v>
      </c>
      <c r="J1751" s="2" t="s">
        <v>1664</v>
      </c>
      <c r="K1751" s="14"/>
      <c r="L1751" s="98" t="s">
        <v>4088</v>
      </c>
      <c r="M1751" s="105" t="s">
        <v>4496</v>
      </c>
    </row>
    <row r="1752" spans="1:13" ht="108" hidden="1" outlineLevel="1" x14ac:dyDescent="0.2">
      <c r="A1752" s="1">
        <v>1749</v>
      </c>
      <c r="B1752" s="1">
        <v>18</v>
      </c>
      <c r="C1752" s="98" t="s">
        <v>5889</v>
      </c>
      <c r="D1752" s="98" t="s">
        <v>3814</v>
      </c>
      <c r="E1752" s="98" t="s">
        <v>1294</v>
      </c>
      <c r="F1752" s="15" t="s">
        <v>756</v>
      </c>
      <c r="G1752" s="14" t="s">
        <v>1689</v>
      </c>
      <c r="H1752" s="11" t="s">
        <v>1718</v>
      </c>
      <c r="I1752" s="2" t="s">
        <v>1719</v>
      </c>
      <c r="J1752" s="2" t="s">
        <v>1663</v>
      </c>
      <c r="K1752" s="14">
        <v>12.8</v>
      </c>
      <c r="L1752" s="98" t="s">
        <v>4090</v>
      </c>
      <c r="M1752" s="105" t="s">
        <v>4528</v>
      </c>
    </row>
    <row r="1753" spans="1:13" ht="36" hidden="1" outlineLevel="1" x14ac:dyDescent="0.2">
      <c r="A1753" s="1">
        <v>1750</v>
      </c>
      <c r="B1753" s="1">
        <v>19</v>
      </c>
      <c r="C1753" s="98" t="s">
        <v>5889</v>
      </c>
      <c r="D1753" s="98" t="s">
        <v>755</v>
      </c>
      <c r="E1753" s="98" t="s">
        <v>1286</v>
      </c>
      <c r="F1753" s="15" t="s">
        <v>756</v>
      </c>
      <c r="G1753" s="14"/>
      <c r="H1753" s="11" t="s">
        <v>1878</v>
      </c>
      <c r="I1753" s="2" t="s">
        <v>1879</v>
      </c>
      <c r="J1753" s="2" t="s">
        <v>1873</v>
      </c>
      <c r="K1753" s="14"/>
      <c r="L1753" s="98" t="s">
        <v>4088</v>
      </c>
      <c r="M1753" s="105" t="s">
        <v>4557</v>
      </c>
    </row>
    <row r="1754" spans="1:13" ht="108" hidden="1" outlineLevel="1" x14ac:dyDescent="0.2">
      <c r="A1754" s="1">
        <v>1751</v>
      </c>
      <c r="B1754" s="1">
        <v>20</v>
      </c>
      <c r="C1754" s="98" t="s">
        <v>5889</v>
      </c>
      <c r="D1754" s="98" t="s">
        <v>668</v>
      </c>
      <c r="E1754" s="98" t="s">
        <v>1315</v>
      </c>
      <c r="F1754" s="15" t="s">
        <v>756</v>
      </c>
      <c r="G1754" s="14" t="s">
        <v>1693</v>
      </c>
      <c r="H1754" s="11" t="s">
        <v>2146</v>
      </c>
      <c r="I1754" s="2" t="s">
        <v>1727</v>
      </c>
      <c r="J1754" s="2" t="s">
        <v>1663</v>
      </c>
      <c r="K1754" s="14" t="s">
        <v>1681</v>
      </c>
      <c r="L1754" s="98" t="s">
        <v>4090</v>
      </c>
      <c r="M1754" s="105" t="s">
        <v>4558</v>
      </c>
    </row>
    <row r="1755" spans="1:13" ht="36" hidden="1" outlineLevel="1" x14ac:dyDescent="0.2">
      <c r="A1755" s="1">
        <v>1752</v>
      </c>
      <c r="B1755" s="1">
        <v>21</v>
      </c>
      <c r="C1755" s="98" t="s">
        <v>5889</v>
      </c>
      <c r="D1755" s="98" t="s">
        <v>755</v>
      </c>
      <c r="E1755" s="98" t="s">
        <v>1279</v>
      </c>
      <c r="F1755" s="15" t="s">
        <v>756</v>
      </c>
      <c r="G1755" s="14" t="s">
        <v>1694</v>
      </c>
      <c r="H1755" s="11" t="s">
        <v>903</v>
      </c>
      <c r="I1755" s="2" t="s">
        <v>904</v>
      </c>
      <c r="J1755" s="2" t="s">
        <v>1666</v>
      </c>
      <c r="K1755" s="14" t="s">
        <v>957</v>
      </c>
      <c r="L1755" s="98" t="s">
        <v>4088</v>
      </c>
      <c r="M1755" s="105" t="s">
        <v>4372</v>
      </c>
    </row>
    <row r="1756" spans="1:13" ht="228" hidden="1" outlineLevel="1" x14ac:dyDescent="0.2">
      <c r="A1756" s="1">
        <v>1753</v>
      </c>
      <c r="B1756" s="1">
        <v>22</v>
      </c>
      <c r="C1756" s="98" t="s">
        <v>5889</v>
      </c>
      <c r="D1756" s="98" t="s">
        <v>668</v>
      </c>
      <c r="E1756" s="98" t="s">
        <v>1292</v>
      </c>
      <c r="F1756" s="15" t="s">
        <v>756</v>
      </c>
      <c r="G1756" s="14" t="s">
        <v>1695</v>
      </c>
      <c r="H1756" s="11" t="s">
        <v>917</v>
      </c>
      <c r="I1756" s="2" t="s">
        <v>918</v>
      </c>
      <c r="J1756" s="2" t="s">
        <v>1666</v>
      </c>
      <c r="K1756" s="14" t="s">
        <v>1682</v>
      </c>
      <c r="L1756" s="98" t="s">
        <v>4092</v>
      </c>
      <c r="M1756" s="105" t="s">
        <v>4378</v>
      </c>
    </row>
    <row r="1757" spans="1:13" ht="96" hidden="1" outlineLevel="1" x14ac:dyDescent="0.2">
      <c r="A1757" s="1">
        <v>1754</v>
      </c>
      <c r="B1757" s="1">
        <v>23</v>
      </c>
      <c r="C1757" s="98" t="s">
        <v>5889</v>
      </c>
      <c r="D1757" s="98" t="s">
        <v>668</v>
      </c>
      <c r="E1757" s="98" t="s">
        <v>1308</v>
      </c>
      <c r="F1757" s="15" t="s">
        <v>756</v>
      </c>
      <c r="G1757" s="14" t="s">
        <v>1696</v>
      </c>
      <c r="H1757" s="11" t="s">
        <v>919</v>
      </c>
      <c r="I1757" s="2" t="s">
        <v>920</v>
      </c>
      <c r="J1757" s="2" t="s">
        <v>1666</v>
      </c>
      <c r="K1757" s="14" t="s">
        <v>1683</v>
      </c>
      <c r="L1757" s="98" t="s">
        <v>4092</v>
      </c>
      <c r="M1757" s="105" t="s">
        <v>4394</v>
      </c>
    </row>
    <row r="1758" spans="1:13" ht="144" hidden="1" outlineLevel="1" x14ac:dyDescent="0.2">
      <c r="A1758" s="1">
        <v>1755</v>
      </c>
      <c r="B1758" s="1">
        <v>24</v>
      </c>
      <c r="C1758" s="98" t="s">
        <v>5889</v>
      </c>
      <c r="D1758" s="98" t="s">
        <v>668</v>
      </c>
      <c r="E1758" s="98" t="s">
        <v>1308</v>
      </c>
      <c r="F1758" s="15" t="s">
        <v>756</v>
      </c>
      <c r="G1758" s="14" t="s">
        <v>893</v>
      </c>
      <c r="H1758" s="11" t="s">
        <v>2147</v>
      </c>
      <c r="I1758" s="2" t="s">
        <v>922</v>
      </c>
      <c r="J1758" s="2" t="s">
        <v>1666</v>
      </c>
      <c r="K1758" s="14"/>
      <c r="L1758" s="98" t="s">
        <v>4088</v>
      </c>
      <c r="M1758" s="105" t="s">
        <v>4380</v>
      </c>
    </row>
    <row r="1759" spans="1:13" ht="96" hidden="1" outlineLevel="1" x14ac:dyDescent="0.2">
      <c r="A1759" s="1">
        <v>1756</v>
      </c>
      <c r="B1759" s="1">
        <v>25</v>
      </c>
      <c r="C1759" s="98" t="s">
        <v>5889</v>
      </c>
      <c r="D1759" s="98" t="s">
        <v>668</v>
      </c>
      <c r="E1759" s="98" t="s">
        <v>1308</v>
      </c>
      <c r="F1759" s="15" t="s">
        <v>756</v>
      </c>
      <c r="G1759" s="14" t="s">
        <v>1696</v>
      </c>
      <c r="H1759" s="11" t="s">
        <v>923</v>
      </c>
      <c r="I1759" s="2" t="s">
        <v>2148</v>
      </c>
      <c r="J1759" s="2" t="s">
        <v>1666</v>
      </c>
      <c r="K1759" s="14" t="s">
        <v>1683</v>
      </c>
      <c r="L1759" s="98" t="s">
        <v>4088</v>
      </c>
      <c r="M1759" s="105" t="s">
        <v>4381</v>
      </c>
    </row>
    <row r="1760" spans="1:13" ht="48" hidden="1" outlineLevel="1" x14ac:dyDescent="0.2">
      <c r="A1760" s="1">
        <v>1757</v>
      </c>
      <c r="B1760" s="1">
        <v>26</v>
      </c>
      <c r="C1760" s="98" t="s">
        <v>5889</v>
      </c>
      <c r="D1760" s="98" t="s">
        <v>755</v>
      </c>
      <c r="E1760" s="98" t="s">
        <v>2165</v>
      </c>
      <c r="F1760" s="15" t="s">
        <v>756</v>
      </c>
      <c r="G1760" s="14" t="s">
        <v>2119</v>
      </c>
      <c r="H1760" s="11" t="s">
        <v>2149</v>
      </c>
      <c r="I1760" s="2" t="s">
        <v>2150</v>
      </c>
      <c r="J1760" s="2" t="s">
        <v>2155</v>
      </c>
      <c r="K1760" s="14" t="s">
        <v>2163</v>
      </c>
      <c r="L1760" s="98" t="s">
        <v>4088</v>
      </c>
      <c r="M1760" s="105" t="s">
        <v>4599</v>
      </c>
    </row>
    <row r="1761" spans="1:13" ht="72" hidden="1" outlineLevel="1" x14ac:dyDescent="0.2">
      <c r="A1761" s="1">
        <v>1758</v>
      </c>
      <c r="B1761" s="1">
        <v>27</v>
      </c>
      <c r="C1761" s="98" t="s">
        <v>5889</v>
      </c>
      <c r="D1761" s="98" t="s">
        <v>668</v>
      </c>
      <c r="E1761" s="98" t="s">
        <v>1308</v>
      </c>
      <c r="F1761" s="15" t="s">
        <v>756</v>
      </c>
      <c r="G1761" s="14" t="s">
        <v>2120</v>
      </c>
      <c r="H1761" s="11" t="s">
        <v>2151</v>
      </c>
      <c r="I1761" s="2" t="s">
        <v>2152</v>
      </c>
      <c r="J1761" s="2" t="s">
        <v>2156</v>
      </c>
      <c r="K1761" s="14"/>
      <c r="L1761" s="98" t="s">
        <v>4090</v>
      </c>
      <c r="M1761" s="105" t="s">
        <v>4602</v>
      </c>
    </row>
    <row r="1762" spans="1:13" ht="216" hidden="1" outlineLevel="1" x14ac:dyDescent="0.2">
      <c r="A1762" s="1">
        <v>1759</v>
      </c>
      <c r="B1762" s="1">
        <v>28</v>
      </c>
      <c r="C1762" s="98" t="s">
        <v>5889</v>
      </c>
      <c r="D1762" s="98" t="s">
        <v>1283</v>
      </c>
      <c r="E1762" s="98" t="s">
        <v>1328</v>
      </c>
      <c r="F1762" s="15" t="s">
        <v>756</v>
      </c>
      <c r="G1762" s="14" t="s">
        <v>1697</v>
      </c>
      <c r="H1762" s="11" t="s">
        <v>1004</v>
      </c>
      <c r="I1762" s="2" t="s">
        <v>1005</v>
      </c>
      <c r="J1762" s="2" t="s">
        <v>1666</v>
      </c>
      <c r="K1762" s="14" t="s">
        <v>1002</v>
      </c>
      <c r="L1762" s="98" t="s">
        <v>4088</v>
      </c>
      <c r="M1762" s="105" t="s">
        <v>4395</v>
      </c>
    </row>
    <row r="1763" spans="1:13" ht="60" hidden="1" outlineLevel="1" x14ac:dyDescent="0.2">
      <c r="A1763" s="1">
        <v>1760</v>
      </c>
      <c r="B1763" s="1">
        <v>29</v>
      </c>
      <c r="C1763" s="98" t="s">
        <v>5889</v>
      </c>
      <c r="D1763" s="98" t="s">
        <v>755</v>
      </c>
      <c r="E1763" s="98" t="s">
        <v>1327</v>
      </c>
      <c r="F1763" s="15" t="s">
        <v>756</v>
      </c>
      <c r="G1763" s="14" t="s">
        <v>1698</v>
      </c>
      <c r="H1763" s="11" t="s">
        <v>925</v>
      </c>
      <c r="I1763" s="2" t="s">
        <v>926</v>
      </c>
      <c r="J1763" s="2" t="s">
        <v>1666</v>
      </c>
      <c r="K1763" s="14" t="s">
        <v>963</v>
      </c>
      <c r="L1763" s="98" t="s">
        <v>4088</v>
      </c>
      <c r="M1763" s="105" t="s">
        <v>4354</v>
      </c>
    </row>
    <row r="1764" spans="1:13" ht="36" hidden="1" outlineLevel="1" x14ac:dyDescent="0.2">
      <c r="A1764" s="1">
        <v>1761</v>
      </c>
      <c r="B1764" s="1">
        <v>30</v>
      </c>
      <c r="C1764" s="98" t="s">
        <v>5889</v>
      </c>
      <c r="D1764" s="98" t="s">
        <v>755</v>
      </c>
      <c r="E1764" s="98" t="s">
        <v>1322</v>
      </c>
      <c r="F1764" s="15" t="s">
        <v>756</v>
      </c>
      <c r="G1764" s="14" t="s">
        <v>896</v>
      </c>
      <c r="H1764" s="11" t="s">
        <v>931</v>
      </c>
      <c r="I1764" s="2" t="s">
        <v>932</v>
      </c>
      <c r="J1764" s="2" t="s">
        <v>1668</v>
      </c>
      <c r="K1764" s="14"/>
      <c r="L1764" s="98" t="s">
        <v>4088</v>
      </c>
      <c r="M1764" s="105" t="s">
        <v>4382</v>
      </c>
    </row>
    <row r="1765" spans="1:13" ht="36" hidden="1" outlineLevel="1" x14ac:dyDescent="0.2">
      <c r="A1765" s="1">
        <v>1762</v>
      </c>
      <c r="B1765" s="1">
        <v>31</v>
      </c>
      <c r="C1765" s="98" t="s">
        <v>5889</v>
      </c>
      <c r="D1765" s="98" t="s">
        <v>1283</v>
      </c>
      <c r="E1765" s="98" t="s">
        <v>1328</v>
      </c>
      <c r="F1765" s="15" t="s">
        <v>756</v>
      </c>
      <c r="G1765" s="14"/>
      <c r="H1765" s="11" t="s">
        <v>1010</v>
      </c>
      <c r="I1765" s="2" t="s">
        <v>1011</v>
      </c>
      <c r="J1765" s="2" t="s">
        <v>1669</v>
      </c>
      <c r="K1765" s="14"/>
      <c r="L1765" s="98" t="s">
        <v>4088</v>
      </c>
      <c r="M1765" s="105" t="s">
        <v>4398</v>
      </c>
    </row>
    <row r="1766" spans="1:13" ht="96" hidden="1" outlineLevel="1" x14ac:dyDescent="0.2">
      <c r="A1766" s="1">
        <v>1763</v>
      </c>
      <c r="B1766" s="1">
        <v>32</v>
      </c>
      <c r="C1766" s="98" t="s">
        <v>5889</v>
      </c>
      <c r="D1766" s="98" t="s">
        <v>668</v>
      </c>
      <c r="E1766" s="98" t="s">
        <v>1312</v>
      </c>
      <c r="F1766" s="15" t="s">
        <v>756</v>
      </c>
      <c r="G1766" s="14" t="s">
        <v>897</v>
      </c>
      <c r="H1766" s="11" t="s">
        <v>935</v>
      </c>
      <c r="I1766" s="2" t="s">
        <v>936</v>
      </c>
      <c r="J1766" s="2" t="s">
        <v>972</v>
      </c>
      <c r="K1766" s="14"/>
      <c r="L1766" s="98" t="s">
        <v>4092</v>
      </c>
      <c r="M1766" s="105" t="s">
        <v>4384</v>
      </c>
    </row>
    <row r="1767" spans="1:13" ht="48" hidden="1" outlineLevel="1" x14ac:dyDescent="0.2">
      <c r="A1767" s="1">
        <v>1764</v>
      </c>
      <c r="B1767" s="1">
        <v>33</v>
      </c>
      <c r="C1767" s="98" t="s">
        <v>5889</v>
      </c>
      <c r="D1767" s="98" t="s">
        <v>668</v>
      </c>
      <c r="E1767" s="98" t="s">
        <v>1312</v>
      </c>
      <c r="F1767" s="15" t="s">
        <v>756</v>
      </c>
      <c r="G1767" s="14" t="s">
        <v>897</v>
      </c>
      <c r="H1767" s="11" t="s">
        <v>937</v>
      </c>
      <c r="I1767" s="2" t="s">
        <v>938</v>
      </c>
      <c r="J1767" s="2" t="s">
        <v>972</v>
      </c>
      <c r="K1767" s="14"/>
      <c r="L1767" s="98" t="s">
        <v>4090</v>
      </c>
      <c r="M1767" s="105" t="s">
        <v>4385</v>
      </c>
    </row>
    <row r="1768" spans="1:13" ht="36" hidden="1" outlineLevel="1" x14ac:dyDescent="0.2">
      <c r="A1768" s="1">
        <v>1765</v>
      </c>
      <c r="B1768" s="1">
        <v>34</v>
      </c>
      <c r="C1768" s="98" t="s">
        <v>5889</v>
      </c>
      <c r="D1768" s="98" t="s">
        <v>668</v>
      </c>
      <c r="E1768" s="98" t="s">
        <v>1308</v>
      </c>
      <c r="F1768" s="15" t="s">
        <v>756</v>
      </c>
      <c r="G1768" s="14" t="s">
        <v>898</v>
      </c>
      <c r="H1768" s="11" t="s">
        <v>939</v>
      </c>
      <c r="I1768" s="2" t="s">
        <v>940</v>
      </c>
      <c r="J1768" s="2" t="s">
        <v>968</v>
      </c>
      <c r="K1768" s="14"/>
      <c r="L1768" s="98" t="s">
        <v>4090</v>
      </c>
      <c r="M1768" s="105" t="s">
        <v>4399</v>
      </c>
    </row>
    <row r="1769" spans="1:13" ht="192" hidden="1" outlineLevel="1" x14ac:dyDescent="0.2">
      <c r="A1769" s="1">
        <v>1766</v>
      </c>
      <c r="B1769" s="1">
        <v>35</v>
      </c>
      <c r="C1769" s="98" t="s">
        <v>5889</v>
      </c>
      <c r="D1769" s="98" t="s">
        <v>668</v>
      </c>
      <c r="E1769" s="98" t="s">
        <v>1312</v>
      </c>
      <c r="F1769" s="15" t="s">
        <v>756</v>
      </c>
      <c r="G1769" s="14" t="s">
        <v>897</v>
      </c>
      <c r="H1769" s="11" t="s">
        <v>941</v>
      </c>
      <c r="I1769" s="2" t="s">
        <v>1729</v>
      </c>
      <c r="J1769" s="2" t="s">
        <v>972</v>
      </c>
      <c r="K1769" s="14"/>
      <c r="L1769" s="98" t="s">
        <v>4090</v>
      </c>
      <c r="M1769" s="105" t="s">
        <v>4387</v>
      </c>
    </row>
    <row r="1770" spans="1:13" ht="120" hidden="1" outlineLevel="1" x14ac:dyDescent="0.2">
      <c r="A1770" s="1">
        <v>1767</v>
      </c>
      <c r="B1770" s="1">
        <v>36</v>
      </c>
      <c r="C1770" s="98" t="s">
        <v>5889</v>
      </c>
      <c r="D1770" s="98" t="s">
        <v>668</v>
      </c>
      <c r="E1770" s="98" t="s">
        <v>1312</v>
      </c>
      <c r="F1770" s="15" t="s">
        <v>756</v>
      </c>
      <c r="G1770" s="14" t="s">
        <v>897</v>
      </c>
      <c r="H1770" s="11" t="s">
        <v>943</v>
      </c>
      <c r="I1770" s="2" t="s">
        <v>944</v>
      </c>
      <c r="J1770" s="2" t="s">
        <v>972</v>
      </c>
      <c r="K1770" s="14"/>
      <c r="L1770" s="98" t="s">
        <v>4090</v>
      </c>
      <c r="M1770" s="105" t="s">
        <v>4388</v>
      </c>
    </row>
    <row r="1771" spans="1:13" ht="96" hidden="1" outlineLevel="1" x14ac:dyDescent="0.2">
      <c r="A1771" s="1">
        <v>1768</v>
      </c>
      <c r="B1771" s="1">
        <v>37</v>
      </c>
      <c r="C1771" s="98" t="s">
        <v>5889</v>
      </c>
      <c r="D1771" s="98" t="s">
        <v>668</v>
      </c>
      <c r="E1771" s="98" t="s">
        <v>1312</v>
      </c>
      <c r="F1771" s="15" t="s">
        <v>756</v>
      </c>
      <c r="G1771" s="14" t="s">
        <v>897</v>
      </c>
      <c r="H1771" s="11" t="s">
        <v>945</v>
      </c>
      <c r="I1771" s="2" t="s">
        <v>946</v>
      </c>
      <c r="J1771" s="2" t="s">
        <v>972</v>
      </c>
      <c r="K1771" s="14"/>
      <c r="L1771" s="98" t="s">
        <v>4090</v>
      </c>
      <c r="M1771" s="105" t="s">
        <v>4399</v>
      </c>
    </row>
    <row r="1772" spans="1:13" ht="48" hidden="1" outlineLevel="1" x14ac:dyDescent="0.2">
      <c r="A1772" s="1">
        <v>1769</v>
      </c>
      <c r="B1772" s="1">
        <v>38</v>
      </c>
      <c r="C1772" s="98" t="s">
        <v>5889</v>
      </c>
      <c r="D1772" s="98" t="s">
        <v>668</v>
      </c>
      <c r="E1772" s="98" t="s">
        <v>1312</v>
      </c>
      <c r="F1772" s="15" t="s">
        <v>756</v>
      </c>
      <c r="G1772" s="14"/>
      <c r="H1772" s="11" t="s">
        <v>947</v>
      </c>
      <c r="I1772" s="2" t="s">
        <v>948</v>
      </c>
      <c r="J1772" s="2"/>
      <c r="K1772" s="14"/>
      <c r="L1772" s="98" t="s">
        <v>4088</v>
      </c>
      <c r="M1772" s="105" t="s">
        <v>4389</v>
      </c>
    </row>
    <row r="1773" spans="1:13" ht="36" hidden="1" outlineLevel="1" x14ac:dyDescent="0.2">
      <c r="A1773" s="1">
        <v>1770</v>
      </c>
      <c r="B1773" s="1">
        <v>39</v>
      </c>
      <c r="C1773" s="98" t="s">
        <v>5889</v>
      </c>
      <c r="D1773" s="98" t="s">
        <v>668</v>
      </c>
      <c r="E1773" s="98" t="s">
        <v>1308</v>
      </c>
      <c r="F1773" s="15" t="s">
        <v>756</v>
      </c>
      <c r="G1773" s="14" t="s">
        <v>902</v>
      </c>
      <c r="H1773" s="11" t="s">
        <v>1730</v>
      </c>
      <c r="I1773" s="2" t="s">
        <v>1731</v>
      </c>
      <c r="J1773" s="2" t="s">
        <v>975</v>
      </c>
      <c r="K1773" s="14"/>
      <c r="L1773" s="98" t="s">
        <v>4090</v>
      </c>
      <c r="M1773" s="105" t="s">
        <v>4496</v>
      </c>
    </row>
    <row r="1774" spans="1:13" ht="72" hidden="1" outlineLevel="1" x14ac:dyDescent="0.2">
      <c r="A1774" s="1">
        <v>1771</v>
      </c>
      <c r="B1774" s="1">
        <v>40</v>
      </c>
      <c r="C1774" s="98" t="s">
        <v>5889</v>
      </c>
      <c r="D1774" s="98" t="s">
        <v>668</v>
      </c>
      <c r="E1774" s="98" t="s">
        <v>1299</v>
      </c>
      <c r="F1774" s="15" t="s">
        <v>756</v>
      </c>
      <c r="G1774" s="14" t="s">
        <v>1876</v>
      </c>
      <c r="H1774" s="11" t="s">
        <v>949</v>
      </c>
      <c r="I1774" s="2" t="s">
        <v>950</v>
      </c>
      <c r="J1774" s="2" t="s">
        <v>1874</v>
      </c>
      <c r="K1774" s="14"/>
      <c r="L1774" s="98" t="s">
        <v>4090</v>
      </c>
      <c r="M1774" s="105" t="s">
        <v>4390</v>
      </c>
    </row>
    <row r="1775" spans="1:13" ht="60" hidden="1" outlineLevel="1" x14ac:dyDescent="0.2">
      <c r="A1775" s="1">
        <v>1772</v>
      </c>
      <c r="B1775" s="1">
        <v>41</v>
      </c>
      <c r="C1775" s="98" t="s">
        <v>5889</v>
      </c>
      <c r="D1775" s="98" t="s">
        <v>668</v>
      </c>
      <c r="E1775" s="98" t="s">
        <v>1314</v>
      </c>
      <c r="F1775" s="15" t="s">
        <v>756</v>
      </c>
      <c r="G1775" s="14" t="s">
        <v>901</v>
      </c>
      <c r="H1775" s="11" t="s">
        <v>1732</v>
      </c>
      <c r="I1775" s="2" t="s">
        <v>1733</v>
      </c>
      <c r="J1775" s="2" t="s">
        <v>1663</v>
      </c>
      <c r="K1775" s="14" t="s">
        <v>964</v>
      </c>
      <c r="L1775" s="98" t="s">
        <v>4090</v>
      </c>
      <c r="M1775" s="105" t="s">
        <v>4559</v>
      </c>
    </row>
    <row r="1776" spans="1:13" ht="72" hidden="1" outlineLevel="1" x14ac:dyDescent="0.2">
      <c r="A1776" s="1">
        <v>1773</v>
      </c>
      <c r="B1776" s="1">
        <v>42</v>
      </c>
      <c r="C1776" s="98" t="s">
        <v>5889</v>
      </c>
      <c r="D1776" s="98" t="s">
        <v>1283</v>
      </c>
      <c r="E1776" s="98" t="s">
        <v>1328</v>
      </c>
      <c r="F1776" s="15" t="s">
        <v>756</v>
      </c>
      <c r="G1776" s="14" t="s">
        <v>1690</v>
      </c>
      <c r="H1776" s="11" t="s">
        <v>1720</v>
      </c>
      <c r="I1776" s="2" t="s">
        <v>1721</v>
      </c>
      <c r="J1776" s="2" t="s">
        <v>1665</v>
      </c>
      <c r="K1776" s="14"/>
      <c r="L1776" s="98" t="s">
        <v>4088</v>
      </c>
      <c r="M1776" s="105" t="s">
        <v>4529</v>
      </c>
    </row>
    <row r="1777" spans="1:13" ht="72" hidden="1" outlineLevel="1" x14ac:dyDescent="0.2">
      <c r="A1777" s="1">
        <v>1774</v>
      </c>
      <c r="B1777" s="1">
        <v>43</v>
      </c>
      <c r="C1777" s="98" t="s">
        <v>5889</v>
      </c>
      <c r="D1777" s="98" t="s">
        <v>1283</v>
      </c>
      <c r="E1777" s="98" t="s">
        <v>1365</v>
      </c>
      <c r="F1777" s="15" t="s">
        <v>756</v>
      </c>
      <c r="G1777" s="14" t="s">
        <v>1691</v>
      </c>
      <c r="H1777" s="11" t="s">
        <v>1722</v>
      </c>
      <c r="I1777" s="2" t="s">
        <v>1723</v>
      </c>
      <c r="J1777" s="2" t="s">
        <v>1663</v>
      </c>
      <c r="K1777" s="14" t="s">
        <v>1680</v>
      </c>
      <c r="L1777" s="98" t="s">
        <v>4088</v>
      </c>
      <c r="M1777" s="105" t="s">
        <v>4530</v>
      </c>
    </row>
    <row r="1778" spans="1:13" ht="144" hidden="1" outlineLevel="1" x14ac:dyDescent="0.2">
      <c r="A1778" s="1">
        <v>1775</v>
      </c>
      <c r="B1778" s="1">
        <v>44</v>
      </c>
      <c r="C1778" s="98" t="s">
        <v>5889</v>
      </c>
      <c r="D1778" s="98" t="s">
        <v>1283</v>
      </c>
      <c r="E1778" s="98" t="s">
        <v>1328</v>
      </c>
      <c r="F1778" s="15" t="s">
        <v>756</v>
      </c>
      <c r="G1778" s="14" t="s">
        <v>2121</v>
      </c>
      <c r="H1778" s="11" t="s">
        <v>2153</v>
      </c>
      <c r="I1778" s="2" t="s">
        <v>2154</v>
      </c>
      <c r="J1778" s="2"/>
      <c r="K1778" s="14" t="s">
        <v>2164</v>
      </c>
      <c r="L1778" s="98" t="s">
        <v>4088</v>
      </c>
      <c r="M1778" s="105" t="s">
        <v>4603</v>
      </c>
    </row>
    <row r="1779" spans="1:13" ht="72" hidden="1" outlineLevel="1" x14ac:dyDescent="0.2">
      <c r="A1779" s="1">
        <v>1776</v>
      </c>
      <c r="B1779" s="1">
        <v>1</v>
      </c>
      <c r="C1779" s="98" t="s">
        <v>5889</v>
      </c>
      <c r="D1779" s="98" t="s">
        <v>1283</v>
      </c>
      <c r="E1779" s="98" t="s">
        <v>1365</v>
      </c>
      <c r="F1779" s="14" t="s">
        <v>1086</v>
      </c>
      <c r="G1779" s="14" t="s">
        <v>637</v>
      </c>
      <c r="H1779" s="11" t="s">
        <v>638</v>
      </c>
      <c r="I1779" s="2" t="s">
        <v>1087</v>
      </c>
      <c r="J1779" s="2"/>
      <c r="K1779" s="14"/>
      <c r="L1779" s="98" t="s">
        <v>4088</v>
      </c>
      <c r="M1779" s="105" t="s">
        <v>4336</v>
      </c>
    </row>
    <row r="1780" spans="1:13" ht="48" hidden="1" outlineLevel="1" x14ac:dyDescent="0.2">
      <c r="A1780" s="1">
        <v>1777</v>
      </c>
      <c r="B1780" s="1">
        <v>2</v>
      </c>
      <c r="C1780" s="98" t="s">
        <v>5889</v>
      </c>
      <c r="D1780" s="98" t="s">
        <v>755</v>
      </c>
      <c r="E1780" s="98" t="s">
        <v>1327</v>
      </c>
      <c r="F1780" s="14" t="s">
        <v>1086</v>
      </c>
      <c r="G1780" s="14" t="s">
        <v>2283</v>
      </c>
      <c r="H1780" s="11" t="s">
        <v>2525</v>
      </c>
      <c r="I1780" s="2" t="s">
        <v>2526</v>
      </c>
      <c r="J1780" s="2"/>
      <c r="K1780" s="14"/>
      <c r="L1780" s="98" t="s">
        <v>4088</v>
      </c>
      <c r="M1780" s="105" t="s">
        <v>4354</v>
      </c>
    </row>
    <row r="1781" spans="1:13" ht="48" hidden="1" outlineLevel="1" x14ac:dyDescent="0.2">
      <c r="A1781" s="1">
        <v>1778</v>
      </c>
      <c r="B1781" s="1">
        <v>3</v>
      </c>
      <c r="C1781" s="98" t="s">
        <v>5889</v>
      </c>
      <c r="D1781" s="98" t="s">
        <v>755</v>
      </c>
      <c r="E1781" s="98" t="s">
        <v>1327</v>
      </c>
      <c r="F1781" s="14" t="s">
        <v>1086</v>
      </c>
      <c r="G1781" s="14" t="s">
        <v>2286</v>
      </c>
      <c r="H1781" s="11" t="s">
        <v>2287</v>
      </c>
      <c r="I1781" s="2" t="s">
        <v>2288</v>
      </c>
      <c r="J1781" s="2"/>
      <c r="K1781" s="14"/>
      <c r="L1781" s="98" t="s">
        <v>4088</v>
      </c>
      <c r="M1781" s="105" t="s">
        <v>4354</v>
      </c>
    </row>
    <row r="1782" spans="1:13" ht="240" hidden="1" outlineLevel="1" x14ac:dyDescent="0.2">
      <c r="A1782" s="1">
        <v>1779</v>
      </c>
      <c r="B1782" s="1">
        <v>1</v>
      </c>
      <c r="C1782" s="98" t="s">
        <v>5890</v>
      </c>
      <c r="D1782" s="98" t="s">
        <v>1277</v>
      </c>
      <c r="E1782" s="98" t="s">
        <v>1277</v>
      </c>
      <c r="F1782" s="14" t="s">
        <v>1106</v>
      </c>
      <c r="G1782" s="14" t="s">
        <v>2059</v>
      </c>
      <c r="H1782" s="11" t="s">
        <v>1907</v>
      </c>
      <c r="I1782" s="2" t="s">
        <v>1908</v>
      </c>
      <c r="J1782" s="2"/>
      <c r="K1782" s="14"/>
      <c r="L1782" s="98" t="s">
        <v>4088</v>
      </c>
      <c r="M1782" s="105" t="s">
        <v>4566</v>
      </c>
    </row>
    <row r="1783" spans="1:13" ht="36" hidden="1" outlineLevel="1" x14ac:dyDescent="0.2">
      <c r="A1783" s="1">
        <v>1780</v>
      </c>
      <c r="B1783" s="1">
        <v>2</v>
      </c>
      <c r="C1783" s="98" t="s">
        <v>5890</v>
      </c>
      <c r="D1783" s="98" t="s">
        <v>755</v>
      </c>
      <c r="E1783" s="98" t="s">
        <v>1279</v>
      </c>
      <c r="F1783" s="14" t="s">
        <v>1106</v>
      </c>
      <c r="G1783" s="14" t="s">
        <v>2061</v>
      </c>
      <c r="H1783" s="11" t="s">
        <v>2062</v>
      </c>
      <c r="I1783" s="2" t="s">
        <v>1913</v>
      </c>
      <c r="J1783" s="2"/>
      <c r="K1783" s="14"/>
      <c r="L1783" s="98" t="s">
        <v>4088</v>
      </c>
      <c r="M1783" s="105" t="s">
        <v>4567</v>
      </c>
    </row>
    <row r="1784" spans="1:13" ht="144" hidden="1" outlineLevel="1" x14ac:dyDescent="0.2">
      <c r="A1784" s="1">
        <v>1781</v>
      </c>
      <c r="B1784" s="1">
        <v>3</v>
      </c>
      <c r="C1784" s="98" t="s">
        <v>5890</v>
      </c>
      <c r="D1784" s="98" t="s">
        <v>755</v>
      </c>
      <c r="E1784" s="98" t="s">
        <v>1279</v>
      </c>
      <c r="F1784" s="14" t="s">
        <v>1106</v>
      </c>
      <c r="G1784" s="14" t="s">
        <v>2061</v>
      </c>
      <c r="H1784" s="11" t="s">
        <v>5767</v>
      </c>
      <c r="I1784" s="2" t="s">
        <v>2529</v>
      </c>
      <c r="J1784" s="2"/>
      <c r="K1784" s="14"/>
      <c r="L1784" s="98" t="s">
        <v>4088</v>
      </c>
      <c r="M1784" s="105" t="s">
        <v>4567</v>
      </c>
    </row>
    <row r="1785" spans="1:13" ht="36" hidden="1" outlineLevel="1" x14ac:dyDescent="0.2">
      <c r="A1785" s="1">
        <v>1782</v>
      </c>
      <c r="B1785" s="1">
        <v>4</v>
      </c>
      <c r="C1785" s="98" t="s">
        <v>5890</v>
      </c>
      <c r="D1785" s="98" t="s">
        <v>755</v>
      </c>
      <c r="E1785" s="98" t="s">
        <v>1322</v>
      </c>
      <c r="F1785" s="14" t="s">
        <v>1106</v>
      </c>
      <c r="G1785" s="14" t="s">
        <v>2530</v>
      </c>
      <c r="H1785" s="11" t="s">
        <v>2531</v>
      </c>
      <c r="I1785" s="2" t="s">
        <v>2532</v>
      </c>
      <c r="J1785" s="2"/>
      <c r="K1785" s="14"/>
      <c r="L1785" s="98" t="s">
        <v>4090</v>
      </c>
      <c r="M1785" s="105" t="s">
        <v>4631</v>
      </c>
    </row>
    <row r="1786" spans="1:13" ht="96" hidden="1" outlineLevel="1" x14ac:dyDescent="0.2">
      <c r="A1786" s="1">
        <v>1783</v>
      </c>
      <c r="B1786" s="1">
        <v>5</v>
      </c>
      <c r="C1786" s="98" t="s">
        <v>5890</v>
      </c>
      <c r="D1786" s="98" t="s">
        <v>755</v>
      </c>
      <c r="E1786" s="98" t="s">
        <v>1287</v>
      </c>
      <c r="F1786" s="14" t="s">
        <v>1106</v>
      </c>
      <c r="G1786" s="14" t="s">
        <v>2068</v>
      </c>
      <c r="H1786" s="11" t="s">
        <v>2069</v>
      </c>
      <c r="I1786" s="2" t="s">
        <v>1124</v>
      </c>
      <c r="J1786" s="2"/>
      <c r="K1786" s="14"/>
      <c r="L1786" s="98" t="s">
        <v>4088</v>
      </c>
      <c r="M1786" s="105" t="s">
        <v>4130</v>
      </c>
    </row>
    <row r="1787" spans="1:13" ht="132" hidden="1" outlineLevel="1" x14ac:dyDescent="0.2">
      <c r="A1787" s="1">
        <v>1784</v>
      </c>
      <c r="B1787" s="1">
        <v>6</v>
      </c>
      <c r="C1787" s="98" t="s">
        <v>5890</v>
      </c>
      <c r="D1787" s="98" t="s">
        <v>755</v>
      </c>
      <c r="E1787" s="98" t="s">
        <v>1286</v>
      </c>
      <c r="F1787" s="14" t="s">
        <v>1106</v>
      </c>
      <c r="G1787" s="14" t="s">
        <v>2070</v>
      </c>
      <c r="H1787" s="11" t="s">
        <v>1929</v>
      </c>
      <c r="I1787" s="2" t="s">
        <v>1930</v>
      </c>
      <c r="J1787" s="2"/>
      <c r="K1787" s="14"/>
      <c r="L1787" s="98" t="s">
        <v>4088</v>
      </c>
      <c r="M1787" s="105" t="s">
        <v>4367</v>
      </c>
    </row>
    <row r="1788" spans="1:13" ht="84" hidden="1" outlineLevel="1" x14ac:dyDescent="0.2">
      <c r="A1788" s="1">
        <v>1785</v>
      </c>
      <c r="B1788" s="1">
        <v>7</v>
      </c>
      <c r="C1788" s="98" t="s">
        <v>5890</v>
      </c>
      <c r="D1788" s="98" t="s">
        <v>755</v>
      </c>
      <c r="E1788" s="98" t="s">
        <v>1289</v>
      </c>
      <c r="F1788" s="14" t="s">
        <v>1106</v>
      </c>
      <c r="G1788" s="14" t="s">
        <v>2071</v>
      </c>
      <c r="H1788" s="11" t="s">
        <v>1933</v>
      </c>
      <c r="I1788" s="2" t="s">
        <v>1134</v>
      </c>
      <c r="J1788" s="2"/>
      <c r="K1788" s="14"/>
      <c r="L1788" s="98" t="s">
        <v>4088</v>
      </c>
      <c r="M1788" s="105" t="s">
        <v>4426</v>
      </c>
    </row>
    <row r="1789" spans="1:13" ht="409.5" hidden="1" outlineLevel="1" x14ac:dyDescent="0.2">
      <c r="A1789" s="1">
        <v>1786</v>
      </c>
      <c r="B1789" s="1">
        <v>8</v>
      </c>
      <c r="C1789" s="98" t="s">
        <v>5890</v>
      </c>
      <c r="D1789" s="98" t="s">
        <v>755</v>
      </c>
      <c r="E1789" s="98" t="s">
        <v>1289</v>
      </c>
      <c r="F1789" s="14" t="s">
        <v>1106</v>
      </c>
      <c r="G1789" s="14" t="s">
        <v>2071</v>
      </c>
      <c r="H1789" s="11" t="s">
        <v>2072</v>
      </c>
      <c r="I1789" s="2" t="s">
        <v>1935</v>
      </c>
      <c r="J1789" s="2"/>
      <c r="K1789" s="14"/>
      <c r="L1789" s="98" t="s">
        <v>4088</v>
      </c>
      <c r="M1789" s="105" t="s">
        <v>4427</v>
      </c>
    </row>
    <row r="1790" spans="1:13" ht="48" hidden="1" outlineLevel="1" x14ac:dyDescent="0.2">
      <c r="A1790" s="1">
        <v>1787</v>
      </c>
      <c r="B1790" s="1">
        <v>9</v>
      </c>
      <c r="C1790" s="98" t="s">
        <v>5890</v>
      </c>
      <c r="D1790" s="98" t="s">
        <v>755</v>
      </c>
      <c r="E1790" s="98" t="s">
        <v>1289</v>
      </c>
      <c r="F1790" s="14" t="s">
        <v>1106</v>
      </c>
      <c r="G1790" s="14" t="s">
        <v>2533</v>
      </c>
      <c r="H1790" s="11" t="s">
        <v>2534</v>
      </c>
      <c r="I1790" s="2" t="s">
        <v>2535</v>
      </c>
      <c r="J1790" s="2"/>
      <c r="K1790" s="14"/>
      <c r="L1790" s="98" t="s">
        <v>4088</v>
      </c>
      <c r="M1790" s="105" t="s">
        <v>4632</v>
      </c>
    </row>
    <row r="1791" spans="1:13" ht="120" hidden="1" outlineLevel="1" x14ac:dyDescent="0.2">
      <c r="A1791" s="1">
        <v>1788</v>
      </c>
      <c r="B1791" s="1">
        <v>10</v>
      </c>
      <c r="C1791" s="98" t="s">
        <v>5890</v>
      </c>
      <c r="D1791" s="98" t="s">
        <v>755</v>
      </c>
      <c r="E1791" s="98" t="s">
        <v>1290</v>
      </c>
      <c r="F1791" s="14" t="s">
        <v>1106</v>
      </c>
      <c r="G1791" s="14" t="s">
        <v>2073</v>
      </c>
      <c r="H1791" s="11" t="s">
        <v>1937</v>
      </c>
      <c r="I1791" s="2" t="s">
        <v>1938</v>
      </c>
      <c r="J1791" s="2"/>
      <c r="K1791" s="14"/>
      <c r="L1791" s="98" t="s">
        <v>4088</v>
      </c>
      <c r="M1791" s="105" t="s">
        <v>4569</v>
      </c>
    </row>
    <row r="1792" spans="1:13" ht="168" hidden="1" outlineLevel="1" x14ac:dyDescent="0.2">
      <c r="A1792" s="1">
        <v>1789</v>
      </c>
      <c r="B1792" s="1">
        <v>11</v>
      </c>
      <c r="C1792" s="98" t="s">
        <v>5890</v>
      </c>
      <c r="D1792" s="98" t="s">
        <v>755</v>
      </c>
      <c r="E1792" s="98" t="s">
        <v>1291</v>
      </c>
      <c r="F1792" s="14" t="s">
        <v>1106</v>
      </c>
      <c r="G1792" s="14" t="s">
        <v>2074</v>
      </c>
      <c r="H1792" s="11" t="s">
        <v>1940</v>
      </c>
      <c r="I1792" s="2" t="s">
        <v>1941</v>
      </c>
      <c r="J1792" s="2"/>
      <c r="K1792" s="14"/>
      <c r="L1792" s="98" t="s">
        <v>4088</v>
      </c>
      <c r="M1792" s="105" t="s">
        <v>5897</v>
      </c>
    </row>
    <row r="1793" spans="1:13" ht="96" hidden="1" outlineLevel="1" x14ac:dyDescent="0.2">
      <c r="A1793" s="1">
        <v>1790</v>
      </c>
      <c r="B1793" s="1">
        <v>12</v>
      </c>
      <c r="C1793" s="98" t="s">
        <v>5890</v>
      </c>
      <c r="D1793" s="98" t="s">
        <v>668</v>
      </c>
      <c r="E1793" s="98" t="s">
        <v>1314</v>
      </c>
      <c r="F1793" s="14" t="s">
        <v>1106</v>
      </c>
      <c r="G1793" s="14" t="s">
        <v>2076</v>
      </c>
      <c r="H1793" s="11" t="s">
        <v>1949</v>
      </c>
      <c r="I1793" s="2" t="s">
        <v>1163</v>
      </c>
      <c r="J1793" s="2"/>
      <c r="K1793" s="14"/>
      <c r="L1793" s="98" t="s">
        <v>4088</v>
      </c>
      <c r="M1793" s="105" t="s">
        <v>4434</v>
      </c>
    </row>
    <row r="1794" spans="1:13" ht="96" hidden="1" outlineLevel="1" x14ac:dyDescent="0.2">
      <c r="A1794" s="1">
        <v>1791</v>
      </c>
      <c r="B1794" s="1">
        <v>13</v>
      </c>
      <c r="C1794" s="98" t="s">
        <v>5890</v>
      </c>
      <c r="D1794" s="98" t="s">
        <v>668</v>
      </c>
      <c r="E1794" s="98" t="s">
        <v>1295</v>
      </c>
      <c r="F1794" s="14" t="s">
        <v>1106</v>
      </c>
      <c r="G1794" s="14" t="s">
        <v>2077</v>
      </c>
      <c r="H1794" s="11" t="s">
        <v>1950</v>
      </c>
      <c r="I1794" s="2" t="s">
        <v>1166</v>
      </c>
      <c r="J1794" s="2"/>
      <c r="K1794" s="14"/>
      <c r="L1794" s="98" t="s">
        <v>4088</v>
      </c>
      <c r="M1794" s="105" t="s">
        <v>4146</v>
      </c>
    </row>
    <row r="1795" spans="1:13" ht="144" hidden="1" outlineLevel="1" x14ac:dyDescent="0.2">
      <c r="A1795" s="1">
        <v>1792</v>
      </c>
      <c r="B1795" s="1">
        <v>14</v>
      </c>
      <c r="C1795" s="98" t="s">
        <v>5890</v>
      </c>
      <c r="D1795" s="98" t="s">
        <v>755</v>
      </c>
      <c r="E1795" s="98" t="s">
        <v>1289</v>
      </c>
      <c r="F1795" s="14" t="s">
        <v>1106</v>
      </c>
      <c r="G1795" s="14" t="s">
        <v>2071</v>
      </c>
      <c r="H1795" s="11" t="s">
        <v>2078</v>
      </c>
      <c r="I1795" s="2" t="s">
        <v>2079</v>
      </c>
      <c r="J1795" s="2"/>
      <c r="K1795" s="14"/>
      <c r="L1795" s="98" t="s">
        <v>4088</v>
      </c>
      <c r="M1795" s="105" t="s">
        <v>5898</v>
      </c>
    </row>
    <row r="1796" spans="1:13" ht="132" hidden="1" outlineLevel="1" x14ac:dyDescent="0.2">
      <c r="A1796" s="1">
        <v>1793</v>
      </c>
      <c r="B1796" s="1">
        <v>15</v>
      </c>
      <c r="C1796" s="98" t="s">
        <v>5890</v>
      </c>
      <c r="D1796" s="98" t="s">
        <v>668</v>
      </c>
      <c r="E1796" s="98" t="s">
        <v>1292</v>
      </c>
      <c r="F1796" s="14" t="s">
        <v>1106</v>
      </c>
      <c r="G1796" s="14" t="s">
        <v>2080</v>
      </c>
      <c r="H1796" s="11" t="s">
        <v>2081</v>
      </c>
      <c r="I1796" s="2" t="s">
        <v>2082</v>
      </c>
      <c r="J1796" s="2"/>
      <c r="K1796" s="14"/>
      <c r="L1796" s="98" t="s">
        <v>4088</v>
      </c>
      <c r="M1796" s="105" t="s">
        <v>4593</v>
      </c>
    </row>
    <row r="1797" spans="1:13" ht="120" hidden="1" outlineLevel="1" x14ac:dyDescent="0.2">
      <c r="A1797" s="1">
        <v>1794</v>
      </c>
      <c r="B1797" s="1">
        <v>16</v>
      </c>
      <c r="C1797" s="98" t="s">
        <v>5890</v>
      </c>
      <c r="D1797" s="98" t="s">
        <v>6</v>
      </c>
      <c r="E1797" s="98" t="s">
        <v>6</v>
      </c>
      <c r="F1797" s="14" t="s">
        <v>1106</v>
      </c>
      <c r="G1797" s="14" t="s">
        <v>2084</v>
      </c>
      <c r="H1797" s="11" t="s">
        <v>2085</v>
      </c>
      <c r="I1797" s="2" t="s">
        <v>1958</v>
      </c>
      <c r="J1797" s="2"/>
      <c r="K1797" s="14"/>
      <c r="L1797" s="98" t="s">
        <v>4088</v>
      </c>
      <c r="M1797" s="105" t="s">
        <v>4571</v>
      </c>
    </row>
    <row r="1798" spans="1:13" ht="48" hidden="1" outlineLevel="1" x14ac:dyDescent="0.2">
      <c r="A1798" s="1">
        <v>1795</v>
      </c>
      <c r="B1798" s="1">
        <v>17</v>
      </c>
      <c r="C1798" s="98" t="s">
        <v>5890</v>
      </c>
      <c r="D1798" s="98" t="s">
        <v>1283</v>
      </c>
      <c r="E1798" s="98" t="s">
        <v>1317</v>
      </c>
      <c r="F1798" s="14" t="s">
        <v>1106</v>
      </c>
      <c r="G1798" s="14" t="s">
        <v>1959</v>
      </c>
      <c r="H1798" s="11" t="s">
        <v>1960</v>
      </c>
      <c r="I1798" s="2" t="s">
        <v>2086</v>
      </c>
      <c r="J1798" s="2"/>
      <c r="K1798" s="14"/>
      <c r="L1798" s="98" t="s">
        <v>4088</v>
      </c>
      <c r="M1798" s="105" t="s">
        <v>4337</v>
      </c>
    </row>
    <row r="1799" spans="1:13" ht="144" hidden="1" outlineLevel="1" x14ac:dyDescent="0.2">
      <c r="A1799" s="1">
        <v>1796</v>
      </c>
      <c r="B1799" s="1">
        <v>18</v>
      </c>
      <c r="C1799" s="98" t="s">
        <v>5890</v>
      </c>
      <c r="D1799" s="98" t="s">
        <v>6</v>
      </c>
      <c r="E1799" s="98" t="s">
        <v>1321</v>
      </c>
      <c r="F1799" s="14" t="s">
        <v>1106</v>
      </c>
      <c r="G1799" s="14" t="s">
        <v>2090</v>
      </c>
      <c r="H1799" s="11" t="s">
        <v>2091</v>
      </c>
      <c r="I1799" s="2" t="s">
        <v>2092</v>
      </c>
      <c r="J1799" s="2"/>
      <c r="K1799" s="14"/>
      <c r="L1799" s="98" t="s">
        <v>4088</v>
      </c>
      <c r="M1799" s="105" t="s">
        <v>4594</v>
      </c>
    </row>
    <row r="1800" spans="1:13" ht="84" hidden="1" outlineLevel="1" x14ac:dyDescent="0.2">
      <c r="A1800" s="1">
        <v>1797</v>
      </c>
      <c r="B1800" s="1">
        <v>19</v>
      </c>
      <c r="C1800" s="98" t="s">
        <v>5890</v>
      </c>
      <c r="D1800" s="98" t="s">
        <v>668</v>
      </c>
      <c r="E1800" s="98" t="s">
        <v>1293</v>
      </c>
      <c r="F1800" s="14" t="s">
        <v>1106</v>
      </c>
      <c r="G1800" s="14" t="s">
        <v>1205</v>
      </c>
      <c r="H1800" s="11" t="s">
        <v>1206</v>
      </c>
      <c r="I1800" s="2" t="s">
        <v>1207</v>
      </c>
      <c r="J1800" s="2"/>
      <c r="K1800" s="14"/>
      <c r="L1800" s="98" t="s">
        <v>4092</v>
      </c>
      <c r="M1800" s="105" t="s">
        <v>4282</v>
      </c>
    </row>
    <row r="1801" spans="1:13" ht="108" hidden="1" outlineLevel="1" x14ac:dyDescent="0.2">
      <c r="A1801" s="1">
        <v>1798</v>
      </c>
      <c r="B1801" s="1">
        <v>20</v>
      </c>
      <c r="C1801" s="98" t="s">
        <v>5890</v>
      </c>
      <c r="D1801" s="98" t="s">
        <v>668</v>
      </c>
      <c r="E1801" s="98" t="s">
        <v>1292</v>
      </c>
      <c r="F1801" s="14" t="s">
        <v>1106</v>
      </c>
      <c r="G1801" s="14" t="s">
        <v>1205</v>
      </c>
      <c r="H1801" s="11" t="s">
        <v>1208</v>
      </c>
      <c r="I1801" s="2" t="s">
        <v>1209</v>
      </c>
      <c r="J1801" s="2"/>
      <c r="K1801" s="14"/>
      <c r="L1801" s="98" t="s">
        <v>4088</v>
      </c>
      <c r="M1801" s="105" t="s">
        <v>4444</v>
      </c>
    </row>
    <row r="1802" spans="1:13" ht="60" hidden="1" outlineLevel="1" x14ac:dyDescent="0.2">
      <c r="A1802" s="1">
        <v>1799</v>
      </c>
      <c r="B1802" s="1">
        <v>21</v>
      </c>
      <c r="C1802" s="98" t="s">
        <v>5890</v>
      </c>
      <c r="D1802" s="98" t="s">
        <v>1277</v>
      </c>
      <c r="E1802" s="98" t="s">
        <v>1277</v>
      </c>
      <c r="F1802" s="14" t="s">
        <v>1106</v>
      </c>
      <c r="G1802" s="14" t="s">
        <v>1210</v>
      </c>
      <c r="H1802" s="11" t="s">
        <v>1211</v>
      </c>
      <c r="I1802" s="2" t="s">
        <v>1962</v>
      </c>
      <c r="J1802" s="2"/>
      <c r="K1802" s="14"/>
      <c r="L1802" s="98" t="s">
        <v>4090</v>
      </c>
      <c r="M1802" s="105" t="s">
        <v>4445</v>
      </c>
    </row>
    <row r="1803" spans="1:13" ht="120" hidden="1" outlineLevel="1" x14ac:dyDescent="0.2">
      <c r="A1803" s="1">
        <v>1800</v>
      </c>
      <c r="B1803" s="1">
        <v>22</v>
      </c>
      <c r="C1803" s="98" t="s">
        <v>5890</v>
      </c>
      <c r="D1803" s="98" t="s">
        <v>755</v>
      </c>
      <c r="E1803" s="98" t="s">
        <v>1288</v>
      </c>
      <c r="F1803" s="14" t="s">
        <v>1106</v>
      </c>
      <c r="G1803" s="14" t="s">
        <v>1225</v>
      </c>
      <c r="H1803" s="11" t="s">
        <v>1963</v>
      </c>
      <c r="I1803" s="2" t="s">
        <v>1227</v>
      </c>
      <c r="J1803" s="2"/>
      <c r="K1803" s="14"/>
      <c r="L1803" s="98" t="s">
        <v>4088</v>
      </c>
      <c r="M1803" s="105" t="s">
        <v>4450</v>
      </c>
    </row>
    <row r="1804" spans="1:13" ht="84" hidden="1" outlineLevel="1" x14ac:dyDescent="0.2">
      <c r="A1804" s="1">
        <v>1801</v>
      </c>
      <c r="B1804" s="1">
        <v>23</v>
      </c>
      <c r="C1804" s="98" t="s">
        <v>5890</v>
      </c>
      <c r="D1804" s="98" t="s">
        <v>1277</v>
      </c>
      <c r="E1804" s="98" t="s">
        <v>1277</v>
      </c>
      <c r="F1804" s="14" t="s">
        <v>1106</v>
      </c>
      <c r="G1804" s="14" t="s">
        <v>1228</v>
      </c>
      <c r="H1804" s="11" t="s">
        <v>2536</v>
      </c>
      <c r="I1804" s="2" t="s">
        <v>2537</v>
      </c>
      <c r="J1804" s="2"/>
      <c r="K1804" s="14"/>
      <c r="L1804" s="98" t="s">
        <v>4088</v>
      </c>
      <c r="M1804" s="105" t="s">
        <v>4097</v>
      </c>
    </row>
    <row r="1805" spans="1:13" ht="36" hidden="1" outlineLevel="1" x14ac:dyDescent="0.2">
      <c r="A1805" s="1">
        <v>1802</v>
      </c>
      <c r="B1805" s="1">
        <v>1</v>
      </c>
      <c r="C1805" s="98" t="s">
        <v>5890</v>
      </c>
      <c r="D1805" s="98" t="s">
        <v>6</v>
      </c>
      <c r="E1805" s="98" t="s">
        <v>6</v>
      </c>
      <c r="F1805" s="14" t="s">
        <v>1273</v>
      </c>
      <c r="G1805" s="14" t="s">
        <v>6</v>
      </c>
      <c r="H1805" s="11" t="s">
        <v>2538</v>
      </c>
      <c r="I1805" s="2" t="s">
        <v>2539</v>
      </c>
      <c r="J1805" s="2"/>
      <c r="K1805" s="14"/>
      <c r="L1805" s="98" t="s">
        <v>4088</v>
      </c>
      <c r="M1805" s="105" t="s">
        <v>4633</v>
      </c>
    </row>
    <row r="1806" spans="1:13" ht="48" hidden="1" outlineLevel="1" x14ac:dyDescent="0.2">
      <c r="A1806" s="1">
        <v>1803</v>
      </c>
      <c r="B1806" s="1">
        <v>2</v>
      </c>
      <c r="C1806" s="98" t="s">
        <v>5890</v>
      </c>
      <c r="D1806" s="98" t="s">
        <v>755</v>
      </c>
      <c r="E1806" s="98" t="s">
        <v>1327</v>
      </c>
      <c r="F1806" s="14" t="s">
        <v>1273</v>
      </c>
      <c r="G1806" s="14" t="s">
        <v>2540</v>
      </c>
      <c r="H1806" s="11" t="s">
        <v>2541</v>
      </c>
      <c r="I1806" s="2" t="s">
        <v>2542</v>
      </c>
      <c r="J1806" s="2"/>
      <c r="K1806" s="14"/>
      <c r="L1806" s="98" t="s">
        <v>4088</v>
      </c>
      <c r="M1806" s="105" t="s">
        <v>4361</v>
      </c>
    </row>
    <row r="1807" spans="1:13" ht="60" hidden="1" outlineLevel="1" x14ac:dyDescent="0.2">
      <c r="A1807" s="1">
        <v>1804</v>
      </c>
      <c r="B1807" s="1">
        <v>3</v>
      </c>
      <c r="C1807" s="98" t="s">
        <v>5890</v>
      </c>
      <c r="D1807" s="98" t="s">
        <v>1283</v>
      </c>
      <c r="E1807" s="98" t="s">
        <v>1365</v>
      </c>
      <c r="F1807" s="14" t="s">
        <v>1273</v>
      </c>
      <c r="G1807" s="14" t="s">
        <v>2543</v>
      </c>
      <c r="H1807" s="11" t="s">
        <v>1373</v>
      </c>
      <c r="I1807" s="2" t="s">
        <v>1374</v>
      </c>
      <c r="J1807" s="2"/>
      <c r="K1807" s="14"/>
      <c r="L1807" s="98" t="s">
        <v>4088</v>
      </c>
      <c r="M1807" s="105" t="s">
        <v>4360</v>
      </c>
    </row>
    <row r="1808" spans="1:13" ht="72" hidden="1" outlineLevel="1" x14ac:dyDescent="0.2">
      <c r="A1808" s="1">
        <v>1805</v>
      </c>
      <c r="B1808" s="1">
        <v>4</v>
      </c>
      <c r="C1808" s="98" t="s">
        <v>5890</v>
      </c>
      <c r="D1808" s="98" t="s">
        <v>1283</v>
      </c>
      <c r="E1808" s="98" t="s">
        <v>1365</v>
      </c>
      <c r="F1808" s="14" t="s">
        <v>1273</v>
      </c>
      <c r="G1808" s="14" t="s">
        <v>2544</v>
      </c>
      <c r="H1808" s="11" t="s">
        <v>1373</v>
      </c>
      <c r="I1808" s="2" t="s">
        <v>1374</v>
      </c>
      <c r="J1808" s="2"/>
      <c r="K1808" s="14"/>
      <c r="L1808" s="98" t="s">
        <v>4088</v>
      </c>
      <c r="M1808" s="105" t="s">
        <v>4360</v>
      </c>
    </row>
    <row r="1809" spans="1:13" ht="84" hidden="1" outlineLevel="1" x14ac:dyDescent="0.2">
      <c r="A1809" s="1">
        <v>1806</v>
      </c>
      <c r="B1809" s="1">
        <v>5</v>
      </c>
      <c r="C1809" s="98" t="s">
        <v>5890</v>
      </c>
      <c r="D1809" s="98" t="s">
        <v>1283</v>
      </c>
      <c r="E1809" s="98" t="s">
        <v>1365</v>
      </c>
      <c r="F1809" s="14" t="s">
        <v>1273</v>
      </c>
      <c r="G1809" s="14" t="s">
        <v>2545</v>
      </c>
      <c r="H1809" s="11" t="s">
        <v>1377</v>
      </c>
      <c r="I1809" s="2" t="s">
        <v>2546</v>
      </c>
      <c r="J1809" s="2"/>
      <c r="K1809" s="14"/>
      <c r="L1809" s="98" t="s">
        <v>4088</v>
      </c>
      <c r="M1809" s="105" t="s">
        <v>4360</v>
      </c>
    </row>
    <row r="1810" spans="1:13" ht="144" hidden="1" outlineLevel="1" x14ac:dyDescent="0.2">
      <c r="A1810" s="1">
        <v>1807</v>
      </c>
      <c r="B1810" s="1">
        <v>6</v>
      </c>
      <c r="C1810" s="98" t="s">
        <v>5890</v>
      </c>
      <c r="D1810" s="98" t="s">
        <v>755</v>
      </c>
      <c r="E1810" s="98" t="s">
        <v>1327</v>
      </c>
      <c r="F1810" s="14" t="s">
        <v>1273</v>
      </c>
      <c r="G1810" s="14" t="s">
        <v>2547</v>
      </c>
      <c r="H1810" s="11" t="s">
        <v>750</v>
      </c>
      <c r="I1810" s="2" t="s">
        <v>2548</v>
      </c>
      <c r="J1810" s="2"/>
      <c r="K1810" s="14"/>
      <c r="L1810" s="98" t="s">
        <v>4088</v>
      </c>
      <c r="M1810" s="105" t="s">
        <v>4634</v>
      </c>
    </row>
    <row r="1811" spans="1:13" ht="72" hidden="1" outlineLevel="1" x14ac:dyDescent="0.2">
      <c r="A1811" s="1">
        <v>1808</v>
      </c>
      <c r="B1811" s="1">
        <v>7</v>
      </c>
      <c r="C1811" s="98" t="s">
        <v>5890</v>
      </c>
      <c r="D1811" s="98" t="s">
        <v>755</v>
      </c>
      <c r="E1811" s="98" t="s">
        <v>2165</v>
      </c>
      <c r="F1811" s="14" t="s">
        <v>1273</v>
      </c>
      <c r="G1811" s="14" t="s">
        <v>2549</v>
      </c>
      <c r="H1811" s="11" t="s">
        <v>2107</v>
      </c>
      <c r="I1811" s="2" t="s">
        <v>2108</v>
      </c>
      <c r="J1811" s="2"/>
      <c r="K1811" s="14"/>
      <c r="L1811" s="98" t="s">
        <v>4088</v>
      </c>
      <c r="M1811" s="105" t="s">
        <v>4597</v>
      </c>
    </row>
    <row r="1812" spans="1:13" ht="120" hidden="1" outlineLevel="1" x14ac:dyDescent="0.2">
      <c r="A1812" s="1">
        <v>1809</v>
      </c>
      <c r="B1812" s="1">
        <v>8</v>
      </c>
      <c r="C1812" s="98" t="s">
        <v>5890</v>
      </c>
      <c r="D1812" s="98" t="s">
        <v>755</v>
      </c>
      <c r="E1812" s="98" t="s">
        <v>2165</v>
      </c>
      <c r="F1812" s="14" t="s">
        <v>1273</v>
      </c>
      <c r="G1812" s="14" t="s">
        <v>2549</v>
      </c>
      <c r="H1812" s="11" t="s">
        <v>2550</v>
      </c>
      <c r="I1812" s="2" t="s">
        <v>2110</v>
      </c>
      <c r="J1812" s="2"/>
      <c r="K1812" s="14"/>
      <c r="L1812" s="98" t="s">
        <v>4088</v>
      </c>
      <c r="M1812" s="105" t="s">
        <v>4598</v>
      </c>
    </row>
    <row r="1813" spans="1:13" ht="60" hidden="1" outlineLevel="1" x14ac:dyDescent="0.2">
      <c r="A1813" s="1">
        <v>1810</v>
      </c>
      <c r="B1813" s="1">
        <v>9</v>
      </c>
      <c r="C1813" s="98" t="s">
        <v>5890</v>
      </c>
      <c r="D1813" s="98" t="s">
        <v>668</v>
      </c>
      <c r="E1813" s="98" t="s">
        <v>2166</v>
      </c>
      <c r="F1813" s="14" t="s">
        <v>1273</v>
      </c>
      <c r="G1813" s="14" t="s">
        <v>2551</v>
      </c>
      <c r="H1813" s="11" t="s">
        <v>2552</v>
      </c>
      <c r="I1813" s="2" t="s">
        <v>2553</v>
      </c>
      <c r="J1813" s="2"/>
      <c r="K1813" s="14"/>
      <c r="L1813" s="98" t="s">
        <v>4088</v>
      </c>
      <c r="M1813" s="105" t="s">
        <v>4599</v>
      </c>
    </row>
    <row r="1814" spans="1:13" ht="60" hidden="1" outlineLevel="1" x14ac:dyDescent="0.2">
      <c r="A1814" s="1">
        <v>1811</v>
      </c>
      <c r="B1814" s="1">
        <v>10</v>
      </c>
      <c r="C1814" s="98" t="s">
        <v>5890</v>
      </c>
      <c r="D1814" s="98" t="s">
        <v>1283</v>
      </c>
      <c r="E1814" s="98" t="s">
        <v>1365</v>
      </c>
      <c r="F1814" s="14" t="s">
        <v>1273</v>
      </c>
      <c r="G1814" s="14" t="s">
        <v>2554</v>
      </c>
      <c r="H1814" s="11" t="s">
        <v>2555</v>
      </c>
      <c r="I1814" s="2" t="s">
        <v>2115</v>
      </c>
      <c r="J1814" s="2"/>
      <c r="K1814" s="14"/>
      <c r="L1814" s="98" t="s">
        <v>4088</v>
      </c>
      <c r="M1814" s="105" t="s">
        <v>4465</v>
      </c>
    </row>
    <row r="1815" spans="1:13" ht="72" hidden="1" outlineLevel="1" x14ac:dyDescent="0.2">
      <c r="A1815" s="1">
        <v>1812</v>
      </c>
      <c r="B1815" s="1">
        <v>11</v>
      </c>
      <c r="C1815" s="98" t="s">
        <v>5890</v>
      </c>
      <c r="D1815" s="98" t="s">
        <v>1283</v>
      </c>
      <c r="E1815" s="98" t="s">
        <v>1365</v>
      </c>
      <c r="F1815" s="14" t="s">
        <v>1273</v>
      </c>
      <c r="G1815" s="14" t="s">
        <v>2556</v>
      </c>
      <c r="H1815" s="11" t="s">
        <v>1385</v>
      </c>
      <c r="I1815" s="2" t="s">
        <v>1383</v>
      </c>
      <c r="J1815" s="2"/>
      <c r="K1815" s="14"/>
      <c r="L1815" s="98" t="s">
        <v>4088</v>
      </c>
      <c r="M1815" s="105" t="s">
        <v>4465</v>
      </c>
    </row>
    <row r="1816" spans="1:13" ht="60" hidden="1" outlineLevel="1" x14ac:dyDescent="0.2">
      <c r="A1816" s="1">
        <v>1813</v>
      </c>
      <c r="B1816" s="1">
        <v>12</v>
      </c>
      <c r="C1816" s="98" t="s">
        <v>5890</v>
      </c>
      <c r="D1816" s="98" t="s">
        <v>1283</v>
      </c>
      <c r="E1816" s="98" t="s">
        <v>1365</v>
      </c>
      <c r="F1816" s="14" t="s">
        <v>1273</v>
      </c>
      <c r="G1816" s="25" t="s">
        <v>2557</v>
      </c>
      <c r="H1816" s="52" t="s">
        <v>1387</v>
      </c>
      <c r="I1816" s="53" t="s">
        <v>1383</v>
      </c>
      <c r="J1816" s="2"/>
      <c r="K1816" s="14"/>
      <c r="L1816" s="98" t="s">
        <v>4088</v>
      </c>
      <c r="M1816" s="105" t="s">
        <v>4465</v>
      </c>
    </row>
    <row r="1817" spans="1:13" ht="60" hidden="1" outlineLevel="1" x14ac:dyDescent="0.2">
      <c r="A1817" s="1">
        <v>1814</v>
      </c>
      <c r="B1817" s="1">
        <v>1</v>
      </c>
      <c r="C1817" s="98" t="s">
        <v>5890</v>
      </c>
      <c r="D1817" s="98" t="s">
        <v>1283</v>
      </c>
      <c r="E1817" s="98" t="s">
        <v>1328</v>
      </c>
      <c r="F1817" s="14" t="s">
        <v>2558</v>
      </c>
      <c r="G1817" s="78" t="s">
        <v>2559</v>
      </c>
      <c r="H1817" s="78" t="s">
        <v>5363</v>
      </c>
      <c r="I1817" s="78" t="s">
        <v>2560</v>
      </c>
      <c r="J1817" s="12"/>
      <c r="K1817" s="14"/>
      <c r="L1817" s="98" t="s">
        <v>4088</v>
      </c>
      <c r="M1817" s="105" t="s">
        <v>4635</v>
      </c>
    </row>
    <row r="1818" spans="1:13" ht="60" hidden="1" outlineLevel="1" x14ac:dyDescent="0.2">
      <c r="A1818" s="1">
        <v>1815</v>
      </c>
      <c r="B1818" s="1">
        <v>2</v>
      </c>
      <c r="C1818" s="98" t="s">
        <v>5890</v>
      </c>
      <c r="D1818" s="98" t="s">
        <v>1283</v>
      </c>
      <c r="E1818" s="98" t="s">
        <v>1365</v>
      </c>
      <c r="F1818" s="14" t="s">
        <v>2558</v>
      </c>
      <c r="G1818" s="78" t="s">
        <v>2561</v>
      </c>
      <c r="H1818" s="78" t="s">
        <v>2562</v>
      </c>
      <c r="I1818" s="78" t="s">
        <v>2563</v>
      </c>
      <c r="J1818" s="12"/>
      <c r="K1818" s="14"/>
      <c r="L1818" s="98" t="s">
        <v>4088</v>
      </c>
      <c r="M1818" s="105" t="s">
        <v>4464</v>
      </c>
    </row>
    <row r="1819" spans="1:13" ht="84" hidden="1" outlineLevel="1" x14ac:dyDescent="0.2">
      <c r="A1819" s="1">
        <v>1816</v>
      </c>
      <c r="B1819" s="1">
        <v>3</v>
      </c>
      <c r="C1819" s="98" t="s">
        <v>5890</v>
      </c>
      <c r="D1819" s="98" t="s">
        <v>1283</v>
      </c>
      <c r="E1819" s="98" t="s">
        <v>1365</v>
      </c>
      <c r="F1819" s="14" t="s">
        <v>2558</v>
      </c>
      <c r="G1819" s="78" t="s">
        <v>2564</v>
      </c>
      <c r="H1819" s="78" t="s">
        <v>2565</v>
      </c>
      <c r="I1819" s="78" t="s">
        <v>2566</v>
      </c>
      <c r="J1819" s="12"/>
      <c r="K1819" s="14"/>
      <c r="L1819" s="98" t="s">
        <v>4088</v>
      </c>
      <c r="M1819" s="105" t="s">
        <v>4464</v>
      </c>
    </row>
    <row r="1820" spans="1:13" ht="132" hidden="1" outlineLevel="1" x14ac:dyDescent="0.2">
      <c r="A1820" s="1">
        <v>1817</v>
      </c>
      <c r="B1820" s="1">
        <v>4</v>
      </c>
      <c r="C1820" s="98" t="s">
        <v>5890</v>
      </c>
      <c r="D1820" s="98" t="s">
        <v>1283</v>
      </c>
      <c r="E1820" s="98" t="s">
        <v>1365</v>
      </c>
      <c r="F1820" s="14" t="s">
        <v>2558</v>
      </c>
      <c r="G1820" s="78" t="s">
        <v>2567</v>
      </c>
      <c r="H1820" s="79" t="s">
        <v>2568</v>
      </c>
      <c r="I1820" s="79" t="s">
        <v>2569</v>
      </c>
      <c r="J1820" s="12"/>
      <c r="K1820" s="14"/>
      <c r="L1820" s="98" t="s">
        <v>4088</v>
      </c>
      <c r="M1820" s="105" t="s">
        <v>4464</v>
      </c>
    </row>
    <row r="1821" spans="1:13" ht="144" hidden="1" outlineLevel="1" x14ac:dyDescent="0.2">
      <c r="A1821" s="1">
        <v>1818</v>
      </c>
      <c r="B1821" s="1">
        <v>5</v>
      </c>
      <c r="C1821" s="98" t="s">
        <v>5890</v>
      </c>
      <c r="D1821" s="98" t="s">
        <v>1283</v>
      </c>
      <c r="E1821" s="98" t="s">
        <v>1365</v>
      </c>
      <c r="F1821" s="14" t="s">
        <v>2558</v>
      </c>
      <c r="G1821" s="78" t="s">
        <v>2570</v>
      </c>
      <c r="H1821" s="79" t="s">
        <v>2571</v>
      </c>
      <c r="I1821" s="80" t="s">
        <v>2572</v>
      </c>
      <c r="J1821" s="12"/>
      <c r="K1821" s="14"/>
      <c r="L1821" s="98" t="s">
        <v>4088</v>
      </c>
      <c r="M1821" s="105" t="s">
        <v>4636</v>
      </c>
    </row>
    <row r="1822" spans="1:13" ht="72" hidden="1" outlineLevel="1" x14ac:dyDescent="0.2">
      <c r="A1822" s="1">
        <v>1819</v>
      </c>
      <c r="B1822" s="1">
        <v>6</v>
      </c>
      <c r="C1822" s="98" t="s">
        <v>5890</v>
      </c>
      <c r="D1822" s="98" t="s">
        <v>755</v>
      </c>
      <c r="E1822" s="98" t="s">
        <v>2165</v>
      </c>
      <c r="F1822" s="14" t="s">
        <v>2558</v>
      </c>
      <c r="G1822" s="78" t="s">
        <v>2573</v>
      </c>
      <c r="H1822" s="79" t="s">
        <v>2574</v>
      </c>
      <c r="I1822" s="80" t="s">
        <v>2575</v>
      </c>
      <c r="J1822" s="12"/>
      <c r="K1822" s="14"/>
      <c r="L1822" s="98" t="s">
        <v>4088</v>
      </c>
      <c r="M1822" s="105" t="s">
        <v>4637</v>
      </c>
    </row>
    <row r="1823" spans="1:13" ht="108" hidden="1" outlineLevel="1" x14ac:dyDescent="0.2">
      <c r="A1823" s="1">
        <v>1820</v>
      </c>
      <c r="B1823" s="1">
        <v>7</v>
      </c>
      <c r="C1823" s="98" t="s">
        <v>5890</v>
      </c>
      <c r="D1823" s="98" t="s">
        <v>755</v>
      </c>
      <c r="E1823" s="98" t="s">
        <v>2165</v>
      </c>
      <c r="F1823" s="14" t="s">
        <v>2558</v>
      </c>
      <c r="G1823" s="78" t="s">
        <v>2576</v>
      </c>
      <c r="H1823" s="78" t="s">
        <v>5364</v>
      </c>
      <c r="I1823" s="80" t="s">
        <v>5365</v>
      </c>
      <c r="J1823" s="12"/>
      <c r="K1823" s="14"/>
      <c r="L1823" s="98" t="s">
        <v>4092</v>
      </c>
      <c r="M1823" s="105" t="s">
        <v>4638</v>
      </c>
    </row>
    <row r="1824" spans="1:13" ht="120" hidden="1" outlineLevel="1" x14ac:dyDescent="0.2">
      <c r="A1824" s="1">
        <v>1821</v>
      </c>
      <c r="B1824" s="1">
        <v>1</v>
      </c>
      <c r="C1824" s="98" t="s">
        <v>5890</v>
      </c>
      <c r="D1824" s="98" t="s">
        <v>668</v>
      </c>
      <c r="E1824" s="98" t="s">
        <v>1297</v>
      </c>
      <c r="F1824" s="14" t="s">
        <v>757</v>
      </c>
      <c r="G1824" s="33" t="s">
        <v>2604</v>
      </c>
      <c r="H1824" s="54" t="s">
        <v>2577</v>
      </c>
      <c r="I1824" s="55" t="s">
        <v>2578</v>
      </c>
      <c r="J1824" s="2" t="s">
        <v>2607</v>
      </c>
      <c r="K1824" s="14"/>
      <c r="L1824" s="98" t="s">
        <v>4092</v>
      </c>
      <c r="M1824" s="105" t="s">
        <v>4639</v>
      </c>
    </row>
    <row r="1825" spans="1:13" ht="60" hidden="1" outlineLevel="1" x14ac:dyDescent="0.2">
      <c r="A1825" s="1">
        <v>1822</v>
      </c>
      <c r="B1825" s="1">
        <v>2</v>
      </c>
      <c r="C1825" s="98" t="s">
        <v>5890</v>
      </c>
      <c r="D1825" s="98" t="s">
        <v>668</v>
      </c>
      <c r="E1825" s="98" t="s">
        <v>1297</v>
      </c>
      <c r="F1825" s="14" t="s">
        <v>757</v>
      </c>
      <c r="G1825" s="14" t="s">
        <v>2604</v>
      </c>
      <c r="H1825" s="11" t="s">
        <v>2579</v>
      </c>
      <c r="I1825" s="2" t="s">
        <v>2580</v>
      </c>
      <c r="J1825" s="2" t="s">
        <v>2607</v>
      </c>
      <c r="K1825" s="14"/>
      <c r="L1825" s="98" t="s">
        <v>4088</v>
      </c>
      <c r="M1825" s="105" t="s">
        <v>4640</v>
      </c>
    </row>
    <row r="1826" spans="1:13" ht="120" hidden="1" outlineLevel="1" x14ac:dyDescent="0.2">
      <c r="A1826" s="1">
        <v>1823</v>
      </c>
      <c r="B1826" s="1">
        <v>3</v>
      </c>
      <c r="C1826" s="98" t="s">
        <v>5890</v>
      </c>
      <c r="D1826" s="98" t="s">
        <v>668</v>
      </c>
      <c r="E1826" s="98" t="s">
        <v>1297</v>
      </c>
      <c r="F1826" s="14" t="s">
        <v>757</v>
      </c>
      <c r="G1826" s="14" t="s">
        <v>2605</v>
      </c>
      <c r="H1826" s="11" t="s">
        <v>2581</v>
      </c>
      <c r="I1826" s="2" t="s">
        <v>2582</v>
      </c>
      <c r="J1826" s="2" t="s">
        <v>2608</v>
      </c>
      <c r="K1826" s="14"/>
      <c r="L1826" s="98" t="s">
        <v>4092</v>
      </c>
      <c r="M1826" s="105" t="s">
        <v>4641</v>
      </c>
    </row>
    <row r="1827" spans="1:13" ht="96" hidden="1" outlineLevel="1" x14ac:dyDescent="0.2">
      <c r="A1827" s="1">
        <v>1824</v>
      </c>
      <c r="B1827" s="1">
        <v>4</v>
      </c>
      <c r="C1827" s="98" t="s">
        <v>5890</v>
      </c>
      <c r="D1827" s="98" t="s">
        <v>668</v>
      </c>
      <c r="E1827" s="98" t="s">
        <v>1308</v>
      </c>
      <c r="F1827" s="14" t="s">
        <v>757</v>
      </c>
      <c r="G1827" s="14" t="s">
        <v>1696</v>
      </c>
      <c r="H1827" s="11" t="s">
        <v>2583</v>
      </c>
      <c r="I1827" s="2" t="s">
        <v>2584</v>
      </c>
      <c r="J1827" s="2" t="s">
        <v>2609</v>
      </c>
      <c r="K1827" s="14" t="s">
        <v>1683</v>
      </c>
      <c r="L1827" s="98" t="s">
        <v>4088</v>
      </c>
      <c r="M1827" s="105" t="s">
        <v>4642</v>
      </c>
    </row>
    <row r="1828" spans="1:13" ht="120" hidden="1" outlineLevel="1" x14ac:dyDescent="0.2">
      <c r="A1828" s="1">
        <v>1825</v>
      </c>
      <c r="B1828" s="1">
        <v>5</v>
      </c>
      <c r="C1828" s="98" t="s">
        <v>5890</v>
      </c>
      <c r="D1828" s="98" t="s">
        <v>668</v>
      </c>
      <c r="E1828" s="98" t="s">
        <v>1308</v>
      </c>
      <c r="F1828" s="14" t="s">
        <v>757</v>
      </c>
      <c r="G1828" s="14" t="s">
        <v>1696</v>
      </c>
      <c r="H1828" s="11" t="s">
        <v>2585</v>
      </c>
      <c r="I1828" s="2" t="s">
        <v>2148</v>
      </c>
      <c r="J1828" s="2" t="s">
        <v>2609</v>
      </c>
      <c r="K1828" s="14" t="s">
        <v>1683</v>
      </c>
      <c r="L1828" s="98" t="s">
        <v>4088</v>
      </c>
      <c r="M1828" s="105" t="s">
        <v>4381</v>
      </c>
    </row>
    <row r="1829" spans="1:13" ht="180" hidden="1" outlineLevel="1" x14ac:dyDescent="0.2">
      <c r="A1829" s="1">
        <v>1826</v>
      </c>
      <c r="B1829" s="1">
        <v>6</v>
      </c>
      <c r="C1829" s="98" t="s">
        <v>5890</v>
      </c>
      <c r="D1829" s="98" t="s">
        <v>755</v>
      </c>
      <c r="E1829" s="98" t="s">
        <v>1290</v>
      </c>
      <c r="F1829" s="14" t="s">
        <v>757</v>
      </c>
      <c r="G1829" s="14"/>
      <c r="H1829" s="11" t="s">
        <v>2586</v>
      </c>
      <c r="I1829" s="2" t="s">
        <v>2123</v>
      </c>
      <c r="J1829" s="2" t="s">
        <v>1671</v>
      </c>
      <c r="K1829" s="14"/>
      <c r="L1829" s="98" t="s">
        <v>4088</v>
      </c>
      <c r="M1829" s="105" t="s">
        <v>4535</v>
      </c>
    </row>
    <row r="1830" spans="1:13" ht="156" hidden="1" outlineLevel="1" x14ac:dyDescent="0.2">
      <c r="A1830" s="1">
        <v>1827</v>
      </c>
      <c r="B1830" s="1">
        <v>7</v>
      </c>
      <c r="C1830" s="98" t="s">
        <v>5890</v>
      </c>
      <c r="D1830" s="98" t="s">
        <v>755</v>
      </c>
      <c r="E1830" s="98" t="s">
        <v>1291</v>
      </c>
      <c r="F1830" s="14" t="s">
        <v>757</v>
      </c>
      <c r="G1830" s="14" t="s">
        <v>1686</v>
      </c>
      <c r="H1830" s="11" t="s">
        <v>2587</v>
      </c>
      <c r="I1830" s="2" t="s">
        <v>1713</v>
      </c>
      <c r="J1830" s="2" t="s">
        <v>1662</v>
      </c>
      <c r="K1830" s="14"/>
      <c r="L1830" s="98" t="s">
        <v>4088</v>
      </c>
      <c r="M1830" s="105" t="s">
        <v>5896</v>
      </c>
    </row>
    <row r="1831" spans="1:13" ht="108" hidden="1" outlineLevel="1" x14ac:dyDescent="0.2">
      <c r="A1831" s="1">
        <v>1828</v>
      </c>
      <c r="B1831" s="1">
        <v>8</v>
      </c>
      <c r="C1831" s="98" t="s">
        <v>5890</v>
      </c>
      <c r="D1831" s="98" t="s">
        <v>3814</v>
      </c>
      <c r="E1831" s="98" t="s">
        <v>1294</v>
      </c>
      <c r="F1831" s="14" t="s">
        <v>757</v>
      </c>
      <c r="G1831" s="14" t="s">
        <v>1689</v>
      </c>
      <c r="H1831" s="11" t="s">
        <v>1718</v>
      </c>
      <c r="I1831" s="2" t="s">
        <v>1719</v>
      </c>
      <c r="J1831" s="2" t="s">
        <v>2610</v>
      </c>
      <c r="K1831" s="14">
        <v>12.8</v>
      </c>
      <c r="L1831" s="98" t="s">
        <v>4090</v>
      </c>
      <c r="M1831" s="105" t="s">
        <v>4528</v>
      </c>
    </row>
    <row r="1832" spans="1:13" ht="108" hidden="1" outlineLevel="1" x14ac:dyDescent="0.2">
      <c r="A1832" s="1">
        <v>1829</v>
      </c>
      <c r="B1832" s="1">
        <v>9</v>
      </c>
      <c r="C1832" s="98" t="s">
        <v>5890</v>
      </c>
      <c r="D1832" s="98" t="s">
        <v>668</v>
      </c>
      <c r="E1832" s="98" t="s">
        <v>1315</v>
      </c>
      <c r="F1832" s="14" t="s">
        <v>757</v>
      </c>
      <c r="G1832" s="14" t="s">
        <v>2606</v>
      </c>
      <c r="H1832" s="11" t="s">
        <v>2146</v>
      </c>
      <c r="I1832" s="2" t="s">
        <v>1727</v>
      </c>
      <c r="J1832" s="2" t="s">
        <v>2610</v>
      </c>
      <c r="K1832" s="14" t="s">
        <v>1681</v>
      </c>
      <c r="L1832" s="98" t="s">
        <v>4090</v>
      </c>
      <c r="M1832" s="105" t="s">
        <v>4254</v>
      </c>
    </row>
    <row r="1833" spans="1:13" ht="36" hidden="1" outlineLevel="1" x14ac:dyDescent="0.2">
      <c r="A1833" s="1">
        <v>1830</v>
      </c>
      <c r="B1833" s="1">
        <v>10</v>
      </c>
      <c r="C1833" s="98" t="s">
        <v>5890</v>
      </c>
      <c r="D1833" s="98" t="s">
        <v>755</v>
      </c>
      <c r="E1833" s="98" t="s">
        <v>1279</v>
      </c>
      <c r="F1833" s="14" t="s">
        <v>757</v>
      </c>
      <c r="G1833" s="14" t="s">
        <v>1694</v>
      </c>
      <c r="H1833" s="11" t="s">
        <v>903</v>
      </c>
      <c r="I1833" s="2" t="s">
        <v>904</v>
      </c>
      <c r="J1833" s="2" t="s">
        <v>2609</v>
      </c>
      <c r="K1833" s="14" t="s">
        <v>957</v>
      </c>
      <c r="L1833" s="98" t="s">
        <v>4088</v>
      </c>
      <c r="M1833" s="105" t="s">
        <v>4372</v>
      </c>
    </row>
    <row r="1834" spans="1:13" ht="192" hidden="1" outlineLevel="1" x14ac:dyDescent="0.2">
      <c r="A1834" s="1">
        <v>1831</v>
      </c>
      <c r="B1834" s="1">
        <v>11</v>
      </c>
      <c r="C1834" s="98" t="s">
        <v>5890</v>
      </c>
      <c r="D1834" s="98" t="s">
        <v>668</v>
      </c>
      <c r="E1834" s="98" t="s">
        <v>1292</v>
      </c>
      <c r="F1834" s="14" t="s">
        <v>757</v>
      </c>
      <c r="G1834" s="14" t="s">
        <v>1695</v>
      </c>
      <c r="H1834" s="11" t="s">
        <v>2588</v>
      </c>
      <c r="I1834" s="2" t="s">
        <v>2589</v>
      </c>
      <c r="J1834" s="2" t="s">
        <v>2609</v>
      </c>
      <c r="K1834" s="14" t="s">
        <v>1682</v>
      </c>
      <c r="L1834" s="98" t="s">
        <v>4088</v>
      </c>
      <c r="M1834" s="105" t="s">
        <v>4205</v>
      </c>
    </row>
    <row r="1835" spans="1:13" ht="156" hidden="1" outlineLevel="1" x14ac:dyDescent="0.2">
      <c r="A1835" s="1">
        <v>1832</v>
      </c>
      <c r="B1835" s="1">
        <v>12</v>
      </c>
      <c r="C1835" s="98" t="s">
        <v>5890</v>
      </c>
      <c r="D1835" s="98" t="s">
        <v>668</v>
      </c>
      <c r="E1835" s="98" t="s">
        <v>1308</v>
      </c>
      <c r="F1835" s="14" t="s">
        <v>757</v>
      </c>
      <c r="G1835" s="14" t="s">
        <v>893</v>
      </c>
      <c r="H1835" s="11" t="s">
        <v>2590</v>
      </c>
      <c r="I1835" s="2" t="s">
        <v>922</v>
      </c>
      <c r="J1835" s="2" t="s">
        <v>2609</v>
      </c>
      <c r="K1835" s="14"/>
      <c r="L1835" s="98" t="s">
        <v>4088</v>
      </c>
      <c r="M1835" s="105" t="s">
        <v>4380</v>
      </c>
    </row>
    <row r="1836" spans="1:13" ht="84" hidden="1" outlineLevel="1" x14ac:dyDescent="0.2">
      <c r="A1836" s="1">
        <v>1833</v>
      </c>
      <c r="B1836" s="1">
        <v>13</v>
      </c>
      <c r="C1836" s="98" t="s">
        <v>5890</v>
      </c>
      <c r="D1836" s="98" t="s">
        <v>668</v>
      </c>
      <c r="E1836" s="98" t="s">
        <v>1308</v>
      </c>
      <c r="F1836" s="14" t="s">
        <v>757</v>
      </c>
      <c r="G1836" s="14" t="s">
        <v>2120</v>
      </c>
      <c r="H1836" s="11" t="s">
        <v>2591</v>
      </c>
      <c r="I1836" s="2" t="s">
        <v>2592</v>
      </c>
      <c r="J1836" s="2" t="s">
        <v>2156</v>
      </c>
      <c r="K1836" s="14"/>
      <c r="L1836" s="98" t="s">
        <v>4090</v>
      </c>
      <c r="M1836" s="105" t="s">
        <v>4602</v>
      </c>
    </row>
    <row r="1837" spans="1:13" ht="168" hidden="1" outlineLevel="1" x14ac:dyDescent="0.2">
      <c r="A1837" s="1">
        <v>1834</v>
      </c>
      <c r="B1837" s="1">
        <v>14</v>
      </c>
      <c r="C1837" s="98" t="s">
        <v>5890</v>
      </c>
      <c r="D1837" s="98" t="s">
        <v>1283</v>
      </c>
      <c r="E1837" s="98" t="s">
        <v>1328</v>
      </c>
      <c r="F1837" s="14" t="s">
        <v>757</v>
      </c>
      <c r="G1837" s="14" t="s">
        <v>1697</v>
      </c>
      <c r="H1837" s="11" t="s">
        <v>2593</v>
      </c>
      <c r="I1837" s="2" t="s">
        <v>2594</v>
      </c>
      <c r="J1837" s="2" t="s">
        <v>2609</v>
      </c>
      <c r="K1837" s="14" t="s">
        <v>1002</v>
      </c>
      <c r="L1837" s="98" t="s">
        <v>4088</v>
      </c>
      <c r="M1837" s="105" t="s">
        <v>4395</v>
      </c>
    </row>
    <row r="1838" spans="1:13" ht="120" hidden="1" outlineLevel="1" x14ac:dyDescent="0.2">
      <c r="A1838" s="1">
        <v>1835</v>
      </c>
      <c r="B1838" s="1">
        <v>15</v>
      </c>
      <c r="C1838" s="98" t="s">
        <v>5890</v>
      </c>
      <c r="D1838" s="98" t="s">
        <v>1283</v>
      </c>
      <c r="E1838" s="98" t="s">
        <v>1328</v>
      </c>
      <c r="F1838" s="14" t="s">
        <v>757</v>
      </c>
      <c r="G1838" s="14" t="s">
        <v>1697</v>
      </c>
      <c r="H1838" s="11" t="s">
        <v>2595</v>
      </c>
      <c r="I1838" s="2" t="s">
        <v>2596</v>
      </c>
      <c r="J1838" s="2" t="s">
        <v>2609</v>
      </c>
      <c r="K1838" s="14" t="s">
        <v>1002</v>
      </c>
      <c r="L1838" s="98" t="s">
        <v>4092</v>
      </c>
      <c r="M1838" s="105" t="s">
        <v>4395</v>
      </c>
    </row>
    <row r="1839" spans="1:13" ht="156" hidden="1" outlineLevel="1" x14ac:dyDescent="0.2">
      <c r="A1839" s="1">
        <v>1836</v>
      </c>
      <c r="B1839" s="1">
        <v>16</v>
      </c>
      <c r="C1839" s="98" t="s">
        <v>5890</v>
      </c>
      <c r="D1839" s="98" t="s">
        <v>755</v>
      </c>
      <c r="E1839" s="98" t="s">
        <v>1316</v>
      </c>
      <c r="F1839" s="14" t="s">
        <v>757</v>
      </c>
      <c r="G1839" s="14" t="s">
        <v>895</v>
      </c>
      <c r="H1839" s="11" t="s">
        <v>1006</v>
      </c>
      <c r="I1839" s="2" t="s">
        <v>1007</v>
      </c>
      <c r="J1839" s="2" t="s">
        <v>999</v>
      </c>
      <c r="K1839" s="14"/>
      <c r="L1839" s="98" t="s">
        <v>4088</v>
      </c>
      <c r="M1839" s="105" t="s">
        <v>4396</v>
      </c>
    </row>
    <row r="1840" spans="1:13" ht="36" hidden="1" outlineLevel="1" x14ac:dyDescent="0.2">
      <c r="A1840" s="1">
        <v>1837</v>
      </c>
      <c r="B1840" s="1">
        <v>17</v>
      </c>
      <c r="C1840" s="98" t="s">
        <v>5890</v>
      </c>
      <c r="D1840" s="98" t="s">
        <v>1283</v>
      </c>
      <c r="E1840" s="98" t="s">
        <v>1328</v>
      </c>
      <c r="F1840" s="14" t="s">
        <v>757</v>
      </c>
      <c r="G1840" s="14"/>
      <c r="H1840" s="11" t="s">
        <v>1010</v>
      </c>
      <c r="I1840" s="2" t="s">
        <v>1011</v>
      </c>
      <c r="J1840" s="2" t="s">
        <v>1669</v>
      </c>
      <c r="K1840" s="14"/>
      <c r="L1840" s="98" t="s">
        <v>4088</v>
      </c>
      <c r="M1840" s="105" t="s">
        <v>4398</v>
      </c>
    </row>
    <row r="1841" spans="1:13" ht="192" hidden="1" outlineLevel="1" x14ac:dyDescent="0.2">
      <c r="A1841" s="1">
        <v>1838</v>
      </c>
      <c r="B1841" s="1">
        <v>18</v>
      </c>
      <c r="C1841" s="98" t="s">
        <v>5890</v>
      </c>
      <c r="D1841" s="98" t="s">
        <v>668</v>
      </c>
      <c r="E1841" s="98" t="s">
        <v>1312</v>
      </c>
      <c r="F1841" s="14" t="s">
        <v>757</v>
      </c>
      <c r="G1841" s="14" t="s">
        <v>897</v>
      </c>
      <c r="H1841" s="11" t="s">
        <v>2597</v>
      </c>
      <c r="I1841" s="2" t="s">
        <v>1729</v>
      </c>
      <c r="J1841" s="2" t="s">
        <v>972</v>
      </c>
      <c r="K1841" s="14"/>
      <c r="L1841" s="98" t="s">
        <v>4090</v>
      </c>
      <c r="M1841" s="105" t="s">
        <v>4387</v>
      </c>
    </row>
    <row r="1842" spans="1:13" ht="96" hidden="1" outlineLevel="1" x14ac:dyDescent="0.2">
      <c r="A1842" s="1">
        <v>1839</v>
      </c>
      <c r="B1842" s="1">
        <v>19</v>
      </c>
      <c r="C1842" s="98" t="s">
        <v>5890</v>
      </c>
      <c r="D1842" s="98" t="s">
        <v>668</v>
      </c>
      <c r="E1842" s="98" t="s">
        <v>1312</v>
      </c>
      <c r="F1842" s="14" t="s">
        <v>757</v>
      </c>
      <c r="G1842" s="14" t="s">
        <v>897</v>
      </c>
      <c r="H1842" s="11" t="s">
        <v>945</v>
      </c>
      <c r="I1842" s="2" t="s">
        <v>946</v>
      </c>
      <c r="J1842" s="2" t="s">
        <v>972</v>
      </c>
      <c r="K1842" s="14"/>
      <c r="L1842" s="98" t="s">
        <v>4090</v>
      </c>
      <c r="M1842" s="105" t="s">
        <v>4387</v>
      </c>
    </row>
    <row r="1843" spans="1:13" ht="48" hidden="1" outlineLevel="1" x14ac:dyDescent="0.2">
      <c r="A1843" s="1">
        <v>1840</v>
      </c>
      <c r="B1843" s="1">
        <v>20</v>
      </c>
      <c r="C1843" s="98" t="s">
        <v>5890</v>
      </c>
      <c r="D1843" s="98" t="s">
        <v>668</v>
      </c>
      <c r="E1843" s="98" t="s">
        <v>1312</v>
      </c>
      <c r="F1843" s="14" t="s">
        <v>757</v>
      </c>
      <c r="G1843" s="14"/>
      <c r="H1843" s="11" t="s">
        <v>947</v>
      </c>
      <c r="I1843" s="2" t="s">
        <v>948</v>
      </c>
      <c r="J1843" s="2"/>
      <c r="K1843" s="14"/>
      <c r="L1843" s="98" t="s">
        <v>4088</v>
      </c>
      <c r="M1843" s="105" t="s">
        <v>4389</v>
      </c>
    </row>
    <row r="1844" spans="1:13" ht="60" hidden="1" outlineLevel="1" x14ac:dyDescent="0.2">
      <c r="A1844" s="1">
        <v>1841</v>
      </c>
      <c r="B1844" s="1">
        <v>21</v>
      </c>
      <c r="C1844" s="98" t="s">
        <v>5890</v>
      </c>
      <c r="D1844" s="98" t="s">
        <v>668</v>
      </c>
      <c r="E1844" s="98" t="s">
        <v>1308</v>
      </c>
      <c r="F1844" s="14" t="s">
        <v>757</v>
      </c>
      <c r="G1844" s="14" t="s">
        <v>902</v>
      </c>
      <c r="H1844" s="11" t="s">
        <v>2598</v>
      </c>
      <c r="I1844" s="2" t="s">
        <v>2599</v>
      </c>
      <c r="J1844" s="2" t="s">
        <v>975</v>
      </c>
      <c r="K1844" s="14"/>
      <c r="L1844" s="98" t="s">
        <v>4090</v>
      </c>
      <c r="M1844" s="105" t="s">
        <v>4532</v>
      </c>
    </row>
    <row r="1845" spans="1:13" ht="36" hidden="1" outlineLevel="1" x14ac:dyDescent="0.2">
      <c r="A1845" s="1">
        <v>1842</v>
      </c>
      <c r="B1845" s="1">
        <v>22</v>
      </c>
      <c r="C1845" s="98" t="s">
        <v>5890</v>
      </c>
      <c r="D1845" s="98" t="s">
        <v>1283</v>
      </c>
      <c r="E1845" s="98" t="s">
        <v>1365</v>
      </c>
      <c r="F1845" s="14" t="s">
        <v>757</v>
      </c>
      <c r="G1845" s="14"/>
      <c r="H1845" s="11" t="s">
        <v>2600</v>
      </c>
      <c r="I1845" s="2" t="s">
        <v>2601</v>
      </c>
      <c r="J1845" s="2" t="s">
        <v>1670</v>
      </c>
      <c r="K1845" s="14"/>
      <c r="L1845" s="98" t="s">
        <v>4088</v>
      </c>
      <c r="M1845" s="105" t="s">
        <v>4534</v>
      </c>
    </row>
    <row r="1846" spans="1:13" ht="72" hidden="1" outlineLevel="1" x14ac:dyDescent="0.2">
      <c r="A1846" s="1">
        <v>1843</v>
      </c>
      <c r="B1846" s="1">
        <v>23</v>
      </c>
      <c r="C1846" s="98" t="s">
        <v>5890</v>
      </c>
      <c r="D1846" s="98" t="s">
        <v>1283</v>
      </c>
      <c r="E1846" s="98" t="s">
        <v>1328</v>
      </c>
      <c r="F1846" s="14" t="s">
        <v>757</v>
      </c>
      <c r="G1846" s="14" t="s">
        <v>1690</v>
      </c>
      <c r="H1846" s="11" t="s">
        <v>2602</v>
      </c>
      <c r="I1846" s="2" t="s">
        <v>2603</v>
      </c>
      <c r="J1846" s="2" t="s">
        <v>1665</v>
      </c>
      <c r="K1846" s="14"/>
      <c r="L1846" s="98" t="s">
        <v>4088</v>
      </c>
      <c r="M1846" s="105" t="s">
        <v>4529</v>
      </c>
    </row>
    <row r="1847" spans="1:13" ht="72" hidden="1" outlineLevel="1" x14ac:dyDescent="0.2">
      <c r="A1847" s="1">
        <v>1844</v>
      </c>
      <c r="B1847" s="1">
        <v>24</v>
      </c>
      <c r="C1847" s="98" t="s">
        <v>5890</v>
      </c>
      <c r="D1847" s="98" t="s">
        <v>1283</v>
      </c>
      <c r="E1847" s="98" t="s">
        <v>1365</v>
      </c>
      <c r="F1847" s="14" t="s">
        <v>757</v>
      </c>
      <c r="G1847" s="14" t="s">
        <v>1691</v>
      </c>
      <c r="H1847" s="11" t="s">
        <v>1722</v>
      </c>
      <c r="I1847" s="2" t="s">
        <v>1723</v>
      </c>
      <c r="J1847" s="2" t="s">
        <v>2610</v>
      </c>
      <c r="K1847" s="14" t="s">
        <v>1680</v>
      </c>
      <c r="L1847" s="98" t="s">
        <v>4088</v>
      </c>
      <c r="M1847" s="105" t="s">
        <v>4530</v>
      </c>
    </row>
    <row r="1848" spans="1:13" ht="84" hidden="1" outlineLevel="1" x14ac:dyDescent="0.2">
      <c r="A1848" s="1">
        <v>1845</v>
      </c>
      <c r="B1848" s="1">
        <v>1</v>
      </c>
      <c r="C1848" s="98" t="s">
        <v>5890</v>
      </c>
      <c r="D1848" s="98" t="s">
        <v>755</v>
      </c>
      <c r="E1848" s="98" t="s">
        <v>1286</v>
      </c>
      <c r="F1848" s="14" t="s">
        <v>758</v>
      </c>
      <c r="G1848" s="14" t="s">
        <v>2611</v>
      </c>
      <c r="H1848" s="11" t="s">
        <v>1390</v>
      </c>
      <c r="I1848" s="2" t="s">
        <v>762</v>
      </c>
      <c r="J1848" s="2"/>
      <c r="K1848" s="14"/>
      <c r="L1848" s="98" t="s">
        <v>4088</v>
      </c>
      <c r="M1848" s="105" t="s">
        <v>4363</v>
      </c>
    </row>
    <row r="1849" spans="1:13" ht="84" hidden="1" outlineLevel="1" x14ac:dyDescent="0.2">
      <c r="A1849" s="1">
        <v>1846</v>
      </c>
      <c r="B1849" s="1">
        <v>2</v>
      </c>
      <c r="C1849" s="98" t="s">
        <v>5890</v>
      </c>
      <c r="D1849" s="98" t="s">
        <v>755</v>
      </c>
      <c r="E1849" s="98" t="s">
        <v>1286</v>
      </c>
      <c r="F1849" s="14" t="s">
        <v>758</v>
      </c>
      <c r="G1849" s="14" t="s">
        <v>2612</v>
      </c>
      <c r="H1849" s="11" t="s">
        <v>2613</v>
      </c>
      <c r="I1849" s="2" t="s">
        <v>2614</v>
      </c>
      <c r="J1849" s="2"/>
      <c r="K1849" s="14"/>
      <c r="L1849" s="98" t="s">
        <v>4088</v>
      </c>
      <c r="M1849" s="105" t="s">
        <v>4466</v>
      </c>
    </row>
    <row r="1850" spans="1:13" ht="84" hidden="1" outlineLevel="1" x14ac:dyDescent="0.2">
      <c r="A1850" s="1">
        <v>1847</v>
      </c>
      <c r="B1850" s="1">
        <v>3</v>
      </c>
      <c r="C1850" s="98" t="s">
        <v>5890</v>
      </c>
      <c r="D1850" s="98" t="s">
        <v>755</v>
      </c>
      <c r="E1850" s="98" t="s">
        <v>1286</v>
      </c>
      <c r="F1850" s="14" t="s">
        <v>758</v>
      </c>
      <c r="G1850" s="14" t="s">
        <v>2615</v>
      </c>
      <c r="H1850" s="11" t="s">
        <v>2616</v>
      </c>
      <c r="I1850" s="2" t="s">
        <v>2614</v>
      </c>
      <c r="J1850" s="2"/>
      <c r="K1850" s="14"/>
      <c r="L1850" s="98" t="s">
        <v>4088</v>
      </c>
      <c r="M1850" s="105" t="s">
        <v>4466</v>
      </c>
    </row>
    <row r="1851" spans="1:13" ht="84" hidden="1" outlineLevel="1" x14ac:dyDescent="0.2">
      <c r="A1851" s="1">
        <v>1848</v>
      </c>
      <c r="B1851" s="1">
        <v>4</v>
      </c>
      <c r="C1851" s="98" t="s">
        <v>5890</v>
      </c>
      <c r="D1851" s="98" t="s">
        <v>755</v>
      </c>
      <c r="E1851" s="98" t="s">
        <v>1290</v>
      </c>
      <c r="F1851" s="14" t="s">
        <v>758</v>
      </c>
      <c r="G1851" s="14" t="s">
        <v>2617</v>
      </c>
      <c r="H1851" s="11" t="s">
        <v>2618</v>
      </c>
      <c r="I1851" s="2" t="s">
        <v>2614</v>
      </c>
      <c r="J1851" s="2"/>
      <c r="K1851" s="14"/>
      <c r="L1851" s="98" t="s">
        <v>4086</v>
      </c>
      <c r="M1851" s="105" t="s">
        <v>4139</v>
      </c>
    </row>
    <row r="1852" spans="1:13" ht="48" hidden="1" outlineLevel="1" x14ac:dyDescent="0.2">
      <c r="A1852" s="1">
        <v>1849</v>
      </c>
      <c r="B1852" s="1">
        <v>5</v>
      </c>
      <c r="C1852" s="98" t="s">
        <v>5890</v>
      </c>
      <c r="D1852" s="98" t="s">
        <v>755</v>
      </c>
      <c r="E1852" s="98" t="s">
        <v>1322</v>
      </c>
      <c r="F1852" s="14" t="s">
        <v>758</v>
      </c>
      <c r="G1852" s="14" t="s">
        <v>2619</v>
      </c>
      <c r="H1852" s="11" t="s">
        <v>2620</v>
      </c>
      <c r="I1852" s="2" t="s">
        <v>777</v>
      </c>
      <c r="J1852" s="2"/>
      <c r="K1852" s="14"/>
      <c r="L1852" s="98" t="s">
        <v>4088</v>
      </c>
      <c r="M1852" s="105" t="s">
        <v>4365</v>
      </c>
    </row>
    <row r="1853" spans="1:13" ht="72" hidden="1" outlineLevel="1" x14ac:dyDescent="0.2">
      <c r="A1853" s="1">
        <v>1850</v>
      </c>
      <c r="B1853" s="1">
        <v>6</v>
      </c>
      <c r="C1853" s="98" t="s">
        <v>5890</v>
      </c>
      <c r="D1853" s="98" t="s">
        <v>755</v>
      </c>
      <c r="E1853" s="98" t="s">
        <v>1322</v>
      </c>
      <c r="F1853" s="14" t="s">
        <v>758</v>
      </c>
      <c r="G1853" s="14" t="s">
        <v>2621</v>
      </c>
      <c r="H1853" s="11" t="s">
        <v>2173</v>
      </c>
      <c r="I1853" s="2" t="s">
        <v>2174</v>
      </c>
      <c r="J1853" s="2"/>
      <c r="K1853" s="14"/>
      <c r="L1853" s="98" t="s">
        <v>4088</v>
      </c>
      <c r="M1853" s="105" t="s">
        <v>4123</v>
      </c>
    </row>
    <row r="1854" spans="1:13" ht="72" hidden="1" outlineLevel="1" x14ac:dyDescent="0.2">
      <c r="A1854" s="1">
        <v>1851</v>
      </c>
      <c r="B1854" s="1">
        <v>7</v>
      </c>
      <c r="C1854" s="98" t="s">
        <v>5890</v>
      </c>
      <c r="D1854" s="98" t="s">
        <v>755</v>
      </c>
      <c r="E1854" s="98" t="s">
        <v>1322</v>
      </c>
      <c r="F1854" s="14" t="s">
        <v>758</v>
      </c>
      <c r="G1854" s="14" t="s">
        <v>2621</v>
      </c>
      <c r="H1854" s="11" t="s">
        <v>781</v>
      </c>
      <c r="I1854" s="2" t="s">
        <v>1399</v>
      </c>
      <c r="J1854" s="2"/>
      <c r="K1854" s="14"/>
      <c r="L1854" s="98" t="s">
        <v>4088</v>
      </c>
      <c r="M1854" s="105" t="s">
        <v>4262</v>
      </c>
    </row>
    <row r="1855" spans="1:13" ht="48" hidden="1" outlineLevel="1" x14ac:dyDescent="0.2">
      <c r="A1855" s="1">
        <v>1852</v>
      </c>
      <c r="B1855" s="1">
        <v>8</v>
      </c>
      <c r="C1855" s="98" t="s">
        <v>5890</v>
      </c>
      <c r="D1855" s="98" t="s">
        <v>755</v>
      </c>
      <c r="E1855" s="98" t="s">
        <v>1322</v>
      </c>
      <c r="F1855" s="14" t="s">
        <v>758</v>
      </c>
      <c r="G1855" s="14" t="s">
        <v>2622</v>
      </c>
      <c r="H1855" s="11" t="s">
        <v>2623</v>
      </c>
      <c r="I1855" s="2" t="s">
        <v>2624</v>
      </c>
      <c r="J1855" s="2"/>
      <c r="K1855" s="14"/>
      <c r="L1855" s="98" t="s">
        <v>4090</v>
      </c>
      <c r="M1855" s="105" t="s">
        <v>4643</v>
      </c>
    </row>
    <row r="1856" spans="1:13" ht="48" hidden="1" outlineLevel="1" x14ac:dyDescent="0.2">
      <c r="A1856" s="1">
        <v>1853</v>
      </c>
      <c r="B1856" s="1">
        <v>9</v>
      </c>
      <c r="C1856" s="98" t="s">
        <v>5890</v>
      </c>
      <c r="D1856" s="98" t="s">
        <v>755</v>
      </c>
      <c r="E1856" s="98" t="s">
        <v>1322</v>
      </c>
      <c r="F1856" s="14" t="s">
        <v>758</v>
      </c>
      <c r="G1856" s="14" t="s">
        <v>2625</v>
      </c>
      <c r="H1856" s="11" t="s">
        <v>2626</v>
      </c>
      <c r="I1856" s="2" t="s">
        <v>2627</v>
      </c>
      <c r="J1856" s="2"/>
      <c r="K1856" s="14"/>
      <c r="L1856" s="98" t="s">
        <v>4088</v>
      </c>
      <c r="M1856" s="105" t="s">
        <v>4644</v>
      </c>
    </row>
    <row r="1857" spans="1:13" ht="48" hidden="1" outlineLevel="1" x14ac:dyDescent="0.2">
      <c r="A1857" s="1">
        <v>1854</v>
      </c>
      <c r="B1857" s="1">
        <v>10</v>
      </c>
      <c r="C1857" s="98" t="s">
        <v>5890</v>
      </c>
      <c r="D1857" s="98" t="s">
        <v>755</v>
      </c>
      <c r="E1857" s="98" t="s">
        <v>1322</v>
      </c>
      <c r="F1857" s="14" t="s">
        <v>758</v>
      </c>
      <c r="G1857" s="14" t="s">
        <v>2628</v>
      </c>
      <c r="H1857" s="11" t="s">
        <v>2187</v>
      </c>
      <c r="I1857" s="2" t="s">
        <v>2188</v>
      </c>
      <c r="J1857" s="2"/>
      <c r="K1857" s="14"/>
      <c r="L1857" s="98" t="s">
        <v>4088</v>
      </c>
      <c r="M1857" s="105" t="s">
        <v>4123</v>
      </c>
    </row>
    <row r="1858" spans="1:13" ht="60" hidden="1" outlineLevel="1" x14ac:dyDescent="0.2">
      <c r="A1858" s="1">
        <v>1855</v>
      </c>
      <c r="B1858" s="1">
        <v>11</v>
      </c>
      <c r="C1858" s="98" t="s">
        <v>5890</v>
      </c>
      <c r="D1858" s="98" t="s">
        <v>755</v>
      </c>
      <c r="E1858" s="98" t="s">
        <v>1322</v>
      </c>
      <c r="F1858" s="14" t="s">
        <v>758</v>
      </c>
      <c r="G1858" s="14" t="s">
        <v>2629</v>
      </c>
      <c r="H1858" s="11" t="s">
        <v>2190</v>
      </c>
      <c r="I1858" s="2" t="s">
        <v>2191</v>
      </c>
      <c r="J1858" s="2"/>
      <c r="K1858" s="14"/>
      <c r="L1858" s="98" t="s">
        <v>4088</v>
      </c>
      <c r="M1858" s="105" t="s">
        <v>4605</v>
      </c>
    </row>
    <row r="1859" spans="1:13" ht="84" hidden="1" outlineLevel="1" x14ac:dyDescent="0.2">
      <c r="A1859" s="1">
        <v>1856</v>
      </c>
      <c r="B1859" s="1">
        <v>12</v>
      </c>
      <c r="C1859" s="98" t="s">
        <v>5890</v>
      </c>
      <c r="D1859" s="98" t="s">
        <v>755</v>
      </c>
      <c r="E1859" s="98" t="s">
        <v>1322</v>
      </c>
      <c r="F1859" s="14" t="s">
        <v>758</v>
      </c>
      <c r="G1859" s="14" t="s">
        <v>2630</v>
      </c>
      <c r="H1859" s="11" t="s">
        <v>2631</v>
      </c>
      <c r="I1859" s="2" t="s">
        <v>2632</v>
      </c>
      <c r="J1859" s="2"/>
      <c r="K1859" s="14"/>
      <c r="L1859" s="98" t="s">
        <v>4090</v>
      </c>
      <c r="M1859" s="105" t="s">
        <v>4645</v>
      </c>
    </row>
    <row r="1860" spans="1:13" ht="60" hidden="1" outlineLevel="1" x14ac:dyDescent="0.2">
      <c r="A1860" s="1">
        <v>1857</v>
      </c>
      <c r="B1860" s="1">
        <v>13</v>
      </c>
      <c r="C1860" s="98" t="s">
        <v>5890</v>
      </c>
      <c r="D1860" s="98" t="s">
        <v>755</v>
      </c>
      <c r="E1860" s="98" t="s">
        <v>1322</v>
      </c>
      <c r="F1860" s="14" t="s">
        <v>758</v>
      </c>
      <c r="G1860" s="14" t="s">
        <v>2633</v>
      </c>
      <c r="H1860" s="11" t="s">
        <v>2634</v>
      </c>
      <c r="I1860" s="2" t="s">
        <v>2635</v>
      </c>
      <c r="J1860" s="2"/>
      <c r="K1860" s="14"/>
      <c r="L1860" s="98" t="s">
        <v>4088</v>
      </c>
      <c r="M1860" s="105" t="s">
        <v>4124</v>
      </c>
    </row>
    <row r="1861" spans="1:13" ht="60" hidden="1" outlineLevel="1" x14ac:dyDescent="0.2">
      <c r="A1861" s="1">
        <v>1858</v>
      </c>
      <c r="B1861" s="1">
        <v>14</v>
      </c>
      <c r="C1861" s="98" t="s">
        <v>5890</v>
      </c>
      <c r="D1861" s="98" t="s">
        <v>755</v>
      </c>
      <c r="E1861" s="98" t="s">
        <v>1322</v>
      </c>
      <c r="F1861" s="14" t="s">
        <v>758</v>
      </c>
      <c r="G1861" s="14" t="s">
        <v>2636</v>
      </c>
      <c r="H1861" s="11" t="s">
        <v>2637</v>
      </c>
      <c r="I1861" s="2" t="s">
        <v>2638</v>
      </c>
      <c r="J1861" s="2"/>
      <c r="K1861" s="14"/>
      <c r="L1861" s="98" t="s">
        <v>4088</v>
      </c>
      <c r="M1861" s="105" t="s">
        <v>4646</v>
      </c>
    </row>
    <row r="1862" spans="1:13" ht="36" hidden="1" outlineLevel="1" x14ac:dyDescent="0.2">
      <c r="A1862" s="1">
        <v>1859</v>
      </c>
      <c r="B1862" s="1">
        <v>15</v>
      </c>
      <c r="C1862" s="98" t="s">
        <v>5890</v>
      </c>
      <c r="D1862" s="98" t="s">
        <v>755</v>
      </c>
      <c r="E1862" s="98" t="s">
        <v>1322</v>
      </c>
      <c r="F1862" s="14" t="s">
        <v>758</v>
      </c>
      <c r="G1862" s="14" t="s">
        <v>2639</v>
      </c>
      <c r="H1862" s="11" t="s">
        <v>2640</v>
      </c>
      <c r="I1862" s="2" t="s">
        <v>2641</v>
      </c>
      <c r="J1862" s="2"/>
      <c r="K1862" s="14"/>
      <c r="L1862" s="98" t="s">
        <v>4090</v>
      </c>
      <c r="M1862" s="105" t="s">
        <v>4647</v>
      </c>
    </row>
    <row r="1863" spans="1:13" ht="48" hidden="1" outlineLevel="1" x14ac:dyDescent="0.2">
      <c r="A1863" s="1">
        <v>1860</v>
      </c>
      <c r="B1863" s="1">
        <v>16</v>
      </c>
      <c r="C1863" s="98" t="s">
        <v>5890</v>
      </c>
      <c r="D1863" s="98" t="s">
        <v>755</v>
      </c>
      <c r="E1863" s="98" t="s">
        <v>1322</v>
      </c>
      <c r="F1863" s="14" t="s">
        <v>758</v>
      </c>
      <c r="G1863" s="14" t="s">
        <v>2639</v>
      </c>
      <c r="H1863" s="11" t="s">
        <v>2642</v>
      </c>
      <c r="I1863" s="2" t="s">
        <v>2643</v>
      </c>
      <c r="J1863" s="2"/>
      <c r="K1863" s="14"/>
      <c r="L1863" s="98" t="s">
        <v>4092</v>
      </c>
      <c r="M1863" s="105" t="s">
        <v>4648</v>
      </c>
    </row>
    <row r="1864" spans="1:13" ht="60" hidden="1" outlineLevel="1" x14ac:dyDescent="0.2">
      <c r="A1864" s="1">
        <v>1861</v>
      </c>
      <c r="B1864" s="1">
        <v>17</v>
      </c>
      <c r="C1864" s="98" t="s">
        <v>5890</v>
      </c>
      <c r="D1864" s="98" t="s">
        <v>755</v>
      </c>
      <c r="E1864" s="98" t="s">
        <v>1322</v>
      </c>
      <c r="F1864" s="14" t="s">
        <v>758</v>
      </c>
      <c r="G1864" s="14" t="s">
        <v>2636</v>
      </c>
      <c r="H1864" s="11" t="s">
        <v>2644</v>
      </c>
      <c r="I1864" s="2" t="s">
        <v>2645</v>
      </c>
      <c r="J1864" s="2"/>
      <c r="K1864" s="14"/>
      <c r="L1864" s="98" t="s">
        <v>4088</v>
      </c>
      <c r="M1864" s="105" t="s">
        <v>4123</v>
      </c>
    </row>
    <row r="1865" spans="1:13" ht="84" hidden="1" outlineLevel="1" x14ac:dyDescent="0.2">
      <c r="A1865" s="1">
        <v>1862</v>
      </c>
      <c r="B1865" s="1">
        <v>18</v>
      </c>
      <c r="C1865" s="98" t="s">
        <v>5890</v>
      </c>
      <c r="D1865" s="98" t="s">
        <v>755</v>
      </c>
      <c r="E1865" s="98" t="s">
        <v>1322</v>
      </c>
      <c r="F1865" s="14" t="s">
        <v>758</v>
      </c>
      <c r="G1865" s="14" t="s">
        <v>2646</v>
      </c>
      <c r="H1865" s="11" t="s">
        <v>2647</v>
      </c>
      <c r="I1865" s="2" t="s">
        <v>2648</v>
      </c>
      <c r="J1865" s="2"/>
      <c r="K1865" s="14"/>
      <c r="L1865" s="98" t="s">
        <v>4088</v>
      </c>
      <c r="M1865" s="105" t="s">
        <v>4605</v>
      </c>
    </row>
    <row r="1866" spans="1:13" ht="48" hidden="1" outlineLevel="1" x14ac:dyDescent="0.2">
      <c r="A1866" s="1">
        <v>1863</v>
      </c>
      <c r="B1866" s="1">
        <v>19</v>
      </c>
      <c r="C1866" s="98" t="s">
        <v>5890</v>
      </c>
      <c r="D1866" s="98" t="s">
        <v>755</v>
      </c>
      <c r="E1866" s="98" t="s">
        <v>1322</v>
      </c>
      <c r="F1866" s="14" t="s">
        <v>758</v>
      </c>
      <c r="G1866" s="14" t="s">
        <v>2649</v>
      </c>
      <c r="H1866" s="11" t="s">
        <v>2650</v>
      </c>
      <c r="I1866" s="2" t="s">
        <v>2196</v>
      </c>
      <c r="J1866" s="2"/>
      <c r="K1866" s="14"/>
      <c r="L1866" s="98" t="s">
        <v>4088</v>
      </c>
      <c r="M1866" s="105" t="s">
        <v>4606</v>
      </c>
    </row>
    <row r="1867" spans="1:13" ht="29.25" hidden="1" customHeight="1" outlineLevel="1" x14ac:dyDescent="0.2">
      <c r="A1867" s="1">
        <v>1864</v>
      </c>
      <c r="B1867" s="1">
        <v>20</v>
      </c>
      <c r="C1867" s="98" t="s">
        <v>5890</v>
      </c>
      <c r="D1867" s="98" t="s">
        <v>755</v>
      </c>
      <c r="E1867" s="98" t="s">
        <v>1288</v>
      </c>
      <c r="F1867" s="14" t="s">
        <v>758</v>
      </c>
      <c r="G1867" s="14" t="s">
        <v>2651</v>
      </c>
      <c r="H1867" s="11" t="s">
        <v>2201</v>
      </c>
      <c r="I1867" s="2" t="s">
        <v>2202</v>
      </c>
      <c r="J1867" s="2"/>
      <c r="K1867" s="14"/>
      <c r="L1867" s="98" t="s">
        <v>4088</v>
      </c>
      <c r="M1867" s="105" t="s">
        <v>4607</v>
      </c>
    </row>
    <row r="1868" spans="1:13" ht="48" hidden="1" outlineLevel="1" x14ac:dyDescent="0.2">
      <c r="A1868" s="1">
        <v>1865</v>
      </c>
      <c r="B1868" s="1">
        <v>21</v>
      </c>
      <c r="C1868" s="98" t="s">
        <v>5890</v>
      </c>
      <c r="D1868" s="98" t="s">
        <v>755</v>
      </c>
      <c r="E1868" s="98" t="s">
        <v>1288</v>
      </c>
      <c r="F1868" s="14" t="s">
        <v>758</v>
      </c>
      <c r="G1868" s="14" t="s">
        <v>2652</v>
      </c>
      <c r="H1868" s="11" t="s">
        <v>1408</v>
      </c>
      <c r="I1868" s="2" t="s">
        <v>801</v>
      </c>
      <c r="J1868" s="2"/>
      <c r="K1868" s="14"/>
      <c r="L1868" s="98" t="s">
        <v>4088</v>
      </c>
      <c r="M1868" s="105" t="s">
        <v>4316</v>
      </c>
    </row>
    <row r="1869" spans="1:13" ht="36" hidden="1" outlineLevel="1" x14ac:dyDescent="0.2">
      <c r="A1869" s="1">
        <v>1866</v>
      </c>
      <c r="B1869" s="1">
        <v>22</v>
      </c>
      <c r="C1869" s="98" t="s">
        <v>5890</v>
      </c>
      <c r="D1869" s="98" t="s">
        <v>755</v>
      </c>
      <c r="E1869" s="98" t="s">
        <v>1287</v>
      </c>
      <c r="F1869" s="14" t="s">
        <v>758</v>
      </c>
      <c r="G1869" s="14" t="s">
        <v>2653</v>
      </c>
      <c r="H1869" s="11" t="s">
        <v>813</v>
      </c>
      <c r="I1869" s="2" t="s">
        <v>814</v>
      </c>
      <c r="J1869" s="2"/>
      <c r="K1869" s="14"/>
      <c r="L1869" s="98" t="s">
        <v>4088</v>
      </c>
      <c r="M1869" s="105" t="s">
        <v>4366</v>
      </c>
    </row>
    <row r="1870" spans="1:13" ht="36" hidden="1" outlineLevel="1" x14ac:dyDescent="0.2">
      <c r="A1870" s="1">
        <v>1867</v>
      </c>
      <c r="B1870" s="1">
        <v>23</v>
      </c>
      <c r="C1870" s="98" t="s">
        <v>5890</v>
      </c>
      <c r="D1870" s="98" t="s">
        <v>755</v>
      </c>
      <c r="E1870" s="98" t="s">
        <v>1287</v>
      </c>
      <c r="F1870" s="14" t="s">
        <v>758</v>
      </c>
      <c r="G1870" s="14" t="s">
        <v>2653</v>
      </c>
      <c r="H1870" s="11" t="s">
        <v>2654</v>
      </c>
      <c r="I1870" s="2" t="s">
        <v>2655</v>
      </c>
      <c r="J1870" s="2"/>
      <c r="K1870" s="14"/>
      <c r="L1870" s="98" t="s">
        <v>4088</v>
      </c>
      <c r="M1870" s="105" t="s">
        <v>4314</v>
      </c>
    </row>
    <row r="1871" spans="1:13" ht="36" hidden="1" outlineLevel="1" x14ac:dyDescent="0.2">
      <c r="A1871" s="1">
        <v>1868</v>
      </c>
      <c r="B1871" s="1">
        <v>24</v>
      </c>
      <c r="C1871" s="98" t="s">
        <v>5890</v>
      </c>
      <c r="D1871" s="98" t="s">
        <v>755</v>
      </c>
      <c r="E1871" s="98" t="s">
        <v>1287</v>
      </c>
      <c r="F1871" s="14" t="s">
        <v>758</v>
      </c>
      <c r="G1871" s="14" t="s">
        <v>2653</v>
      </c>
      <c r="H1871" s="11" t="s">
        <v>815</v>
      </c>
      <c r="I1871" s="2" t="s">
        <v>816</v>
      </c>
      <c r="J1871" s="2"/>
      <c r="K1871" s="14"/>
      <c r="L1871" s="98" t="s">
        <v>4088</v>
      </c>
      <c r="M1871" s="105" t="s">
        <v>4294</v>
      </c>
    </row>
    <row r="1872" spans="1:13" ht="108" hidden="1" outlineLevel="1" x14ac:dyDescent="0.2">
      <c r="A1872" s="1">
        <v>1869</v>
      </c>
      <c r="B1872" s="1">
        <v>25</v>
      </c>
      <c r="C1872" s="98" t="s">
        <v>5890</v>
      </c>
      <c r="D1872" s="98" t="s">
        <v>755</v>
      </c>
      <c r="E1872" s="98" t="s">
        <v>1286</v>
      </c>
      <c r="F1872" s="14" t="s">
        <v>758</v>
      </c>
      <c r="G1872" s="14" t="s">
        <v>2656</v>
      </c>
      <c r="H1872" s="11" t="s">
        <v>818</v>
      </c>
      <c r="I1872" s="2" t="s">
        <v>1412</v>
      </c>
      <c r="J1872" s="2"/>
      <c r="K1872" s="14"/>
      <c r="L1872" s="98" t="s">
        <v>4088</v>
      </c>
      <c r="M1872" s="105" t="s">
        <v>4367</v>
      </c>
    </row>
    <row r="1873" spans="1:13" ht="36" hidden="1" outlineLevel="1" x14ac:dyDescent="0.2">
      <c r="A1873" s="1">
        <v>1870</v>
      </c>
      <c r="B1873" s="1">
        <v>26</v>
      </c>
      <c r="C1873" s="98" t="s">
        <v>5890</v>
      </c>
      <c r="D1873" s="98" t="s">
        <v>755</v>
      </c>
      <c r="E1873" s="98" t="s">
        <v>1286</v>
      </c>
      <c r="F1873" s="14" t="s">
        <v>758</v>
      </c>
      <c r="G1873" s="14" t="s">
        <v>2656</v>
      </c>
      <c r="H1873" s="11" t="s">
        <v>820</v>
      </c>
      <c r="I1873" s="2" t="s">
        <v>821</v>
      </c>
      <c r="J1873" s="2"/>
      <c r="K1873" s="14"/>
      <c r="L1873" s="98" t="s">
        <v>4088</v>
      </c>
      <c r="M1873" s="105" t="s">
        <v>4134</v>
      </c>
    </row>
    <row r="1874" spans="1:13" ht="36" hidden="1" outlineLevel="1" x14ac:dyDescent="0.2">
      <c r="A1874" s="1">
        <v>1871</v>
      </c>
      <c r="B1874" s="1">
        <v>27</v>
      </c>
      <c r="C1874" s="98" t="s">
        <v>5890</v>
      </c>
      <c r="D1874" s="98" t="s">
        <v>755</v>
      </c>
      <c r="E1874" s="98" t="s">
        <v>1289</v>
      </c>
      <c r="F1874" s="14" t="s">
        <v>758</v>
      </c>
      <c r="G1874" s="14" t="s">
        <v>2657</v>
      </c>
      <c r="H1874" s="11" t="s">
        <v>1414</v>
      </c>
      <c r="I1874" s="2" t="s">
        <v>1415</v>
      </c>
      <c r="J1874" s="2"/>
      <c r="K1874" s="14"/>
      <c r="L1874" s="98" t="s">
        <v>4088</v>
      </c>
      <c r="M1874" s="105" t="s">
        <v>4467</v>
      </c>
    </row>
    <row r="1875" spans="1:13" ht="60" hidden="1" outlineLevel="1" x14ac:dyDescent="0.2">
      <c r="A1875" s="1">
        <v>1872</v>
      </c>
      <c r="B1875" s="1">
        <v>28</v>
      </c>
      <c r="C1875" s="98" t="s">
        <v>5890</v>
      </c>
      <c r="D1875" s="98" t="s">
        <v>755</v>
      </c>
      <c r="E1875" s="98" t="s">
        <v>1289</v>
      </c>
      <c r="F1875" s="14" t="s">
        <v>758</v>
      </c>
      <c r="G1875" s="14" t="s">
        <v>2658</v>
      </c>
      <c r="H1875" s="11" t="s">
        <v>827</v>
      </c>
      <c r="I1875" s="2" t="s">
        <v>828</v>
      </c>
      <c r="J1875" s="2"/>
      <c r="K1875" s="14"/>
      <c r="L1875" s="98" t="s">
        <v>4088</v>
      </c>
      <c r="M1875" s="105" t="s">
        <v>4319</v>
      </c>
    </row>
    <row r="1876" spans="1:13" ht="60" hidden="1" outlineLevel="1" x14ac:dyDescent="0.2">
      <c r="A1876" s="1">
        <v>1873</v>
      </c>
      <c r="B1876" s="1">
        <v>29</v>
      </c>
      <c r="C1876" s="98" t="s">
        <v>5890</v>
      </c>
      <c r="D1876" s="98" t="s">
        <v>755</v>
      </c>
      <c r="E1876" s="98" t="s">
        <v>1289</v>
      </c>
      <c r="F1876" s="14" t="s">
        <v>758</v>
      </c>
      <c r="G1876" s="14" t="s">
        <v>2659</v>
      </c>
      <c r="H1876" s="11" t="s">
        <v>2209</v>
      </c>
      <c r="I1876" s="2" t="s">
        <v>2210</v>
      </c>
      <c r="J1876" s="2"/>
      <c r="K1876" s="14"/>
      <c r="L1876" s="98" t="s">
        <v>4088</v>
      </c>
      <c r="M1876" s="105" t="s">
        <v>4609</v>
      </c>
    </row>
    <row r="1877" spans="1:13" ht="36" hidden="1" outlineLevel="1" x14ac:dyDescent="0.2">
      <c r="A1877" s="1">
        <v>1874</v>
      </c>
      <c r="B1877" s="1">
        <v>30</v>
      </c>
      <c r="C1877" s="98" t="s">
        <v>5890</v>
      </c>
      <c r="D1877" s="98" t="s">
        <v>755</v>
      </c>
      <c r="E1877" s="98" t="s">
        <v>1289</v>
      </c>
      <c r="F1877" s="14" t="s">
        <v>758</v>
      </c>
      <c r="G1877" s="14" t="s">
        <v>2660</v>
      </c>
      <c r="H1877" s="11" t="s">
        <v>829</v>
      </c>
      <c r="I1877" s="2" t="s">
        <v>2661</v>
      </c>
      <c r="J1877" s="2"/>
      <c r="K1877" s="14"/>
      <c r="L1877" s="98" t="s">
        <v>4088</v>
      </c>
      <c r="M1877" s="105" t="s">
        <v>4320</v>
      </c>
    </row>
    <row r="1878" spans="1:13" ht="36" hidden="1" outlineLevel="1" x14ac:dyDescent="0.2">
      <c r="A1878" s="1">
        <v>1875</v>
      </c>
      <c r="B1878" s="1">
        <v>31</v>
      </c>
      <c r="C1878" s="98" t="s">
        <v>5890</v>
      </c>
      <c r="D1878" s="98" t="s">
        <v>755</v>
      </c>
      <c r="E1878" s="98" t="s">
        <v>1289</v>
      </c>
      <c r="F1878" s="14" t="s">
        <v>758</v>
      </c>
      <c r="G1878" s="14" t="s">
        <v>2660</v>
      </c>
      <c r="H1878" s="11" t="s">
        <v>2211</v>
      </c>
      <c r="I1878" s="2" t="s">
        <v>2212</v>
      </c>
      <c r="J1878" s="2"/>
      <c r="K1878" s="14"/>
      <c r="L1878" s="98" t="s">
        <v>4088</v>
      </c>
      <c r="M1878" s="105" t="s">
        <v>4610</v>
      </c>
    </row>
    <row r="1879" spans="1:13" ht="48" hidden="1" outlineLevel="1" x14ac:dyDescent="0.2">
      <c r="A1879" s="1">
        <v>1876</v>
      </c>
      <c r="B1879" s="1">
        <v>32</v>
      </c>
      <c r="C1879" s="98" t="s">
        <v>5890</v>
      </c>
      <c r="D1879" s="98" t="s">
        <v>755</v>
      </c>
      <c r="E1879" s="98" t="s">
        <v>1289</v>
      </c>
      <c r="F1879" s="14" t="s">
        <v>758</v>
      </c>
      <c r="G1879" s="14" t="s">
        <v>2660</v>
      </c>
      <c r="H1879" s="11" t="s">
        <v>2662</v>
      </c>
      <c r="I1879" s="2" t="s">
        <v>2214</v>
      </c>
      <c r="J1879" s="2"/>
      <c r="K1879" s="14"/>
      <c r="L1879" s="98" t="s">
        <v>4088</v>
      </c>
      <c r="M1879" s="105" t="s">
        <v>4611</v>
      </c>
    </row>
    <row r="1880" spans="1:13" ht="36" hidden="1" outlineLevel="1" x14ac:dyDescent="0.2">
      <c r="A1880" s="1">
        <v>1877</v>
      </c>
      <c r="B1880" s="1">
        <v>33</v>
      </c>
      <c r="C1880" s="98" t="s">
        <v>5890</v>
      </c>
      <c r="D1880" s="98" t="s">
        <v>755</v>
      </c>
      <c r="E1880" s="98" t="s">
        <v>1290</v>
      </c>
      <c r="F1880" s="14" t="s">
        <v>758</v>
      </c>
      <c r="G1880" s="14" t="s">
        <v>2663</v>
      </c>
      <c r="H1880" s="11" t="s">
        <v>2215</v>
      </c>
      <c r="I1880" s="2" t="s">
        <v>836</v>
      </c>
      <c r="J1880" s="2"/>
      <c r="K1880" s="14"/>
      <c r="L1880" s="98" t="s">
        <v>4088</v>
      </c>
      <c r="M1880" s="105" t="s">
        <v>4139</v>
      </c>
    </row>
    <row r="1881" spans="1:13" ht="60" hidden="1" outlineLevel="1" x14ac:dyDescent="0.2">
      <c r="A1881" s="1">
        <v>1878</v>
      </c>
      <c r="B1881" s="1">
        <v>34</v>
      </c>
      <c r="C1881" s="98" t="s">
        <v>5890</v>
      </c>
      <c r="D1881" s="98" t="s">
        <v>755</v>
      </c>
      <c r="E1881" s="98" t="s">
        <v>1290</v>
      </c>
      <c r="F1881" s="14" t="s">
        <v>758</v>
      </c>
      <c r="G1881" s="14" t="s">
        <v>2664</v>
      </c>
      <c r="H1881" s="11" t="s">
        <v>2219</v>
      </c>
      <c r="I1881" s="2" t="s">
        <v>2220</v>
      </c>
      <c r="J1881" s="2"/>
      <c r="K1881" s="14"/>
      <c r="L1881" s="98" t="s">
        <v>4088</v>
      </c>
      <c r="M1881" s="105" t="s">
        <v>4513</v>
      </c>
    </row>
    <row r="1882" spans="1:13" ht="36" hidden="1" outlineLevel="1" x14ac:dyDescent="0.2">
      <c r="A1882" s="1">
        <v>1879</v>
      </c>
      <c r="B1882" s="1">
        <v>35</v>
      </c>
      <c r="C1882" s="98" t="s">
        <v>5890</v>
      </c>
      <c r="D1882" s="98" t="s">
        <v>755</v>
      </c>
      <c r="E1882" s="98" t="s">
        <v>1290</v>
      </c>
      <c r="F1882" s="14" t="s">
        <v>758</v>
      </c>
      <c r="G1882" s="14" t="s">
        <v>2663</v>
      </c>
      <c r="H1882" s="11" t="s">
        <v>2665</v>
      </c>
      <c r="I1882" s="2" t="s">
        <v>1420</v>
      </c>
      <c r="J1882" s="2"/>
      <c r="K1882" s="14"/>
      <c r="L1882" s="98" t="s">
        <v>4088</v>
      </c>
      <c r="M1882" s="105" t="s">
        <v>4468</v>
      </c>
    </row>
    <row r="1883" spans="1:13" ht="36" hidden="1" outlineLevel="1" x14ac:dyDescent="0.2">
      <c r="A1883" s="1">
        <v>1880</v>
      </c>
      <c r="B1883" s="1">
        <v>36</v>
      </c>
      <c r="C1883" s="98" t="s">
        <v>5890</v>
      </c>
      <c r="D1883" s="98" t="s">
        <v>755</v>
      </c>
      <c r="E1883" s="98" t="s">
        <v>1290</v>
      </c>
      <c r="F1883" s="14" t="s">
        <v>758</v>
      </c>
      <c r="G1883" s="14" t="s">
        <v>2663</v>
      </c>
      <c r="H1883" s="11" t="s">
        <v>2666</v>
      </c>
      <c r="I1883" s="2" t="s">
        <v>1422</v>
      </c>
      <c r="J1883" s="2"/>
      <c r="K1883" s="14"/>
      <c r="L1883" s="98" t="s">
        <v>4088</v>
      </c>
      <c r="M1883" s="105" t="s">
        <v>4469</v>
      </c>
    </row>
    <row r="1884" spans="1:13" ht="36" hidden="1" outlineLevel="1" x14ac:dyDescent="0.2">
      <c r="A1884" s="1">
        <v>1881</v>
      </c>
      <c r="B1884" s="1">
        <v>37</v>
      </c>
      <c r="C1884" s="98" t="s">
        <v>5890</v>
      </c>
      <c r="D1884" s="98" t="s">
        <v>755</v>
      </c>
      <c r="E1884" s="98" t="s">
        <v>1290</v>
      </c>
      <c r="F1884" s="14" t="s">
        <v>758</v>
      </c>
      <c r="G1884" s="14" t="s">
        <v>2663</v>
      </c>
      <c r="H1884" s="11" t="s">
        <v>2221</v>
      </c>
      <c r="I1884" s="2" t="s">
        <v>1424</v>
      </c>
      <c r="J1884" s="2"/>
      <c r="K1884" s="14"/>
      <c r="L1884" s="98" t="s">
        <v>4088</v>
      </c>
      <c r="M1884" s="105" t="s">
        <v>4470</v>
      </c>
    </row>
    <row r="1885" spans="1:13" ht="36" hidden="1" outlineLevel="1" x14ac:dyDescent="0.2">
      <c r="A1885" s="1">
        <v>1882</v>
      </c>
      <c r="B1885" s="1">
        <v>38</v>
      </c>
      <c r="C1885" s="98" t="s">
        <v>5890</v>
      </c>
      <c r="D1885" s="98" t="s">
        <v>755</v>
      </c>
      <c r="E1885" s="98" t="s">
        <v>1290</v>
      </c>
      <c r="F1885" s="14" t="s">
        <v>758</v>
      </c>
      <c r="G1885" s="14" t="s">
        <v>2663</v>
      </c>
      <c r="H1885" s="11" t="s">
        <v>1425</v>
      </c>
      <c r="I1885" s="2" t="s">
        <v>2667</v>
      </c>
      <c r="J1885" s="2"/>
      <c r="K1885" s="14"/>
      <c r="L1885" s="98" t="s">
        <v>4088</v>
      </c>
      <c r="M1885" s="105" t="s">
        <v>4300</v>
      </c>
    </row>
    <row r="1886" spans="1:13" ht="60" hidden="1" outlineLevel="1" x14ac:dyDescent="0.2">
      <c r="A1886" s="1">
        <v>1883</v>
      </c>
      <c r="B1886" s="1">
        <v>39</v>
      </c>
      <c r="C1886" s="98" t="s">
        <v>5890</v>
      </c>
      <c r="D1886" s="98" t="s">
        <v>755</v>
      </c>
      <c r="E1886" s="98" t="s">
        <v>1290</v>
      </c>
      <c r="F1886" s="14" t="s">
        <v>758</v>
      </c>
      <c r="G1886" s="14" t="s">
        <v>2663</v>
      </c>
      <c r="H1886" s="11" t="s">
        <v>1427</v>
      </c>
      <c r="I1886" s="2" t="s">
        <v>1428</v>
      </c>
      <c r="J1886" s="2"/>
      <c r="K1886" s="14"/>
      <c r="L1886" s="98" t="s">
        <v>4088</v>
      </c>
      <c r="M1886" s="105" t="s">
        <v>4471</v>
      </c>
    </row>
    <row r="1887" spans="1:13" ht="36" hidden="1" outlineLevel="1" x14ac:dyDescent="0.2">
      <c r="A1887" s="1">
        <v>1884</v>
      </c>
      <c r="B1887" s="1">
        <v>40</v>
      </c>
      <c r="C1887" s="98" t="s">
        <v>5890</v>
      </c>
      <c r="D1887" s="98" t="s">
        <v>755</v>
      </c>
      <c r="E1887" s="98" t="s">
        <v>1290</v>
      </c>
      <c r="F1887" s="14" t="s">
        <v>758</v>
      </c>
      <c r="G1887" s="14" t="s">
        <v>2663</v>
      </c>
      <c r="H1887" s="11" t="s">
        <v>1429</v>
      </c>
      <c r="I1887" s="2" t="s">
        <v>1430</v>
      </c>
      <c r="J1887" s="2"/>
      <c r="K1887" s="14"/>
      <c r="L1887" s="98" t="s">
        <v>4088</v>
      </c>
      <c r="M1887" s="105" t="s">
        <v>4472</v>
      </c>
    </row>
    <row r="1888" spans="1:13" ht="72" hidden="1" outlineLevel="1" x14ac:dyDescent="0.2">
      <c r="A1888" s="1">
        <v>1885</v>
      </c>
      <c r="B1888" s="1">
        <v>41</v>
      </c>
      <c r="C1888" s="98" t="s">
        <v>5890</v>
      </c>
      <c r="D1888" s="98" t="s">
        <v>755</v>
      </c>
      <c r="E1888" s="98" t="s">
        <v>1322</v>
      </c>
      <c r="F1888" s="14" t="s">
        <v>758</v>
      </c>
      <c r="G1888" s="14" t="s">
        <v>2668</v>
      </c>
      <c r="H1888" s="11" t="s">
        <v>2669</v>
      </c>
      <c r="I1888" s="2" t="s">
        <v>2670</v>
      </c>
      <c r="J1888" s="2"/>
      <c r="K1888" s="14"/>
      <c r="L1888" s="98" t="s">
        <v>4090</v>
      </c>
      <c r="M1888" s="105" t="s">
        <v>4649</v>
      </c>
    </row>
    <row r="1889" spans="1:13" ht="60" hidden="1" outlineLevel="1" x14ac:dyDescent="0.2">
      <c r="A1889" s="1">
        <v>1886</v>
      </c>
      <c r="B1889" s="1">
        <v>42</v>
      </c>
      <c r="C1889" s="98" t="s">
        <v>5890</v>
      </c>
      <c r="D1889" s="98" t="s">
        <v>755</v>
      </c>
      <c r="E1889" s="98" t="s">
        <v>1322</v>
      </c>
      <c r="F1889" s="14" t="s">
        <v>758</v>
      </c>
      <c r="G1889" s="14" t="s">
        <v>2668</v>
      </c>
      <c r="H1889" s="11" t="s">
        <v>2671</v>
      </c>
      <c r="I1889" s="2" t="s">
        <v>2672</v>
      </c>
      <c r="J1889" s="2"/>
      <c r="K1889" s="14"/>
      <c r="L1889" s="98" t="s">
        <v>4090</v>
      </c>
      <c r="M1889" s="105" t="s">
        <v>4650</v>
      </c>
    </row>
    <row r="1890" spans="1:13" ht="48" hidden="1" outlineLevel="1" x14ac:dyDescent="0.2">
      <c r="A1890" s="1">
        <v>1887</v>
      </c>
      <c r="B1890" s="1">
        <v>43</v>
      </c>
      <c r="C1890" s="98" t="s">
        <v>5890</v>
      </c>
      <c r="D1890" s="98" t="s">
        <v>755</v>
      </c>
      <c r="E1890" s="98" t="s">
        <v>1322</v>
      </c>
      <c r="F1890" s="14" t="s">
        <v>758</v>
      </c>
      <c r="G1890" s="14" t="s">
        <v>2668</v>
      </c>
      <c r="H1890" s="11" t="s">
        <v>2673</v>
      </c>
      <c r="I1890" s="2" t="s">
        <v>2674</v>
      </c>
      <c r="J1890" s="2"/>
      <c r="K1890" s="14"/>
      <c r="L1890" s="98" t="s">
        <v>4090</v>
      </c>
      <c r="M1890" s="105" t="s">
        <v>4645</v>
      </c>
    </row>
    <row r="1891" spans="1:13" ht="60" hidden="1" outlineLevel="1" x14ac:dyDescent="0.2">
      <c r="A1891" s="1">
        <v>1888</v>
      </c>
      <c r="B1891" s="1">
        <v>44</v>
      </c>
      <c r="C1891" s="98" t="s">
        <v>5890</v>
      </c>
      <c r="D1891" s="98" t="s">
        <v>755</v>
      </c>
      <c r="E1891" s="98" t="s">
        <v>1289</v>
      </c>
      <c r="F1891" s="14" t="s">
        <v>758</v>
      </c>
      <c r="G1891" s="14" t="s">
        <v>2659</v>
      </c>
      <c r="H1891" s="11" t="s">
        <v>2675</v>
      </c>
      <c r="I1891" s="2" t="s">
        <v>2676</v>
      </c>
      <c r="J1891" s="2"/>
      <c r="K1891" s="14"/>
      <c r="L1891" s="98" t="s">
        <v>4088</v>
      </c>
      <c r="M1891" s="105" t="s">
        <v>4651</v>
      </c>
    </row>
    <row r="1892" spans="1:13" ht="60" hidden="1" outlineLevel="1" x14ac:dyDescent="0.2">
      <c r="A1892" s="1">
        <v>1889</v>
      </c>
      <c r="B1892" s="1">
        <v>45</v>
      </c>
      <c r="C1892" s="98" t="s">
        <v>5890</v>
      </c>
      <c r="D1892" s="98" t="s">
        <v>755</v>
      </c>
      <c r="E1892" s="98" t="s">
        <v>1289</v>
      </c>
      <c r="F1892" s="14" t="s">
        <v>758</v>
      </c>
      <c r="G1892" s="14" t="s">
        <v>2659</v>
      </c>
      <c r="H1892" s="11" t="s">
        <v>2677</v>
      </c>
      <c r="I1892" s="2" t="s">
        <v>2678</v>
      </c>
      <c r="J1892" s="2"/>
      <c r="K1892" s="14"/>
      <c r="L1892" s="98" t="s">
        <v>4086</v>
      </c>
      <c r="M1892" s="105" t="s">
        <v>4652</v>
      </c>
    </row>
    <row r="1893" spans="1:13" ht="48" hidden="1" outlineLevel="1" x14ac:dyDescent="0.2">
      <c r="A1893" s="1">
        <v>1890</v>
      </c>
      <c r="B1893" s="1">
        <v>46</v>
      </c>
      <c r="C1893" s="98" t="s">
        <v>5890</v>
      </c>
      <c r="D1893" s="98" t="s">
        <v>755</v>
      </c>
      <c r="E1893" s="98" t="s">
        <v>1289</v>
      </c>
      <c r="F1893" s="14" t="s">
        <v>758</v>
      </c>
      <c r="G1893" s="14" t="s">
        <v>2660</v>
      </c>
      <c r="H1893" s="11" t="s">
        <v>2679</v>
      </c>
      <c r="I1893" s="2" t="s">
        <v>2680</v>
      </c>
      <c r="J1893" s="2"/>
      <c r="K1893" s="14"/>
      <c r="L1893" s="98" t="s">
        <v>4088</v>
      </c>
      <c r="M1893" s="105" t="s">
        <v>4632</v>
      </c>
    </row>
    <row r="1894" spans="1:13" ht="36" hidden="1" outlineLevel="1" x14ac:dyDescent="0.2">
      <c r="A1894" s="1">
        <v>1891</v>
      </c>
      <c r="B1894" s="1">
        <v>47</v>
      </c>
      <c r="C1894" s="98" t="s">
        <v>5890</v>
      </c>
      <c r="D1894" s="98" t="s">
        <v>755</v>
      </c>
      <c r="E1894" s="98" t="s">
        <v>1287</v>
      </c>
      <c r="F1894" s="14" t="s">
        <v>758</v>
      </c>
      <c r="G1894" s="14" t="s">
        <v>2653</v>
      </c>
      <c r="H1894" s="11" t="s">
        <v>2681</v>
      </c>
      <c r="I1894" s="2" t="s">
        <v>2682</v>
      </c>
      <c r="J1894" s="2"/>
      <c r="K1894" s="14"/>
      <c r="L1894" s="98" t="s">
        <v>4088</v>
      </c>
      <c r="M1894" s="105" t="s">
        <v>4618</v>
      </c>
    </row>
    <row r="1895" spans="1:13" ht="36" hidden="1" outlineLevel="1" x14ac:dyDescent="0.2">
      <c r="A1895" s="1">
        <v>1892</v>
      </c>
      <c r="B1895" s="1">
        <v>48</v>
      </c>
      <c r="C1895" s="98" t="s">
        <v>5890</v>
      </c>
      <c r="D1895" s="98" t="s">
        <v>755</v>
      </c>
      <c r="E1895" s="98" t="s">
        <v>1288</v>
      </c>
      <c r="F1895" s="14" t="s">
        <v>758</v>
      </c>
      <c r="G1895" s="14" t="s">
        <v>2683</v>
      </c>
      <c r="H1895" s="11" t="s">
        <v>2684</v>
      </c>
      <c r="I1895" s="2" t="s">
        <v>2685</v>
      </c>
      <c r="J1895" s="2"/>
      <c r="K1895" s="14"/>
      <c r="L1895" s="98" t="s">
        <v>4088</v>
      </c>
      <c r="M1895" s="105" t="s">
        <v>4653</v>
      </c>
    </row>
    <row r="1896" spans="1:13" ht="60" hidden="1" outlineLevel="1" x14ac:dyDescent="0.2">
      <c r="A1896" s="1">
        <v>1893</v>
      </c>
      <c r="B1896" s="1">
        <v>49</v>
      </c>
      <c r="C1896" s="98" t="s">
        <v>5890</v>
      </c>
      <c r="D1896" s="98" t="s">
        <v>755</v>
      </c>
      <c r="E1896" s="98" t="s">
        <v>1288</v>
      </c>
      <c r="F1896" s="14" t="s">
        <v>758</v>
      </c>
      <c r="G1896" s="14" t="s">
        <v>2686</v>
      </c>
      <c r="H1896" s="11" t="s">
        <v>2687</v>
      </c>
      <c r="I1896" s="2" t="s">
        <v>2688</v>
      </c>
      <c r="J1896" s="2"/>
      <c r="K1896" s="14"/>
      <c r="L1896" s="98" t="s">
        <v>4088</v>
      </c>
      <c r="M1896" s="105" t="s">
        <v>4654</v>
      </c>
    </row>
    <row r="1897" spans="1:13" ht="36" hidden="1" outlineLevel="1" x14ac:dyDescent="0.2">
      <c r="A1897" s="1">
        <v>1894</v>
      </c>
      <c r="B1897" s="1">
        <v>50</v>
      </c>
      <c r="C1897" s="98" t="s">
        <v>5890</v>
      </c>
      <c r="D1897" s="98" t="s">
        <v>755</v>
      </c>
      <c r="E1897" s="98" t="s">
        <v>1290</v>
      </c>
      <c r="F1897" s="14" t="s">
        <v>758</v>
      </c>
      <c r="G1897" s="14" t="s">
        <v>2663</v>
      </c>
      <c r="H1897" s="11" t="s">
        <v>1431</v>
      </c>
      <c r="I1897" s="2" t="s">
        <v>1432</v>
      </c>
      <c r="J1897" s="2"/>
      <c r="K1897" s="14"/>
      <c r="L1897" s="98" t="s">
        <v>4090</v>
      </c>
      <c r="M1897" s="105" t="s">
        <v>4139</v>
      </c>
    </row>
    <row r="1898" spans="1:13" ht="36" hidden="1" outlineLevel="1" x14ac:dyDescent="0.2">
      <c r="A1898" s="1">
        <v>1895</v>
      </c>
      <c r="B1898" s="1">
        <v>51</v>
      </c>
      <c r="C1898" s="98" t="s">
        <v>5890</v>
      </c>
      <c r="D1898" s="98" t="s">
        <v>755</v>
      </c>
      <c r="E1898" s="98" t="s">
        <v>1291</v>
      </c>
      <c r="F1898" s="14" t="s">
        <v>758</v>
      </c>
      <c r="G1898" s="14" t="s">
        <v>2689</v>
      </c>
      <c r="H1898" s="11" t="s">
        <v>854</v>
      </c>
      <c r="I1898" s="2" t="s">
        <v>1435</v>
      </c>
      <c r="J1898" s="2"/>
      <c r="K1898" s="14"/>
      <c r="L1898" s="98" t="s">
        <v>4088</v>
      </c>
      <c r="M1898" s="105" t="s">
        <v>4322</v>
      </c>
    </row>
    <row r="1899" spans="1:13" ht="60" hidden="1" outlineLevel="1" x14ac:dyDescent="0.2">
      <c r="A1899" s="1">
        <v>1896</v>
      </c>
      <c r="B1899" s="1">
        <v>52</v>
      </c>
      <c r="C1899" s="98" t="s">
        <v>5890</v>
      </c>
      <c r="D1899" s="98" t="s">
        <v>1283</v>
      </c>
      <c r="E1899" s="98" t="s">
        <v>1328</v>
      </c>
      <c r="F1899" s="14" t="s">
        <v>758</v>
      </c>
      <c r="G1899" s="14" t="s">
        <v>2690</v>
      </c>
      <c r="H1899" s="11" t="s">
        <v>2691</v>
      </c>
      <c r="I1899" s="2" t="s">
        <v>2692</v>
      </c>
      <c r="J1899" s="2"/>
      <c r="K1899" s="14"/>
      <c r="L1899" s="98" t="s">
        <v>4090</v>
      </c>
      <c r="M1899" s="105" t="s">
        <v>4655</v>
      </c>
    </row>
    <row r="1900" spans="1:13" ht="48" hidden="1" outlineLevel="1" x14ac:dyDescent="0.2">
      <c r="A1900" s="1">
        <v>1897</v>
      </c>
      <c r="B1900" s="1">
        <v>53</v>
      </c>
      <c r="C1900" s="98" t="s">
        <v>5890</v>
      </c>
      <c r="D1900" s="98" t="s">
        <v>755</v>
      </c>
      <c r="E1900" s="98" t="s">
        <v>2165</v>
      </c>
      <c r="F1900" s="14" t="s">
        <v>758</v>
      </c>
      <c r="G1900" s="14" t="s">
        <v>2693</v>
      </c>
      <c r="H1900" s="11" t="s">
        <v>2223</v>
      </c>
      <c r="I1900" s="2" t="s">
        <v>2224</v>
      </c>
      <c r="J1900" s="2"/>
      <c r="K1900" s="14"/>
      <c r="L1900" s="98" t="s">
        <v>4088</v>
      </c>
      <c r="M1900" s="105" t="s">
        <v>4615</v>
      </c>
    </row>
    <row r="1901" spans="1:13" ht="48" hidden="1" outlineLevel="1" x14ac:dyDescent="0.2">
      <c r="A1901" s="1">
        <v>1898</v>
      </c>
      <c r="B1901" s="1">
        <v>54</v>
      </c>
      <c r="C1901" s="98" t="s">
        <v>5890</v>
      </c>
      <c r="D1901" s="98" t="s">
        <v>1283</v>
      </c>
      <c r="E1901" s="98" t="s">
        <v>1365</v>
      </c>
      <c r="F1901" s="14" t="s">
        <v>758</v>
      </c>
      <c r="G1901" s="14" t="s">
        <v>2694</v>
      </c>
      <c r="H1901" s="11" t="s">
        <v>2226</v>
      </c>
      <c r="I1901" s="2" t="s">
        <v>2227</v>
      </c>
      <c r="J1901" s="2"/>
      <c r="K1901" s="14"/>
      <c r="L1901" s="98" t="s">
        <v>4088</v>
      </c>
      <c r="M1901" s="105" t="s">
        <v>4616</v>
      </c>
    </row>
    <row r="1902" spans="1:13" ht="108" hidden="1" outlineLevel="1" x14ac:dyDescent="0.2">
      <c r="A1902" s="1">
        <v>1899</v>
      </c>
      <c r="B1902" s="1">
        <v>55</v>
      </c>
      <c r="C1902" s="98" t="s">
        <v>5890</v>
      </c>
      <c r="D1902" s="98" t="s">
        <v>668</v>
      </c>
      <c r="E1902" s="98" t="s">
        <v>1292</v>
      </c>
      <c r="F1902" s="14" t="s">
        <v>758</v>
      </c>
      <c r="G1902" s="14" t="s">
        <v>1437</v>
      </c>
      <c r="H1902" s="11" t="s">
        <v>859</v>
      </c>
      <c r="I1902" s="2" t="s">
        <v>1438</v>
      </c>
      <c r="J1902" s="2"/>
      <c r="K1902" s="14"/>
      <c r="L1902" s="98" t="s">
        <v>4088</v>
      </c>
      <c r="M1902" s="90" t="s">
        <v>5892</v>
      </c>
    </row>
    <row r="1903" spans="1:13" ht="48" hidden="1" outlineLevel="1" x14ac:dyDescent="0.2">
      <c r="A1903" s="1">
        <v>1900</v>
      </c>
      <c r="B1903" s="1">
        <v>56</v>
      </c>
      <c r="C1903" s="98" t="s">
        <v>5890</v>
      </c>
      <c r="D1903" s="98" t="s">
        <v>668</v>
      </c>
      <c r="E1903" s="98" t="s">
        <v>1292</v>
      </c>
      <c r="F1903" s="14" t="s">
        <v>758</v>
      </c>
      <c r="G1903" s="14" t="s">
        <v>1437</v>
      </c>
      <c r="H1903" s="11" t="s">
        <v>1439</v>
      </c>
      <c r="I1903" s="2" t="s">
        <v>864</v>
      </c>
      <c r="J1903" s="2"/>
      <c r="K1903" s="14"/>
      <c r="L1903" s="98" t="s">
        <v>4088</v>
      </c>
      <c r="M1903" s="105" t="s">
        <v>4207</v>
      </c>
    </row>
    <row r="1904" spans="1:13" ht="84" hidden="1" outlineLevel="1" x14ac:dyDescent="0.2">
      <c r="A1904" s="1">
        <v>1901</v>
      </c>
      <c r="B1904" s="1">
        <v>57</v>
      </c>
      <c r="C1904" s="98" t="s">
        <v>5890</v>
      </c>
      <c r="D1904" s="98" t="s">
        <v>668</v>
      </c>
      <c r="E1904" s="98" t="s">
        <v>1297</v>
      </c>
      <c r="F1904" s="14" t="s">
        <v>758</v>
      </c>
      <c r="G1904" s="14" t="s">
        <v>1437</v>
      </c>
      <c r="H1904" s="11" t="s">
        <v>1440</v>
      </c>
      <c r="I1904" s="2" t="s">
        <v>2695</v>
      </c>
      <c r="J1904" s="2"/>
      <c r="K1904" s="14"/>
      <c r="L1904" s="98" t="s">
        <v>4088</v>
      </c>
      <c r="M1904" s="105" t="s">
        <v>4198</v>
      </c>
    </row>
    <row r="1905" spans="1:13" ht="132" hidden="1" outlineLevel="1" x14ac:dyDescent="0.2">
      <c r="A1905" s="1">
        <v>1902</v>
      </c>
      <c r="B1905" s="1">
        <v>58</v>
      </c>
      <c r="C1905" s="98" t="s">
        <v>5890</v>
      </c>
      <c r="D1905" s="98" t="s">
        <v>668</v>
      </c>
      <c r="E1905" s="98" t="s">
        <v>1297</v>
      </c>
      <c r="F1905" s="14" t="s">
        <v>758</v>
      </c>
      <c r="G1905" s="14" t="s">
        <v>1437</v>
      </c>
      <c r="H1905" s="11" t="s">
        <v>867</v>
      </c>
      <c r="I1905" s="2" t="s">
        <v>868</v>
      </c>
      <c r="J1905" s="2"/>
      <c r="K1905" s="14"/>
      <c r="L1905" s="98" t="s">
        <v>4088</v>
      </c>
      <c r="M1905" s="105" t="s">
        <v>4329</v>
      </c>
    </row>
    <row r="1906" spans="1:13" ht="60" hidden="1" outlineLevel="1" x14ac:dyDescent="0.2">
      <c r="A1906" s="1">
        <v>1903</v>
      </c>
      <c r="B1906" s="1">
        <v>59</v>
      </c>
      <c r="C1906" s="98" t="s">
        <v>5890</v>
      </c>
      <c r="D1906" s="98" t="s">
        <v>668</v>
      </c>
      <c r="E1906" s="98" t="s">
        <v>1292</v>
      </c>
      <c r="F1906" s="14" t="s">
        <v>758</v>
      </c>
      <c r="G1906" s="14" t="s">
        <v>1437</v>
      </c>
      <c r="H1906" s="11" t="s">
        <v>869</v>
      </c>
      <c r="I1906" s="2" t="s">
        <v>870</v>
      </c>
      <c r="J1906" s="2"/>
      <c r="K1906" s="14"/>
      <c r="L1906" s="98" t="s">
        <v>4092</v>
      </c>
      <c r="M1906" s="105" t="s">
        <v>4331</v>
      </c>
    </row>
    <row r="1907" spans="1:13" ht="84" hidden="1" outlineLevel="1" x14ac:dyDescent="0.2">
      <c r="A1907" s="1">
        <v>1904</v>
      </c>
      <c r="B1907" s="1">
        <v>60</v>
      </c>
      <c r="C1907" s="98" t="s">
        <v>5890</v>
      </c>
      <c r="D1907" s="98" t="s">
        <v>668</v>
      </c>
      <c r="E1907" s="98" t="s">
        <v>1297</v>
      </c>
      <c r="F1907" s="14" t="s">
        <v>758</v>
      </c>
      <c r="G1907" s="14" t="s">
        <v>1437</v>
      </c>
      <c r="H1907" s="11" t="s">
        <v>871</v>
      </c>
      <c r="I1907" s="2" t="s">
        <v>1443</v>
      </c>
      <c r="J1907" s="2"/>
      <c r="K1907" s="14"/>
      <c r="L1907" s="98" t="s">
        <v>4088</v>
      </c>
      <c r="M1907" s="105" t="s">
        <v>4198</v>
      </c>
    </row>
    <row r="1908" spans="1:13" ht="60" hidden="1" outlineLevel="1" x14ac:dyDescent="0.2">
      <c r="A1908" s="1">
        <v>1905</v>
      </c>
      <c r="B1908" s="1">
        <v>61</v>
      </c>
      <c r="C1908" s="98" t="s">
        <v>5890</v>
      </c>
      <c r="D1908" s="98" t="s">
        <v>668</v>
      </c>
      <c r="E1908" s="98" t="s">
        <v>1299</v>
      </c>
      <c r="F1908" s="14" t="s">
        <v>758</v>
      </c>
      <c r="G1908" s="14" t="s">
        <v>1437</v>
      </c>
      <c r="H1908" s="11" t="s">
        <v>1444</v>
      </c>
      <c r="I1908" s="2" t="s">
        <v>1445</v>
      </c>
      <c r="J1908" s="2"/>
      <c r="K1908" s="14"/>
      <c r="L1908" s="98" t="s">
        <v>4088</v>
      </c>
      <c r="M1908" s="105" t="s">
        <v>4474</v>
      </c>
    </row>
    <row r="1909" spans="1:13" ht="84" hidden="1" outlineLevel="1" x14ac:dyDescent="0.2">
      <c r="A1909" s="1">
        <v>1906</v>
      </c>
      <c r="B1909" s="1">
        <v>62</v>
      </c>
      <c r="C1909" s="98" t="s">
        <v>5890</v>
      </c>
      <c r="D1909" s="98" t="s">
        <v>668</v>
      </c>
      <c r="E1909" s="98" t="s">
        <v>1299</v>
      </c>
      <c r="F1909" s="14" t="s">
        <v>758</v>
      </c>
      <c r="G1909" s="14" t="s">
        <v>1451</v>
      </c>
      <c r="H1909" s="11" t="s">
        <v>2228</v>
      </c>
      <c r="I1909" s="2" t="s">
        <v>877</v>
      </c>
      <c r="J1909" s="2"/>
      <c r="K1909" s="14"/>
      <c r="L1909" s="98" t="s">
        <v>4088</v>
      </c>
      <c r="M1909" s="105" t="s">
        <v>4198</v>
      </c>
    </row>
    <row r="1910" spans="1:13" ht="60" hidden="1" outlineLevel="1" x14ac:dyDescent="0.2">
      <c r="A1910" s="1">
        <v>1907</v>
      </c>
      <c r="B1910" s="1">
        <v>63</v>
      </c>
      <c r="C1910" s="98" t="s">
        <v>5890</v>
      </c>
      <c r="D1910" s="98" t="s">
        <v>668</v>
      </c>
      <c r="E1910" s="98" t="s">
        <v>1299</v>
      </c>
      <c r="F1910" s="14" t="s">
        <v>758</v>
      </c>
      <c r="G1910" s="14" t="s">
        <v>1451</v>
      </c>
      <c r="H1910" s="11" t="s">
        <v>2696</v>
      </c>
      <c r="I1910" s="2" t="s">
        <v>627</v>
      </c>
      <c r="J1910" s="2"/>
      <c r="K1910" s="14"/>
      <c r="L1910" s="98" t="s">
        <v>4088</v>
      </c>
      <c r="M1910" s="105" t="s">
        <v>4332</v>
      </c>
    </row>
    <row r="1911" spans="1:13" ht="48" hidden="1" outlineLevel="1" x14ac:dyDescent="0.2">
      <c r="A1911" s="1">
        <v>1908</v>
      </c>
      <c r="B1911" s="1">
        <v>64</v>
      </c>
      <c r="C1911" s="98" t="s">
        <v>5890</v>
      </c>
      <c r="D1911" s="98" t="s">
        <v>668</v>
      </c>
      <c r="E1911" s="98" t="s">
        <v>1304</v>
      </c>
      <c r="F1911" s="14" t="s">
        <v>758</v>
      </c>
      <c r="G1911" s="14" t="s">
        <v>1453</v>
      </c>
      <c r="H1911" s="11" t="s">
        <v>2697</v>
      </c>
      <c r="I1911" s="2" t="s">
        <v>882</v>
      </c>
      <c r="J1911" s="2"/>
      <c r="K1911" s="14"/>
      <c r="L1911" s="98" t="s">
        <v>4088</v>
      </c>
      <c r="M1911" s="105" t="s">
        <v>4333</v>
      </c>
    </row>
    <row r="1912" spans="1:13" ht="48" hidden="1" outlineLevel="1" x14ac:dyDescent="0.2">
      <c r="A1912" s="1">
        <v>1909</v>
      </c>
      <c r="B1912" s="1">
        <v>65</v>
      </c>
      <c r="C1912" s="98" t="s">
        <v>5890</v>
      </c>
      <c r="D1912" s="98" t="s">
        <v>668</v>
      </c>
      <c r="E1912" s="98" t="s">
        <v>1301</v>
      </c>
      <c r="F1912" s="14" t="s">
        <v>758</v>
      </c>
      <c r="G1912" s="14" t="s">
        <v>631</v>
      </c>
      <c r="H1912" s="11" t="s">
        <v>2698</v>
      </c>
      <c r="I1912" s="2" t="s">
        <v>884</v>
      </c>
      <c r="J1912" s="2"/>
      <c r="K1912" s="14"/>
      <c r="L1912" s="98" t="s">
        <v>4092</v>
      </c>
      <c r="M1912" s="105" t="s">
        <v>4334</v>
      </c>
    </row>
    <row r="1913" spans="1:13" ht="84" hidden="1" outlineLevel="1" x14ac:dyDescent="0.2">
      <c r="A1913" s="1">
        <v>1910</v>
      </c>
      <c r="B1913" s="1">
        <v>66</v>
      </c>
      <c r="C1913" s="98" t="s">
        <v>5890</v>
      </c>
      <c r="D1913" s="98" t="s">
        <v>668</v>
      </c>
      <c r="E1913" s="98" t="s">
        <v>1313</v>
      </c>
      <c r="F1913" s="14" t="s">
        <v>758</v>
      </c>
      <c r="G1913" s="14" t="s">
        <v>1457</v>
      </c>
      <c r="H1913" s="11" t="s">
        <v>1458</v>
      </c>
      <c r="I1913" s="2" t="s">
        <v>1459</v>
      </c>
      <c r="J1913" s="2"/>
      <c r="K1913" s="14"/>
      <c r="L1913" s="98" t="s">
        <v>4092</v>
      </c>
      <c r="M1913" s="105" t="s">
        <v>4477</v>
      </c>
    </row>
    <row r="1914" spans="1:13" ht="96" hidden="1" outlineLevel="1" x14ac:dyDescent="0.2">
      <c r="A1914" s="1">
        <v>1911</v>
      </c>
      <c r="B1914" s="1">
        <v>1</v>
      </c>
      <c r="C1914" s="98" t="s">
        <v>5890</v>
      </c>
      <c r="D1914" s="98" t="s">
        <v>755</v>
      </c>
      <c r="E1914" s="98" t="s">
        <v>1322</v>
      </c>
      <c r="F1914" s="14" t="s">
        <v>2699</v>
      </c>
      <c r="G1914" s="14" t="s">
        <v>2700</v>
      </c>
      <c r="H1914" s="11" t="s">
        <v>2701</v>
      </c>
      <c r="I1914" s="2" t="s">
        <v>2702</v>
      </c>
      <c r="J1914" s="2"/>
      <c r="K1914" s="14"/>
      <c r="L1914" s="98" t="s">
        <v>4088</v>
      </c>
      <c r="M1914" s="105" t="s">
        <v>4121</v>
      </c>
    </row>
    <row r="1915" spans="1:13" ht="84" hidden="1" outlineLevel="1" x14ac:dyDescent="0.2">
      <c r="A1915" s="1">
        <v>1912</v>
      </c>
      <c r="B1915" s="1">
        <v>2</v>
      </c>
      <c r="C1915" s="98" t="s">
        <v>5890</v>
      </c>
      <c r="D1915" s="98" t="s">
        <v>755</v>
      </c>
      <c r="E1915" s="98" t="s">
        <v>1322</v>
      </c>
      <c r="F1915" s="14" t="s">
        <v>2699</v>
      </c>
      <c r="G1915" s="14" t="s">
        <v>2703</v>
      </c>
      <c r="H1915" s="11" t="s">
        <v>2704</v>
      </c>
      <c r="I1915" s="2" t="s">
        <v>2705</v>
      </c>
      <c r="J1915" s="2"/>
      <c r="K1915" s="14"/>
      <c r="L1915" s="98" t="s">
        <v>4090</v>
      </c>
      <c r="M1915" s="105" t="s">
        <v>4656</v>
      </c>
    </row>
    <row r="1916" spans="1:13" ht="48" hidden="1" outlineLevel="1" x14ac:dyDescent="0.2">
      <c r="A1916" s="1">
        <v>1913</v>
      </c>
      <c r="B1916" s="1">
        <v>3</v>
      </c>
      <c r="C1916" s="98" t="s">
        <v>5890</v>
      </c>
      <c r="D1916" s="98" t="s">
        <v>755</v>
      </c>
      <c r="E1916" s="98" t="s">
        <v>1322</v>
      </c>
      <c r="F1916" s="14" t="s">
        <v>2699</v>
      </c>
      <c r="G1916" s="14" t="s">
        <v>2706</v>
      </c>
      <c r="H1916" s="11" t="s">
        <v>2707</v>
      </c>
      <c r="I1916" s="2" t="s">
        <v>2708</v>
      </c>
      <c r="J1916" s="2"/>
      <c r="K1916" s="14"/>
      <c r="L1916" s="98" t="s">
        <v>4088</v>
      </c>
      <c r="M1916" s="105" t="s">
        <v>4605</v>
      </c>
    </row>
    <row r="1917" spans="1:13" ht="48" hidden="1" outlineLevel="1" x14ac:dyDescent="0.2">
      <c r="A1917" s="1">
        <v>1914</v>
      </c>
      <c r="B1917" s="1">
        <v>4</v>
      </c>
      <c r="C1917" s="98" t="s">
        <v>5890</v>
      </c>
      <c r="D1917" s="98" t="s">
        <v>755</v>
      </c>
      <c r="E1917" s="98" t="s">
        <v>1322</v>
      </c>
      <c r="F1917" s="14" t="s">
        <v>2699</v>
      </c>
      <c r="G1917" s="14" t="s">
        <v>2709</v>
      </c>
      <c r="H1917" s="11" t="s">
        <v>2710</v>
      </c>
      <c r="I1917" s="2" t="s">
        <v>2711</v>
      </c>
      <c r="J1917" s="2"/>
      <c r="K1917" s="14"/>
      <c r="L1917" s="98" t="s">
        <v>4088</v>
      </c>
      <c r="M1917" s="105" t="s">
        <v>4657</v>
      </c>
    </row>
    <row r="1918" spans="1:13" ht="36" hidden="1" outlineLevel="1" x14ac:dyDescent="0.2">
      <c r="A1918" s="1">
        <v>1915</v>
      </c>
      <c r="B1918" s="1">
        <v>5</v>
      </c>
      <c r="C1918" s="98" t="s">
        <v>5890</v>
      </c>
      <c r="D1918" s="98" t="s">
        <v>755</v>
      </c>
      <c r="E1918" s="98" t="s">
        <v>1279</v>
      </c>
      <c r="F1918" s="14" t="s">
        <v>2699</v>
      </c>
      <c r="G1918" s="14" t="s">
        <v>2712</v>
      </c>
      <c r="H1918" s="11" t="s">
        <v>2713</v>
      </c>
      <c r="I1918" s="2" t="s">
        <v>2714</v>
      </c>
      <c r="J1918" s="2"/>
      <c r="K1918" s="14"/>
      <c r="L1918" s="98" t="s">
        <v>4088</v>
      </c>
      <c r="M1918" s="105" t="s">
        <v>4658</v>
      </c>
    </row>
    <row r="1919" spans="1:13" ht="108" hidden="1" outlineLevel="1" x14ac:dyDescent="0.2">
      <c r="A1919" s="1">
        <v>1916</v>
      </c>
      <c r="B1919" s="1">
        <v>6</v>
      </c>
      <c r="C1919" s="98" t="s">
        <v>5890</v>
      </c>
      <c r="D1919" s="98" t="s">
        <v>1283</v>
      </c>
      <c r="E1919" s="98" t="s">
        <v>1328</v>
      </c>
      <c r="F1919" s="14" t="s">
        <v>2699</v>
      </c>
      <c r="G1919" s="14" t="s">
        <v>2715</v>
      </c>
      <c r="H1919" s="11" t="s">
        <v>2716</v>
      </c>
      <c r="I1919" s="2" t="s">
        <v>2717</v>
      </c>
      <c r="J1919" s="2"/>
      <c r="K1919" s="14"/>
      <c r="L1919" s="98" t="s">
        <v>4088</v>
      </c>
      <c r="M1919" s="105" t="s">
        <v>4659</v>
      </c>
    </row>
    <row r="1920" spans="1:13" ht="72" hidden="1" outlineLevel="1" x14ac:dyDescent="0.2">
      <c r="A1920" s="1">
        <v>1917</v>
      </c>
      <c r="B1920" s="1">
        <v>7</v>
      </c>
      <c r="C1920" s="98" t="s">
        <v>5890</v>
      </c>
      <c r="D1920" s="98" t="s">
        <v>1283</v>
      </c>
      <c r="E1920" s="98" t="s">
        <v>1328</v>
      </c>
      <c r="F1920" s="14" t="s">
        <v>2699</v>
      </c>
      <c r="G1920" s="14" t="s">
        <v>2715</v>
      </c>
      <c r="H1920" s="11" t="s">
        <v>2718</v>
      </c>
      <c r="I1920" s="2" t="s">
        <v>2719</v>
      </c>
      <c r="J1920" s="2"/>
      <c r="K1920" s="14"/>
      <c r="L1920" s="98" t="s">
        <v>4088</v>
      </c>
      <c r="M1920" s="105" t="s">
        <v>4659</v>
      </c>
    </row>
    <row r="1921" spans="1:13" ht="96" hidden="1" outlineLevel="1" x14ac:dyDescent="0.2">
      <c r="A1921" s="1">
        <v>1918</v>
      </c>
      <c r="B1921" s="1">
        <v>8</v>
      </c>
      <c r="C1921" s="98" t="s">
        <v>5890</v>
      </c>
      <c r="D1921" s="98" t="s">
        <v>1283</v>
      </c>
      <c r="E1921" s="98" t="s">
        <v>1328</v>
      </c>
      <c r="F1921" s="14" t="s">
        <v>2699</v>
      </c>
      <c r="G1921" s="14" t="s">
        <v>2720</v>
      </c>
      <c r="H1921" s="11" t="s">
        <v>2721</v>
      </c>
      <c r="I1921" s="2" t="s">
        <v>2722</v>
      </c>
      <c r="J1921" s="2"/>
      <c r="K1921" s="14"/>
      <c r="L1921" s="98" t="s">
        <v>4090</v>
      </c>
      <c r="M1921" s="105" t="s">
        <v>4660</v>
      </c>
    </row>
    <row r="1922" spans="1:13" ht="409.5" hidden="1" outlineLevel="1" x14ac:dyDescent="0.2">
      <c r="A1922" s="1">
        <v>1919</v>
      </c>
      <c r="B1922" s="1">
        <v>0</v>
      </c>
      <c r="C1922" s="98" t="s">
        <v>5890</v>
      </c>
      <c r="D1922" s="98" t="s">
        <v>6</v>
      </c>
      <c r="E1922" s="98" t="s">
        <v>6</v>
      </c>
      <c r="F1922" s="14" t="s">
        <v>527</v>
      </c>
      <c r="G1922" s="14" t="s">
        <v>6</v>
      </c>
      <c r="H1922" s="11" t="s">
        <v>2770</v>
      </c>
      <c r="I1922" s="2"/>
      <c r="J1922" s="2"/>
      <c r="K1922" s="14"/>
      <c r="L1922" s="98" t="s">
        <v>4092</v>
      </c>
      <c r="M1922" s="105" t="s">
        <v>5899</v>
      </c>
    </row>
    <row r="1923" spans="1:13" ht="108" hidden="1" outlineLevel="1" x14ac:dyDescent="0.2">
      <c r="A1923" s="1">
        <v>1920</v>
      </c>
      <c r="B1923" s="1">
        <v>1</v>
      </c>
      <c r="C1923" s="98" t="s">
        <v>5890</v>
      </c>
      <c r="D1923" s="98" t="s">
        <v>755</v>
      </c>
      <c r="E1923" s="98" t="s">
        <v>1322</v>
      </c>
      <c r="F1923" s="14" t="s">
        <v>527</v>
      </c>
      <c r="G1923" s="14" t="s">
        <v>2723</v>
      </c>
      <c r="H1923" s="11" t="s">
        <v>2724</v>
      </c>
      <c r="I1923" s="2" t="s">
        <v>2725</v>
      </c>
      <c r="J1923" s="2"/>
      <c r="K1923" s="14"/>
      <c r="L1923" s="98" t="s">
        <v>4090</v>
      </c>
      <c r="M1923" s="105" t="s">
        <v>4661</v>
      </c>
    </row>
    <row r="1924" spans="1:13" ht="84" hidden="1" outlineLevel="1" x14ac:dyDescent="0.2">
      <c r="A1924" s="1">
        <v>1921</v>
      </c>
      <c r="B1924" s="1">
        <v>2</v>
      </c>
      <c r="C1924" s="98" t="s">
        <v>5890</v>
      </c>
      <c r="D1924" s="98" t="s">
        <v>755</v>
      </c>
      <c r="E1924" s="98" t="s">
        <v>1322</v>
      </c>
      <c r="F1924" s="14" t="s">
        <v>527</v>
      </c>
      <c r="G1924" s="14" t="s">
        <v>2630</v>
      </c>
      <c r="H1924" s="11" t="s">
        <v>2726</v>
      </c>
      <c r="I1924" s="2" t="s">
        <v>2727</v>
      </c>
      <c r="J1924" s="2"/>
      <c r="K1924" s="14"/>
      <c r="L1924" s="98" t="s">
        <v>4088</v>
      </c>
      <c r="M1924" s="105" t="s">
        <v>4645</v>
      </c>
    </row>
    <row r="1925" spans="1:13" ht="60" hidden="1" outlineLevel="1" x14ac:dyDescent="0.2">
      <c r="A1925" s="1">
        <v>1922</v>
      </c>
      <c r="B1925" s="1">
        <v>3</v>
      </c>
      <c r="C1925" s="98" t="s">
        <v>5890</v>
      </c>
      <c r="D1925" s="98" t="s">
        <v>755</v>
      </c>
      <c r="E1925" s="98" t="s">
        <v>1322</v>
      </c>
      <c r="F1925" s="14" t="s">
        <v>527</v>
      </c>
      <c r="G1925" s="14" t="s">
        <v>2633</v>
      </c>
      <c r="H1925" s="11" t="s">
        <v>2728</v>
      </c>
      <c r="I1925" s="2" t="s">
        <v>2729</v>
      </c>
      <c r="J1925" s="2"/>
      <c r="K1925" s="14"/>
      <c r="L1925" s="98" t="s">
        <v>4088</v>
      </c>
      <c r="M1925" s="105" t="s">
        <v>4124</v>
      </c>
    </row>
    <row r="1926" spans="1:13" ht="60" hidden="1" outlineLevel="1" x14ac:dyDescent="0.2">
      <c r="A1926" s="1">
        <v>1923</v>
      </c>
      <c r="B1926" s="1">
        <v>4</v>
      </c>
      <c r="C1926" s="98" t="s">
        <v>5890</v>
      </c>
      <c r="D1926" s="98" t="s">
        <v>755</v>
      </c>
      <c r="E1926" s="98" t="s">
        <v>1322</v>
      </c>
      <c r="F1926" s="14" t="s">
        <v>527</v>
      </c>
      <c r="G1926" s="14" t="s">
        <v>2636</v>
      </c>
      <c r="H1926" s="11" t="s">
        <v>2730</v>
      </c>
      <c r="I1926" s="2" t="s">
        <v>2731</v>
      </c>
      <c r="J1926" s="2"/>
      <c r="K1926" s="14"/>
      <c r="L1926" s="98" t="s">
        <v>4088</v>
      </c>
      <c r="M1926" s="105" t="s">
        <v>4646</v>
      </c>
    </row>
    <row r="1927" spans="1:13" ht="36" hidden="1" outlineLevel="1" x14ac:dyDescent="0.2">
      <c r="A1927" s="1">
        <v>1924</v>
      </c>
      <c r="B1927" s="1">
        <v>5</v>
      </c>
      <c r="C1927" s="98" t="s">
        <v>5890</v>
      </c>
      <c r="D1927" s="98" t="s">
        <v>755</v>
      </c>
      <c r="E1927" s="98" t="s">
        <v>1322</v>
      </c>
      <c r="F1927" s="14" t="s">
        <v>527</v>
      </c>
      <c r="G1927" s="14" t="s">
        <v>2639</v>
      </c>
      <c r="H1927" s="11" t="s">
        <v>2732</v>
      </c>
      <c r="I1927" s="2" t="s">
        <v>2733</v>
      </c>
      <c r="J1927" s="2"/>
      <c r="K1927" s="14"/>
      <c r="L1927" s="98" t="s">
        <v>4088</v>
      </c>
      <c r="M1927" s="105" t="s">
        <v>4647</v>
      </c>
    </row>
    <row r="1928" spans="1:13" ht="60" hidden="1" outlineLevel="1" x14ac:dyDescent="0.2">
      <c r="A1928" s="1">
        <v>1925</v>
      </c>
      <c r="B1928" s="1">
        <v>6</v>
      </c>
      <c r="C1928" s="98" t="s">
        <v>5890</v>
      </c>
      <c r="D1928" s="98" t="s">
        <v>755</v>
      </c>
      <c r="E1928" s="98" t="s">
        <v>1322</v>
      </c>
      <c r="F1928" s="14" t="s">
        <v>527</v>
      </c>
      <c r="G1928" s="14" t="s">
        <v>2639</v>
      </c>
      <c r="H1928" s="11" t="s">
        <v>2734</v>
      </c>
      <c r="I1928" s="2" t="s">
        <v>2735</v>
      </c>
      <c r="J1928" s="2"/>
      <c r="K1928" s="14"/>
      <c r="L1928" s="98" t="s">
        <v>4088</v>
      </c>
      <c r="M1928" s="105" t="s">
        <v>4648</v>
      </c>
    </row>
    <row r="1929" spans="1:13" ht="60" hidden="1" outlineLevel="1" x14ac:dyDescent="0.2">
      <c r="A1929" s="1">
        <v>1926</v>
      </c>
      <c r="B1929" s="1">
        <v>7</v>
      </c>
      <c r="C1929" s="98" t="s">
        <v>5890</v>
      </c>
      <c r="D1929" s="98" t="s">
        <v>755</v>
      </c>
      <c r="E1929" s="98" t="s">
        <v>1322</v>
      </c>
      <c r="F1929" s="14" t="s">
        <v>527</v>
      </c>
      <c r="G1929" s="14" t="s">
        <v>2636</v>
      </c>
      <c r="H1929" s="11" t="s">
        <v>2736</v>
      </c>
      <c r="I1929" s="2" t="s">
        <v>2737</v>
      </c>
      <c r="J1929" s="2"/>
      <c r="K1929" s="14"/>
      <c r="L1929" s="98" t="s">
        <v>4088</v>
      </c>
      <c r="M1929" s="105" t="s">
        <v>4123</v>
      </c>
    </row>
    <row r="1930" spans="1:13" ht="84" hidden="1" outlineLevel="1" x14ac:dyDescent="0.2">
      <c r="A1930" s="1">
        <v>1927</v>
      </c>
      <c r="B1930" s="1">
        <v>8</v>
      </c>
      <c r="C1930" s="98" t="s">
        <v>5890</v>
      </c>
      <c r="D1930" s="98" t="s">
        <v>755</v>
      </c>
      <c r="E1930" s="98" t="s">
        <v>1322</v>
      </c>
      <c r="F1930" s="14" t="s">
        <v>527</v>
      </c>
      <c r="G1930" s="14" t="s">
        <v>2646</v>
      </c>
      <c r="H1930" s="11" t="s">
        <v>2738</v>
      </c>
      <c r="I1930" s="2" t="s">
        <v>2739</v>
      </c>
      <c r="J1930" s="2"/>
      <c r="K1930" s="14"/>
      <c r="L1930" s="98" t="s">
        <v>4088</v>
      </c>
      <c r="M1930" s="105" t="s">
        <v>4605</v>
      </c>
    </row>
    <row r="1931" spans="1:13" ht="48" hidden="1" outlineLevel="1" x14ac:dyDescent="0.2">
      <c r="A1931" s="1">
        <v>1928</v>
      </c>
      <c r="B1931" s="1">
        <v>9</v>
      </c>
      <c r="C1931" s="98" t="s">
        <v>5890</v>
      </c>
      <c r="D1931" s="98" t="s">
        <v>755</v>
      </c>
      <c r="E1931" s="98" t="s">
        <v>1322</v>
      </c>
      <c r="F1931" s="14" t="s">
        <v>527</v>
      </c>
      <c r="G1931" s="14" t="s">
        <v>2649</v>
      </c>
      <c r="H1931" s="11" t="s">
        <v>2740</v>
      </c>
      <c r="I1931" s="2" t="s">
        <v>2741</v>
      </c>
      <c r="J1931" s="2"/>
      <c r="K1931" s="14"/>
      <c r="L1931" s="98" t="s">
        <v>4088</v>
      </c>
      <c r="M1931" s="105" t="s">
        <v>4647</v>
      </c>
    </row>
    <row r="1932" spans="1:13" ht="84" hidden="1" outlineLevel="1" x14ac:dyDescent="0.2">
      <c r="A1932" s="1">
        <v>1929</v>
      </c>
      <c r="B1932" s="1">
        <v>10</v>
      </c>
      <c r="C1932" s="98" t="s">
        <v>5890</v>
      </c>
      <c r="D1932" s="98" t="s">
        <v>755</v>
      </c>
      <c r="E1932" s="98" t="s">
        <v>1322</v>
      </c>
      <c r="F1932" s="14" t="s">
        <v>527</v>
      </c>
      <c r="G1932" s="14" t="s">
        <v>2742</v>
      </c>
      <c r="H1932" s="11" t="s">
        <v>2743</v>
      </c>
      <c r="I1932" s="2" t="s">
        <v>2744</v>
      </c>
      <c r="J1932" s="2"/>
      <c r="K1932" s="14"/>
      <c r="L1932" s="98" t="s">
        <v>4092</v>
      </c>
      <c r="M1932" s="105" t="s">
        <v>4662</v>
      </c>
    </row>
    <row r="1933" spans="1:13" ht="84" hidden="1" outlineLevel="1" x14ac:dyDescent="0.2">
      <c r="A1933" s="1">
        <v>1930</v>
      </c>
      <c r="B1933" s="1">
        <v>11</v>
      </c>
      <c r="C1933" s="98" t="s">
        <v>5890</v>
      </c>
      <c r="D1933" s="98" t="s">
        <v>755</v>
      </c>
      <c r="E1933" s="98" t="s">
        <v>1322</v>
      </c>
      <c r="F1933" s="14" t="s">
        <v>527</v>
      </c>
      <c r="G1933" s="14" t="s">
        <v>2742</v>
      </c>
      <c r="H1933" s="11" t="s">
        <v>2745</v>
      </c>
      <c r="I1933" s="2" t="s">
        <v>2746</v>
      </c>
      <c r="J1933" s="2"/>
      <c r="K1933" s="14"/>
      <c r="L1933" s="98" t="s">
        <v>4090</v>
      </c>
      <c r="M1933" s="105" t="s">
        <v>4663</v>
      </c>
    </row>
    <row r="1934" spans="1:13" ht="96" hidden="1" outlineLevel="1" x14ac:dyDescent="0.2">
      <c r="A1934" s="1">
        <v>1931</v>
      </c>
      <c r="B1934" s="1">
        <v>12</v>
      </c>
      <c r="C1934" s="98" t="s">
        <v>5890</v>
      </c>
      <c r="D1934" s="98" t="s">
        <v>1283</v>
      </c>
      <c r="E1934" s="98" t="s">
        <v>1365</v>
      </c>
      <c r="F1934" s="14" t="s">
        <v>527</v>
      </c>
      <c r="G1934" s="14" t="s">
        <v>2747</v>
      </c>
      <c r="H1934" s="11" t="s">
        <v>2748</v>
      </c>
      <c r="I1934" s="2" t="s">
        <v>2749</v>
      </c>
      <c r="J1934" s="2"/>
      <c r="K1934" s="14"/>
      <c r="L1934" s="98" t="s">
        <v>4088</v>
      </c>
      <c r="M1934" s="105" t="s">
        <v>4664</v>
      </c>
    </row>
    <row r="1935" spans="1:13" ht="33" hidden="1" customHeight="1" outlineLevel="1" x14ac:dyDescent="0.2">
      <c r="A1935" s="1">
        <v>1932</v>
      </c>
      <c r="B1935" s="1">
        <v>13</v>
      </c>
      <c r="C1935" s="98" t="s">
        <v>5890</v>
      </c>
      <c r="D1935" s="98" t="s">
        <v>755</v>
      </c>
      <c r="E1935" s="98" t="s">
        <v>1288</v>
      </c>
      <c r="F1935" s="14" t="s">
        <v>527</v>
      </c>
      <c r="G1935" s="14" t="s">
        <v>1082</v>
      </c>
      <c r="H1935" s="11" t="s">
        <v>2750</v>
      </c>
      <c r="I1935" s="2" t="s">
        <v>2751</v>
      </c>
      <c r="J1935" s="2"/>
      <c r="K1935" s="14"/>
      <c r="L1935" s="98" t="s">
        <v>4088</v>
      </c>
      <c r="M1935" s="105" t="s">
        <v>4607</v>
      </c>
    </row>
    <row r="1936" spans="1:13" ht="36" hidden="1" outlineLevel="1" x14ac:dyDescent="0.2">
      <c r="A1936" s="1">
        <v>1933</v>
      </c>
      <c r="B1936" s="1">
        <v>14</v>
      </c>
      <c r="C1936" s="98" t="s">
        <v>5890</v>
      </c>
      <c r="D1936" s="98" t="s">
        <v>755</v>
      </c>
      <c r="E1936" s="98" t="s">
        <v>1289</v>
      </c>
      <c r="F1936" s="14" t="s">
        <v>527</v>
      </c>
      <c r="G1936" s="14" t="s">
        <v>2752</v>
      </c>
      <c r="H1936" s="11" t="s">
        <v>2753</v>
      </c>
      <c r="I1936" s="2" t="s">
        <v>2754</v>
      </c>
      <c r="J1936" s="2"/>
      <c r="K1936" s="14"/>
      <c r="L1936" s="98" t="s">
        <v>4088</v>
      </c>
      <c r="M1936" s="105" t="s">
        <v>4652</v>
      </c>
    </row>
    <row r="1937" spans="1:13" ht="48" hidden="1" outlineLevel="1" x14ac:dyDescent="0.2">
      <c r="A1937" s="1">
        <v>1934</v>
      </c>
      <c r="B1937" s="1">
        <v>15</v>
      </c>
      <c r="C1937" s="98" t="s">
        <v>5890</v>
      </c>
      <c r="D1937" s="98" t="s">
        <v>755</v>
      </c>
      <c r="E1937" s="98" t="s">
        <v>1289</v>
      </c>
      <c r="F1937" s="14" t="s">
        <v>527</v>
      </c>
      <c r="G1937" s="14" t="s">
        <v>2499</v>
      </c>
      <c r="H1937" s="11" t="s">
        <v>2755</v>
      </c>
      <c r="I1937" s="2" t="s">
        <v>2756</v>
      </c>
      <c r="J1937" s="2"/>
      <c r="K1937" s="14"/>
      <c r="L1937" s="98" t="s">
        <v>4088</v>
      </c>
      <c r="M1937" s="105" t="s">
        <v>4632</v>
      </c>
    </row>
    <row r="1938" spans="1:13" ht="36" hidden="1" outlineLevel="1" x14ac:dyDescent="0.2">
      <c r="A1938" s="1">
        <v>1935</v>
      </c>
      <c r="B1938" s="1">
        <v>16</v>
      </c>
      <c r="C1938" s="98" t="s">
        <v>5890</v>
      </c>
      <c r="D1938" s="98" t="s">
        <v>755</v>
      </c>
      <c r="E1938" s="98" t="s">
        <v>1287</v>
      </c>
      <c r="F1938" s="14" t="s">
        <v>527</v>
      </c>
      <c r="G1938" s="14" t="s">
        <v>2757</v>
      </c>
      <c r="H1938" s="11" t="s">
        <v>2758</v>
      </c>
      <c r="I1938" s="2" t="s">
        <v>2759</v>
      </c>
      <c r="J1938" s="2"/>
      <c r="K1938" s="14"/>
      <c r="L1938" s="98" t="s">
        <v>4088</v>
      </c>
      <c r="M1938" s="105" t="s">
        <v>4618</v>
      </c>
    </row>
    <row r="1939" spans="1:13" ht="30" hidden="1" customHeight="1" outlineLevel="1" x14ac:dyDescent="0.2">
      <c r="A1939" s="1">
        <v>1936</v>
      </c>
      <c r="B1939" s="1">
        <v>17</v>
      </c>
      <c r="C1939" s="98" t="s">
        <v>5890</v>
      </c>
      <c r="D1939" s="98" t="s">
        <v>755</v>
      </c>
      <c r="E1939" s="98" t="s">
        <v>1288</v>
      </c>
      <c r="F1939" s="14" t="s">
        <v>527</v>
      </c>
      <c r="G1939" s="14" t="s">
        <v>2760</v>
      </c>
      <c r="H1939" s="11" t="s">
        <v>2761</v>
      </c>
      <c r="I1939" s="2" t="s">
        <v>2762</v>
      </c>
      <c r="J1939" s="2"/>
      <c r="K1939" s="14"/>
      <c r="L1939" s="98" t="s">
        <v>4088</v>
      </c>
      <c r="M1939" s="105" t="s">
        <v>4653</v>
      </c>
    </row>
    <row r="1940" spans="1:13" ht="36" hidden="1" outlineLevel="1" x14ac:dyDescent="0.2">
      <c r="A1940" s="1">
        <v>1937</v>
      </c>
      <c r="B1940" s="1">
        <v>18</v>
      </c>
      <c r="C1940" s="98" t="s">
        <v>5890</v>
      </c>
      <c r="D1940" s="98" t="s">
        <v>755</v>
      </c>
      <c r="E1940" s="98" t="s">
        <v>1288</v>
      </c>
      <c r="F1940" s="14" t="s">
        <v>527</v>
      </c>
      <c r="G1940" s="14" t="s">
        <v>2763</v>
      </c>
      <c r="H1940" s="11" t="s">
        <v>2764</v>
      </c>
      <c r="I1940" s="2" t="s">
        <v>2765</v>
      </c>
      <c r="J1940" s="2"/>
      <c r="K1940" s="14"/>
      <c r="L1940" s="98" t="s">
        <v>4088</v>
      </c>
      <c r="M1940" s="105" t="s">
        <v>4654</v>
      </c>
    </row>
    <row r="1941" spans="1:13" ht="60" hidden="1" outlineLevel="1" x14ac:dyDescent="0.2">
      <c r="A1941" s="1">
        <v>1938</v>
      </c>
      <c r="B1941" s="1">
        <v>19</v>
      </c>
      <c r="C1941" s="98" t="s">
        <v>5890</v>
      </c>
      <c r="D1941" s="98" t="s">
        <v>668</v>
      </c>
      <c r="E1941" s="98" t="s">
        <v>1299</v>
      </c>
      <c r="F1941" s="14" t="s">
        <v>527</v>
      </c>
      <c r="G1941" s="14" t="s">
        <v>1451</v>
      </c>
      <c r="H1941" s="11" t="s">
        <v>2766</v>
      </c>
      <c r="I1941" s="2" t="s">
        <v>2767</v>
      </c>
      <c r="J1941" s="2"/>
      <c r="K1941" s="14"/>
      <c r="L1941" s="98" t="s">
        <v>4088</v>
      </c>
      <c r="M1941" s="105" t="s">
        <v>4332</v>
      </c>
    </row>
    <row r="1942" spans="1:13" ht="84" hidden="1" outlineLevel="1" x14ac:dyDescent="0.2">
      <c r="A1942" s="1">
        <v>1939</v>
      </c>
      <c r="B1942" s="1">
        <v>20</v>
      </c>
      <c r="C1942" s="98" t="s">
        <v>5890</v>
      </c>
      <c r="D1942" s="98" t="s">
        <v>668</v>
      </c>
      <c r="E1942" s="98" t="s">
        <v>1313</v>
      </c>
      <c r="F1942" s="14" t="s">
        <v>527</v>
      </c>
      <c r="G1942" s="14" t="s">
        <v>1457</v>
      </c>
      <c r="H1942" s="11" t="s">
        <v>2768</v>
      </c>
      <c r="I1942" s="2" t="s">
        <v>2769</v>
      </c>
      <c r="J1942" s="2"/>
      <c r="K1942" s="14"/>
      <c r="L1942" s="98" t="s">
        <v>4088</v>
      </c>
      <c r="M1942" s="105" t="s">
        <v>4477</v>
      </c>
    </row>
    <row r="1943" spans="1:13" ht="156" hidden="1" outlineLevel="1" x14ac:dyDescent="0.2">
      <c r="A1943" s="1">
        <v>1940</v>
      </c>
      <c r="B1943" s="1">
        <v>1</v>
      </c>
      <c r="C1943" s="98" t="s">
        <v>5890</v>
      </c>
      <c r="D1943" s="98" t="s">
        <v>6</v>
      </c>
      <c r="E1943" s="98" t="s">
        <v>6</v>
      </c>
      <c r="F1943" s="14" t="s">
        <v>1231</v>
      </c>
      <c r="G1943" s="14" t="s">
        <v>1024</v>
      </c>
      <c r="H1943" s="11" t="s">
        <v>2771</v>
      </c>
      <c r="I1943" s="2" t="s">
        <v>2772</v>
      </c>
      <c r="J1943" s="2"/>
      <c r="K1943" s="14"/>
      <c r="L1943" s="98" t="s">
        <v>4088</v>
      </c>
      <c r="M1943" s="105" t="s">
        <v>4546</v>
      </c>
    </row>
    <row r="1944" spans="1:13" ht="96" hidden="1" outlineLevel="1" x14ac:dyDescent="0.2">
      <c r="A1944" s="1">
        <v>1941</v>
      </c>
      <c r="B1944" s="1">
        <v>2</v>
      </c>
      <c r="C1944" s="98" t="s">
        <v>5890</v>
      </c>
      <c r="D1944" s="98" t="s">
        <v>755</v>
      </c>
      <c r="E1944" s="98" t="s">
        <v>1290</v>
      </c>
      <c r="F1944" s="14" t="s">
        <v>1231</v>
      </c>
      <c r="G1944" s="14" t="s">
        <v>1855</v>
      </c>
      <c r="H1944" s="11" t="s">
        <v>2773</v>
      </c>
      <c r="I1944" s="2" t="s">
        <v>2774</v>
      </c>
      <c r="J1944" s="2"/>
      <c r="K1944" s="14"/>
      <c r="L1944" s="98" t="s">
        <v>4088</v>
      </c>
      <c r="M1944" s="105" t="s">
        <v>4665</v>
      </c>
    </row>
    <row r="1945" spans="1:13" ht="48" hidden="1" outlineLevel="1" x14ac:dyDescent="0.2">
      <c r="A1945" s="1">
        <v>1942</v>
      </c>
      <c r="B1945" s="1">
        <v>3</v>
      </c>
      <c r="C1945" s="98" t="s">
        <v>5890</v>
      </c>
      <c r="D1945" s="98" t="s">
        <v>755</v>
      </c>
      <c r="E1945" s="98" t="s">
        <v>1322</v>
      </c>
      <c r="F1945" s="14" t="s">
        <v>1231</v>
      </c>
      <c r="G1945" s="14" t="s">
        <v>2775</v>
      </c>
      <c r="H1945" s="11" t="s">
        <v>2776</v>
      </c>
      <c r="I1945" s="2" t="s">
        <v>2777</v>
      </c>
      <c r="J1945" s="2"/>
      <c r="K1945" s="14"/>
      <c r="L1945" s="98" t="s">
        <v>4090</v>
      </c>
      <c r="M1945" s="105" t="s">
        <v>4666</v>
      </c>
    </row>
    <row r="1946" spans="1:13" ht="48" hidden="1" outlineLevel="1" x14ac:dyDescent="0.2">
      <c r="A1946" s="1">
        <v>1943</v>
      </c>
      <c r="B1946" s="1">
        <v>4</v>
      </c>
      <c r="C1946" s="98" t="s">
        <v>5890</v>
      </c>
      <c r="D1946" s="98" t="s">
        <v>755</v>
      </c>
      <c r="E1946" s="98" t="s">
        <v>1322</v>
      </c>
      <c r="F1946" s="14" t="s">
        <v>1231</v>
      </c>
      <c r="G1946" s="14" t="s">
        <v>2778</v>
      </c>
      <c r="H1946" s="11" t="s">
        <v>2779</v>
      </c>
      <c r="I1946" s="2" t="s">
        <v>2780</v>
      </c>
      <c r="J1946" s="2"/>
      <c r="K1946" s="14"/>
      <c r="L1946" s="98" t="s">
        <v>4090</v>
      </c>
      <c r="M1946" s="105" t="s">
        <v>4667</v>
      </c>
    </row>
    <row r="1947" spans="1:13" ht="36" hidden="1" outlineLevel="1" x14ac:dyDescent="0.2">
      <c r="A1947" s="1">
        <v>1944</v>
      </c>
      <c r="B1947" s="1">
        <v>5</v>
      </c>
      <c r="C1947" s="98" t="s">
        <v>5890</v>
      </c>
      <c r="D1947" s="98" t="s">
        <v>755</v>
      </c>
      <c r="E1947" s="98" t="s">
        <v>1322</v>
      </c>
      <c r="F1947" s="14" t="s">
        <v>1231</v>
      </c>
      <c r="G1947" s="14" t="s">
        <v>2778</v>
      </c>
      <c r="H1947" s="11" t="s">
        <v>2781</v>
      </c>
      <c r="I1947" s="2" t="s">
        <v>2782</v>
      </c>
      <c r="J1947" s="2"/>
      <c r="K1947" s="14"/>
      <c r="L1947" s="98" t="s">
        <v>4090</v>
      </c>
      <c r="M1947" s="105" t="s">
        <v>4668</v>
      </c>
    </row>
    <row r="1948" spans="1:13" ht="84" hidden="1" outlineLevel="1" x14ac:dyDescent="0.2">
      <c r="A1948" s="1">
        <v>1945</v>
      </c>
      <c r="B1948" s="1">
        <v>6</v>
      </c>
      <c r="C1948" s="98" t="s">
        <v>5890</v>
      </c>
      <c r="D1948" s="98" t="s">
        <v>755</v>
      </c>
      <c r="E1948" s="98" t="s">
        <v>1322</v>
      </c>
      <c r="F1948" s="14" t="s">
        <v>1231</v>
      </c>
      <c r="G1948" s="14" t="s">
        <v>2778</v>
      </c>
      <c r="H1948" s="11" t="s">
        <v>2783</v>
      </c>
      <c r="I1948" s="2" t="s">
        <v>2784</v>
      </c>
      <c r="J1948" s="2"/>
      <c r="K1948" s="14"/>
      <c r="L1948" s="98" t="s">
        <v>4090</v>
      </c>
      <c r="M1948" s="105" t="s">
        <v>4669</v>
      </c>
    </row>
    <row r="1949" spans="1:13" ht="60" hidden="1" outlineLevel="1" x14ac:dyDescent="0.2">
      <c r="A1949" s="1">
        <v>1946</v>
      </c>
      <c r="B1949" s="1">
        <v>7</v>
      </c>
      <c r="C1949" s="98" t="s">
        <v>5890</v>
      </c>
      <c r="D1949" s="98" t="s">
        <v>755</v>
      </c>
      <c r="E1949" s="98" t="s">
        <v>1322</v>
      </c>
      <c r="F1949" s="14" t="s">
        <v>1231</v>
      </c>
      <c r="G1949" s="14" t="s">
        <v>2778</v>
      </c>
      <c r="H1949" s="11" t="s">
        <v>2785</v>
      </c>
      <c r="I1949" s="2" t="s">
        <v>2786</v>
      </c>
      <c r="J1949" s="2"/>
      <c r="K1949" s="14"/>
      <c r="L1949" s="98" t="s">
        <v>4088</v>
      </c>
      <c r="M1949" s="105" t="s">
        <v>4670</v>
      </c>
    </row>
    <row r="1950" spans="1:13" ht="108" hidden="1" outlineLevel="1" x14ac:dyDescent="0.2">
      <c r="A1950" s="1">
        <v>1947</v>
      </c>
      <c r="B1950" s="1">
        <v>8</v>
      </c>
      <c r="C1950" s="98" t="s">
        <v>5890</v>
      </c>
      <c r="D1950" s="98" t="s">
        <v>755</v>
      </c>
      <c r="E1950" s="98" t="s">
        <v>1290</v>
      </c>
      <c r="F1950" s="14" t="s">
        <v>1231</v>
      </c>
      <c r="G1950" s="14" t="s">
        <v>2787</v>
      </c>
      <c r="H1950" s="11" t="s">
        <v>2788</v>
      </c>
      <c r="I1950" s="2" t="s">
        <v>2789</v>
      </c>
      <c r="J1950" s="2"/>
      <c r="K1950" s="14"/>
      <c r="L1950" s="98" t="s">
        <v>4090</v>
      </c>
      <c r="M1950" s="105" t="s">
        <v>4671</v>
      </c>
    </row>
    <row r="1951" spans="1:13" ht="48" hidden="1" outlineLevel="1" x14ac:dyDescent="0.2">
      <c r="A1951" s="1">
        <v>1948</v>
      </c>
      <c r="B1951" s="1">
        <v>9</v>
      </c>
      <c r="C1951" s="98" t="s">
        <v>5890</v>
      </c>
      <c r="D1951" s="98" t="s">
        <v>755</v>
      </c>
      <c r="E1951" s="98" t="s">
        <v>1289</v>
      </c>
      <c r="F1951" s="14" t="s">
        <v>1231</v>
      </c>
      <c r="G1951" s="14" t="s">
        <v>2790</v>
      </c>
      <c r="H1951" s="11" t="s">
        <v>2791</v>
      </c>
      <c r="I1951" s="2" t="s">
        <v>2792</v>
      </c>
      <c r="J1951" s="2"/>
      <c r="K1951" s="14"/>
      <c r="L1951" s="98" t="s">
        <v>4088</v>
      </c>
      <c r="M1951" s="105" t="s">
        <v>4672</v>
      </c>
    </row>
    <row r="1952" spans="1:13" ht="36" hidden="1" outlineLevel="1" x14ac:dyDescent="0.2">
      <c r="A1952" s="1">
        <v>1949</v>
      </c>
      <c r="B1952" s="1">
        <v>10</v>
      </c>
      <c r="C1952" s="98" t="s">
        <v>5890</v>
      </c>
      <c r="D1952" s="98" t="s">
        <v>755</v>
      </c>
      <c r="E1952" s="98" t="s">
        <v>1289</v>
      </c>
      <c r="F1952" s="14" t="s">
        <v>1231</v>
      </c>
      <c r="G1952" s="14" t="s">
        <v>2790</v>
      </c>
      <c r="H1952" s="11" t="s">
        <v>2793</v>
      </c>
      <c r="I1952" s="2" t="s">
        <v>2794</v>
      </c>
      <c r="J1952" s="2"/>
      <c r="K1952" s="14"/>
      <c r="L1952" s="98" t="s">
        <v>4088</v>
      </c>
      <c r="M1952" s="105" t="s">
        <v>4319</v>
      </c>
    </row>
    <row r="1953" spans="1:13" ht="84" hidden="1" outlineLevel="1" x14ac:dyDescent="0.2">
      <c r="A1953" s="1">
        <v>1950</v>
      </c>
      <c r="B1953" s="1">
        <v>11</v>
      </c>
      <c r="C1953" s="98" t="s">
        <v>5890</v>
      </c>
      <c r="D1953" s="98" t="s">
        <v>755</v>
      </c>
      <c r="E1953" s="98" t="s">
        <v>1289</v>
      </c>
      <c r="F1953" s="14" t="s">
        <v>1231</v>
      </c>
      <c r="G1953" s="14" t="s">
        <v>2790</v>
      </c>
      <c r="H1953" s="11" t="s">
        <v>2795</v>
      </c>
      <c r="I1953" s="2" t="s">
        <v>2796</v>
      </c>
      <c r="J1953" s="2"/>
      <c r="K1953" s="14"/>
      <c r="L1953" s="98" t="s">
        <v>4088</v>
      </c>
      <c r="M1953" s="105" t="s">
        <v>4673</v>
      </c>
    </row>
    <row r="1954" spans="1:13" ht="108" hidden="1" outlineLevel="1" x14ac:dyDescent="0.2">
      <c r="A1954" s="1">
        <v>1951</v>
      </c>
      <c r="B1954" s="1">
        <v>12</v>
      </c>
      <c r="C1954" s="98" t="s">
        <v>5890</v>
      </c>
      <c r="D1954" s="98" t="s">
        <v>668</v>
      </c>
      <c r="E1954" s="98" t="s">
        <v>1299</v>
      </c>
      <c r="F1954" s="14" t="s">
        <v>1231</v>
      </c>
      <c r="G1954" s="14" t="s">
        <v>2797</v>
      </c>
      <c r="H1954" s="11" t="s">
        <v>1765</v>
      </c>
      <c r="I1954" s="2" t="s">
        <v>428</v>
      </c>
      <c r="J1954" s="2"/>
      <c r="K1954" s="14"/>
      <c r="L1954" s="98" t="s">
        <v>4088</v>
      </c>
      <c r="M1954" s="105" t="s">
        <v>4278</v>
      </c>
    </row>
    <row r="1955" spans="1:13" ht="36" hidden="1" outlineLevel="1" x14ac:dyDescent="0.2">
      <c r="A1955" s="1">
        <v>1952</v>
      </c>
      <c r="B1955" s="1">
        <v>13</v>
      </c>
      <c r="C1955" s="98" t="s">
        <v>5890</v>
      </c>
      <c r="D1955" s="98" t="s">
        <v>668</v>
      </c>
      <c r="E1955" s="98" t="s">
        <v>1299</v>
      </c>
      <c r="F1955" s="14" t="s">
        <v>1231</v>
      </c>
      <c r="G1955" s="14" t="s">
        <v>2797</v>
      </c>
      <c r="H1955" s="11" t="s">
        <v>1766</v>
      </c>
      <c r="I1955" s="2" t="s">
        <v>430</v>
      </c>
      <c r="J1955" s="2"/>
      <c r="K1955" s="14"/>
      <c r="L1955" s="98" t="s">
        <v>4088</v>
      </c>
      <c r="M1955" s="105" t="s">
        <v>4279</v>
      </c>
    </row>
    <row r="1956" spans="1:13" ht="60" hidden="1" outlineLevel="1" x14ac:dyDescent="0.2">
      <c r="A1956" s="1">
        <v>1953</v>
      </c>
      <c r="B1956" s="1">
        <v>14</v>
      </c>
      <c r="C1956" s="98" t="s">
        <v>5890</v>
      </c>
      <c r="D1956" s="98" t="s">
        <v>668</v>
      </c>
      <c r="E1956" s="98" t="s">
        <v>1299</v>
      </c>
      <c r="F1956" s="14" t="s">
        <v>1231</v>
      </c>
      <c r="G1956" s="14" t="s">
        <v>2798</v>
      </c>
      <c r="H1956" s="11" t="s">
        <v>432</v>
      </c>
      <c r="I1956" s="2" t="s">
        <v>433</v>
      </c>
      <c r="J1956" s="2"/>
      <c r="K1956" s="14"/>
      <c r="L1956" s="98" t="s">
        <v>4088</v>
      </c>
      <c r="M1956" s="105" t="s">
        <v>4280</v>
      </c>
    </row>
    <row r="1957" spans="1:13" ht="72" hidden="1" outlineLevel="1" x14ac:dyDescent="0.2">
      <c r="A1957" s="1">
        <v>1954</v>
      </c>
      <c r="B1957" s="1">
        <v>15</v>
      </c>
      <c r="C1957" s="98" t="s">
        <v>5890</v>
      </c>
      <c r="D1957" s="98" t="s">
        <v>668</v>
      </c>
      <c r="E1957" s="98" t="s">
        <v>1299</v>
      </c>
      <c r="F1957" s="14" t="s">
        <v>1231</v>
      </c>
      <c r="G1957" s="14" t="s">
        <v>2799</v>
      </c>
      <c r="H1957" s="11" t="s">
        <v>1769</v>
      </c>
      <c r="I1957" s="2" t="s">
        <v>435</v>
      </c>
      <c r="J1957" s="2"/>
      <c r="K1957" s="14"/>
      <c r="L1957" s="98" t="s">
        <v>4088</v>
      </c>
      <c r="M1957" s="105" t="s">
        <v>4281</v>
      </c>
    </row>
    <row r="1958" spans="1:13" ht="72" hidden="1" outlineLevel="1" x14ac:dyDescent="0.2">
      <c r="A1958" s="1">
        <v>1955</v>
      </c>
      <c r="B1958" s="1">
        <v>16</v>
      </c>
      <c r="C1958" s="98" t="s">
        <v>5890</v>
      </c>
      <c r="D1958" s="98" t="s">
        <v>668</v>
      </c>
      <c r="E1958" s="98" t="s">
        <v>1293</v>
      </c>
      <c r="F1958" s="14" t="s">
        <v>1231</v>
      </c>
      <c r="G1958" s="14" t="s">
        <v>2800</v>
      </c>
      <c r="H1958" s="11" t="s">
        <v>2801</v>
      </c>
      <c r="I1958" s="2" t="s">
        <v>1772</v>
      </c>
      <c r="J1958" s="2"/>
      <c r="K1958" s="14"/>
      <c r="L1958" s="98" t="s">
        <v>4092</v>
      </c>
      <c r="M1958" s="105" t="s">
        <v>4282</v>
      </c>
    </row>
    <row r="1959" spans="1:13" ht="96" hidden="1" outlineLevel="1" x14ac:dyDescent="0.2">
      <c r="A1959" s="1">
        <v>1956</v>
      </c>
      <c r="B1959" s="1">
        <v>17</v>
      </c>
      <c r="C1959" s="98" t="s">
        <v>5890</v>
      </c>
      <c r="D1959" s="98" t="s">
        <v>668</v>
      </c>
      <c r="E1959" s="98" t="s">
        <v>1304</v>
      </c>
      <c r="F1959" s="14" t="s">
        <v>1231</v>
      </c>
      <c r="G1959" s="14" t="s">
        <v>2802</v>
      </c>
      <c r="H1959" s="11" t="s">
        <v>2803</v>
      </c>
      <c r="I1959" s="2" t="s">
        <v>440</v>
      </c>
      <c r="J1959" s="2"/>
      <c r="K1959" s="14"/>
      <c r="L1959" s="98" t="s">
        <v>4088</v>
      </c>
      <c r="M1959" s="105" t="s">
        <v>4283</v>
      </c>
    </row>
    <row r="1960" spans="1:13" ht="36" hidden="1" outlineLevel="1" x14ac:dyDescent="0.2">
      <c r="A1960" s="1">
        <v>1957</v>
      </c>
      <c r="B1960" s="1">
        <v>18</v>
      </c>
      <c r="C1960" s="98" t="s">
        <v>5890</v>
      </c>
      <c r="D1960" s="98" t="s">
        <v>668</v>
      </c>
      <c r="E1960" s="98" t="s">
        <v>1297</v>
      </c>
      <c r="F1960" s="14" t="s">
        <v>1231</v>
      </c>
      <c r="G1960" s="14" t="s">
        <v>2804</v>
      </c>
      <c r="H1960" s="11" t="s">
        <v>1776</v>
      </c>
      <c r="I1960" s="2" t="s">
        <v>444</v>
      </c>
      <c r="J1960" s="2"/>
      <c r="K1960" s="14"/>
      <c r="L1960" s="98" t="s">
        <v>4088</v>
      </c>
      <c r="M1960" s="105" t="s">
        <v>4285</v>
      </c>
    </row>
    <row r="1961" spans="1:13" ht="120" hidden="1" outlineLevel="1" x14ac:dyDescent="0.2">
      <c r="A1961" s="1">
        <v>1958</v>
      </c>
      <c r="B1961" s="1">
        <v>19</v>
      </c>
      <c r="C1961" s="98" t="s">
        <v>5890</v>
      </c>
      <c r="D1961" s="98" t="s">
        <v>668</v>
      </c>
      <c r="E1961" s="98" t="s">
        <v>1306</v>
      </c>
      <c r="F1961" s="14" t="s">
        <v>1231</v>
      </c>
      <c r="G1961" s="14" t="s">
        <v>2805</v>
      </c>
      <c r="H1961" s="11" t="s">
        <v>2806</v>
      </c>
      <c r="I1961" s="2" t="s">
        <v>446</v>
      </c>
      <c r="J1961" s="2"/>
      <c r="K1961" s="14"/>
      <c r="L1961" s="98" t="s">
        <v>4092</v>
      </c>
      <c r="M1961" s="105" t="s">
        <v>4286</v>
      </c>
    </row>
    <row r="1962" spans="1:13" ht="72" hidden="1" outlineLevel="1" x14ac:dyDescent="0.2">
      <c r="A1962" s="1">
        <v>1959</v>
      </c>
      <c r="B1962" s="1">
        <v>20</v>
      </c>
      <c r="C1962" s="98" t="s">
        <v>5890</v>
      </c>
      <c r="D1962" s="98" t="s">
        <v>668</v>
      </c>
      <c r="E1962" s="98" t="s">
        <v>1312</v>
      </c>
      <c r="F1962" s="14" t="s">
        <v>1231</v>
      </c>
      <c r="G1962" s="14" t="s">
        <v>2807</v>
      </c>
      <c r="H1962" s="11" t="s">
        <v>448</v>
      </c>
      <c r="I1962" s="2" t="s">
        <v>449</v>
      </c>
      <c r="J1962" s="2"/>
      <c r="K1962" s="14"/>
      <c r="L1962" s="98" t="s">
        <v>4092</v>
      </c>
      <c r="M1962" s="105" t="s">
        <v>4287</v>
      </c>
    </row>
    <row r="1963" spans="1:13" ht="96" hidden="1" outlineLevel="1" x14ac:dyDescent="0.2">
      <c r="A1963" s="1">
        <v>1960</v>
      </c>
      <c r="B1963" s="1">
        <v>21</v>
      </c>
      <c r="C1963" s="98" t="s">
        <v>5890</v>
      </c>
      <c r="D1963" s="98" t="s">
        <v>668</v>
      </c>
      <c r="E1963" s="98" t="s">
        <v>1299</v>
      </c>
      <c r="F1963" s="14" t="s">
        <v>1231</v>
      </c>
      <c r="G1963" s="14" t="s">
        <v>2808</v>
      </c>
      <c r="H1963" s="11" t="s">
        <v>2809</v>
      </c>
      <c r="I1963" s="2" t="s">
        <v>455</v>
      </c>
      <c r="J1963" s="2"/>
      <c r="K1963" s="14"/>
      <c r="L1963" s="98" t="s">
        <v>4088</v>
      </c>
      <c r="M1963" s="105" t="s">
        <v>4289</v>
      </c>
    </row>
    <row r="1964" spans="1:13" ht="36" hidden="1" outlineLevel="1" x14ac:dyDescent="0.2">
      <c r="A1964" s="1">
        <v>1961</v>
      </c>
      <c r="B1964" s="1">
        <v>22</v>
      </c>
      <c r="C1964" s="98" t="s">
        <v>5890</v>
      </c>
      <c r="D1964" s="98" t="s">
        <v>755</v>
      </c>
      <c r="E1964" s="98" t="s">
        <v>1327</v>
      </c>
      <c r="F1964" s="14" t="s">
        <v>1231</v>
      </c>
      <c r="G1964" s="14" t="s">
        <v>2810</v>
      </c>
      <c r="H1964" s="11" t="s">
        <v>2811</v>
      </c>
      <c r="I1964" s="2" t="s">
        <v>1234</v>
      </c>
      <c r="J1964" s="2"/>
      <c r="K1964" s="14"/>
      <c r="L1964" s="98" t="s">
        <v>4086</v>
      </c>
      <c r="M1964" s="105" t="s">
        <v>4275</v>
      </c>
    </row>
    <row r="1965" spans="1:13" ht="72" hidden="1" outlineLevel="1" x14ac:dyDescent="0.2">
      <c r="A1965" s="1">
        <v>1962</v>
      </c>
      <c r="B1965" s="1">
        <v>23</v>
      </c>
      <c r="C1965" s="98" t="s">
        <v>5890</v>
      </c>
      <c r="D1965" s="98" t="s">
        <v>668</v>
      </c>
      <c r="E1965" s="98" t="s">
        <v>1295</v>
      </c>
      <c r="F1965" s="14" t="s">
        <v>1231</v>
      </c>
      <c r="G1965" s="14" t="s">
        <v>456</v>
      </c>
      <c r="H1965" s="11" t="s">
        <v>2812</v>
      </c>
      <c r="I1965" s="2" t="s">
        <v>2813</v>
      </c>
      <c r="J1965" s="2"/>
      <c r="K1965" s="14"/>
      <c r="L1965" s="98" t="s">
        <v>4088</v>
      </c>
      <c r="M1965" s="105" t="s">
        <v>4290</v>
      </c>
    </row>
    <row r="1966" spans="1:13" ht="36" hidden="1" outlineLevel="1" x14ac:dyDescent="0.2">
      <c r="A1966" s="1">
        <v>1963</v>
      </c>
      <c r="B1966" s="1">
        <v>24</v>
      </c>
      <c r="C1966" s="98" t="s">
        <v>5890</v>
      </c>
      <c r="D1966" s="98" t="s">
        <v>668</v>
      </c>
      <c r="E1966" s="98" t="s">
        <v>1320</v>
      </c>
      <c r="F1966" s="14" t="s">
        <v>1231</v>
      </c>
      <c r="G1966" s="14" t="s">
        <v>1840</v>
      </c>
      <c r="H1966" s="11" t="s">
        <v>1235</v>
      </c>
      <c r="I1966" s="2" t="s">
        <v>1236</v>
      </c>
      <c r="J1966" s="2"/>
      <c r="K1966" s="14"/>
      <c r="L1966" s="98" t="s">
        <v>4088</v>
      </c>
      <c r="M1966" s="105" t="s">
        <v>4455</v>
      </c>
    </row>
    <row r="1967" spans="1:13" ht="36" hidden="1" outlineLevel="1" x14ac:dyDescent="0.2">
      <c r="A1967" s="1">
        <v>1964</v>
      </c>
      <c r="B1967" s="1">
        <v>25</v>
      </c>
      <c r="C1967" s="98" t="s">
        <v>5890</v>
      </c>
      <c r="D1967" s="98" t="s">
        <v>668</v>
      </c>
      <c r="E1967" s="98" t="s">
        <v>1298</v>
      </c>
      <c r="F1967" s="14" t="s">
        <v>1231</v>
      </c>
      <c r="G1967" s="14" t="s">
        <v>2814</v>
      </c>
      <c r="H1967" s="11" t="s">
        <v>2815</v>
      </c>
      <c r="I1967" s="2" t="s">
        <v>1842</v>
      </c>
      <c r="J1967" s="2"/>
      <c r="K1967" s="14"/>
      <c r="L1967" s="98" t="s">
        <v>4088</v>
      </c>
      <c r="M1967" s="105" t="s">
        <v>4548</v>
      </c>
    </row>
    <row r="1968" spans="1:13" ht="36" hidden="1" outlineLevel="1" x14ac:dyDescent="0.2">
      <c r="A1968" s="1">
        <v>1965</v>
      </c>
      <c r="B1968" s="1">
        <v>26</v>
      </c>
      <c r="C1968" s="98" t="s">
        <v>5890</v>
      </c>
      <c r="D1968" s="98" t="s">
        <v>668</v>
      </c>
      <c r="E1968" s="98" t="s">
        <v>1298</v>
      </c>
      <c r="F1968" s="14" t="s">
        <v>1231</v>
      </c>
      <c r="G1968" s="14" t="s">
        <v>2814</v>
      </c>
      <c r="H1968" s="11" t="s">
        <v>2816</v>
      </c>
      <c r="I1968" s="2" t="s">
        <v>2817</v>
      </c>
      <c r="J1968" s="2"/>
      <c r="K1968" s="14"/>
      <c r="L1968" s="98" t="s">
        <v>4088</v>
      </c>
      <c r="M1968" s="105" t="s">
        <v>4674</v>
      </c>
    </row>
    <row r="1969" spans="1:13" ht="60" hidden="1" outlineLevel="1" x14ac:dyDescent="0.2">
      <c r="A1969" s="1">
        <v>1966</v>
      </c>
      <c r="B1969" s="1">
        <v>1</v>
      </c>
      <c r="C1969" s="98" t="s">
        <v>5890</v>
      </c>
      <c r="D1969" s="98" t="s">
        <v>755</v>
      </c>
      <c r="E1969" s="98" t="s">
        <v>1291</v>
      </c>
      <c r="F1969" s="14" t="s">
        <v>654</v>
      </c>
      <c r="G1969" s="14" t="s">
        <v>655</v>
      </c>
      <c r="H1969" s="11" t="s">
        <v>669</v>
      </c>
      <c r="I1969" s="2" t="s">
        <v>670</v>
      </c>
      <c r="J1969" s="2" t="s">
        <v>978</v>
      </c>
      <c r="K1969" s="14" t="s">
        <v>960</v>
      </c>
      <c r="L1969" s="98" t="s">
        <v>4088</v>
      </c>
      <c r="M1969" s="105" t="s">
        <v>4499</v>
      </c>
    </row>
    <row r="1970" spans="1:13" ht="48" hidden="1" outlineLevel="1" x14ac:dyDescent="0.2">
      <c r="A1970" s="1">
        <v>1967</v>
      </c>
      <c r="B1970" s="1">
        <v>2</v>
      </c>
      <c r="C1970" s="98" t="s">
        <v>5890</v>
      </c>
      <c r="D1970" s="98" t="s">
        <v>1283</v>
      </c>
      <c r="E1970" s="98" t="s">
        <v>1365</v>
      </c>
      <c r="F1970" s="14" t="s">
        <v>654</v>
      </c>
      <c r="G1970" s="14" t="s">
        <v>656</v>
      </c>
      <c r="H1970" s="11" t="s">
        <v>671</v>
      </c>
      <c r="I1970" s="2" t="s">
        <v>672</v>
      </c>
      <c r="J1970" s="2" t="s">
        <v>2343</v>
      </c>
      <c r="K1970" s="14"/>
      <c r="L1970" s="98" t="s">
        <v>4088</v>
      </c>
      <c r="M1970" s="105" t="s">
        <v>4340</v>
      </c>
    </row>
    <row r="1971" spans="1:13" ht="156" hidden="1" outlineLevel="1" x14ac:dyDescent="0.2">
      <c r="A1971" s="1">
        <v>1968</v>
      </c>
      <c r="B1971" s="1">
        <v>3</v>
      </c>
      <c r="C1971" s="98" t="s">
        <v>5890</v>
      </c>
      <c r="D1971" s="98" t="s">
        <v>1283</v>
      </c>
      <c r="E1971" s="98" t="s">
        <v>1328</v>
      </c>
      <c r="F1971" s="14" t="s">
        <v>654</v>
      </c>
      <c r="G1971" s="14" t="s">
        <v>1566</v>
      </c>
      <c r="H1971" s="11" t="s">
        <v>1573</v>
      </c>
      <c r="I1971" s="2" t="s">
        <v>1574</v>
      </c>
      <c r="J1971" s="2" t="s">
        <v>2344</v>
      </c>
      <c r="K1971" s="14" t="s">
        <v>984</v>
      </c>
      <c r="L1971" s="98" t="s">
        <v>4088</v>
      </c>
      <c r="M1971" s="105" t="s">
        <v>4341</v>
      </c>
    </row>
    <row r="1972" spans="1:13" ht="156" hidden="1" outlineLevel="1" x14ac:dyDescent="0.2">
      <c r="A1972" s="1">
        <v>1969</v>
      </c>
      <c r="B1972" s="1">
        <v>4</v>
      </c>
      <c r="C1972" s="98" t="s">
        <v>5890</v>
      </c>
      <c r="D1972" s="98" t="s">
        <v>1283</v>
      </c>
      <c r="E1972" s="98" t="s">
        <v>1328</v>
      </c>
      <c r="F1972" s="14" t="s">
        <v>654</v>
      </c>
      <c r="G1972" s="14" t="s">
        <v>1567</v>
      </c>
      <c r="H1972" s="11" t="s">
        <v>675</v>
      </c>
      <c r="I1972" s="2" t="s">
        <v>1575</v>
      </c>
      <c r="J1972" s="2" t="s">
        <v>2344</v>
      </c>
      <c r="K1972" s="14" t="s">
        <v>985</v>
      </c>
      <c r="L1972" s="98" t="s">
        <v>4088</v>
      </c>
      <c r="M1972" s="105" t="s">
        <v>4341</v>
      </c>
    </row>
    <row r="1973" spans="1:13" ht="48" hidden="1" outlineLevel="1" x14ac:dyDescent="0.2">
      <c r="A1973" s="1">
        <v>1970</v>
      </c>
      <c r="B1973" s="1">
        <v>5</v>
      </c>
      <c r="C1973" s="98" t="s">
        <v>5890</v>
      </c>
      <c r="D1973" s="98" t="s">
        <v>1283</v>
      </c>
      <c r="E1973" s="98" t="s">
        <v>1328</v>
      </c>
      <c r="F1973" s="14" t="s">
        <v>654</v>
      </c>
      <c r="G1973" s="14" t="s">
        <v>2335</v>
      </c>
      <c r="H1973" s="11" t="s">
        <v>677</v>
      </c>
      <c r="I1973" s="2" t="s">
        <v>2338</v>
      </c>
      <c r="J1973" s="2" t="s">
        <v>2344</v>
      </c>
      <c r="K1973" s="14"/>
      <c r="L1973" s="98" t="s">
        <v>4088</v>
      </c>
      <c r="M1973" s="105" t="s">
        <v>4500</v>
      </c>
    </row>
    <row r="1974" spans="1:13" ht="48" hidden="1" outlineLevel="1" x14ac:dyDescent="0.2">
      <c r="A1974" s="1">
        <v>1971</v>
      </c>
      <c r="B1974" s="1">
        <v>6</v>
      </c>
      <c r="C1974" s="98" t="s">
        <v>5890</v>
      </c>
      <c r="D1974" s="98" t="s">
        <v>1283</v>
      </c>
      <c r="E1974" s="98" t="s">
        <v>1328</v>
      </c>
      <c r="F1974" s="14" t="s">
        <v>654</v>
      </c>
      <c r="G1974" s="14" t="s">
        <v>1568</v>
      </c>
      <c r="H1974" s="11" t="s">
        <v>689</v>
      </c>
      <c r="I1974" s="2" t="s">
        <v>1576</v>
      </c>
      <c r="J1974" s="2" t="s">
        <v>2344</v>
      </c>
      <c r="K1974" s="14" t="s">
        <v>991</v>
      </c>
      <c r="L1974" s="98" t="s">
        <v>4088</v>
      </c>
      <c r="M1974" s="105" t="s">
        <v>4348</v>
      </c>
    </row>
    <row r="1975" spans="1:13" ht="48" hidden="1" outlineLevel="1" x14ac:dyDescent="0.2">
      <c r="A1975" s="1">
        <v>1972</v>
      </c>
      <c r="B1975" s="1">
        <v>7</v>
      </c>
      <c r="C1975" s="98" t="s">
        <v>5890</v>
      </c>
      <c r="D1975" s="98" t="s">
        <v>1283</v>
      </c>
      <c r="E1975" s="98" t="s">
        <v>1328</v>
      </c>
      <c r="F1975" s="14" t="s">
        <v>654</v>
      </c>
      <c r="G1975" s="14" t="s">
        <v>1569</v>
      </c>
      <c r="H1975" s="11" t="s">
        <v>691</v>
      </c>
      <c r="I1975" s="2" t="s">
        <v>2818</v>
      </c>
      <c r="J1975" s="2" t="s">
        <v>2344</v>
      </c>
      <c r="K1975" s="14" t="s">
        <v>992</v>
      </c>
      <c r="L1975" s="98" t="s">
        <v>4088</v>
      </c>
      <c r="M1975" s="105" t="s">
        <v>4349</v>
      </c>
    </row>
    <row r="1976" spans="1:13" ht="60" hidden="1" outlineLevel="1" x14ac:dyDescent="0.2">
      <c r="A1976" s="1">
        <v>1973</v>
      </c>
      <c r="B1976" s="1">
        <v>8</v>
      </c>
      <c r="C1976" s="98" t="s">
        <v>5890</v>
      </c>
      <c r="D1976" s="98" t="s">
        <v>1283</v>
      </c>
      <c r="E1976" s="98" t="s">
        <v>1328</v>
      </c>
      <c r="F1976" s="14" t="s">
        <v>654</v>
      </c>
      <c r="G1976" s="14" t="s">
        <v>2336</v>
      </c>
      <c r="H1976" s="11" t="s">
        <v>693</v>
      </c>
      <c r="I1976" s="2" t="s">
        <v>2340</v>
      </c>
      <c r="J1976" s="2" t="s">
        <v>2344</v>
      </c>
      <c r="K1976" s="14" t="s">
        <v>993</v>
      </c>
      <c r="L1976" s="98" t="s">
        <v>4088</v>
      </c>
      <c r="M1976" s="105" t="s">
        <v>4350</v>
      </c>
    </row>
    <row r="1977" spans="1:13" ht="120" hidden="1" outlineLevel="1" x14ac:dyDescent="0.2">
      <c r="A1977" s="1">
        <v>1974</v>
      </c>
      <c r="B1977" s="1">
        <v>9</v>
      </c>
      <c r="C1977" s="98" t="s">
        <v>5890</v>
      </c>
      <c r="D1977" s="98" t="s">
        <v>1283</v>
      </c>
      <c r="E1977" s="98" t="s">
        <v>1365</v>
      </c>
      <c r="F1977" s="14" t="s">
        <v>654</v>
      </c>
      <c r="G1977" s="14" t="s">
        <v>2821</v>
      </c>
      <c r="H1977" s="11" t="s">
        <v>2819</v>
      </c>
      <c r="I1977" s="2" t="s">
        <v>2820</v>
      </c>
      <c r="J1977" s="2" t="s">
        <v>2344</v>
      </c>
      <c r="K1977" s="14" t="s">
        <v>2822</v>
      </c>
      <c r="L1977" s="98" t="s">
        <v>4090</v>
      </c>
      <c r="M1977" s="105" t="s">
        <v>4675</v>
      </c>
    </row>
    <row r="1978" spans="1:13" ht="48" hidden="1" outlineLevel="1" x14ac:dyDescent="0.2">
      <c r="A1978" s="1">
        <v>1975</v>
      </c>
      <c r="B1978" s="1">
        <v>1</v>
      </c>
      <c r="C1978" s="98" t="s">
        <v>5890</v>
      </c>
      <c r="D1978" s="98" t="s">
        <v>755</v>
      </c>
      <c r="E1978" s="98" t="s">
        <v>1279</v>
      </c>
      <c r="F1978" s="14" t="s">
        <v>1012</v>
      </c>
      <c r="G1978" s="14" t="s">
        <v>2853</v>
      </c>
      <c r="H1978" s="11" t="s">
        <v>2346</v>
      </c>
      <c r="I1978" s="2" t="s">
        <v>2823</v>
      </c>
      <c r="J1978" s="2" t="s">
        <v>2867</v>
      </c>
      <c r="K1978" s="14" t="s">
        <v>1970</v>
      </c>
      <c r="L1978" s="98" t="s">
        <v>4088</v>
      </c>
      <c r="M1978" s="105" t="s">
        <v>4573</v>
      </c>
    </row>
    <row r="1979" spans="1:13" ht="84" hidden="1" outlineLevel="1" x14ac:dyDescent="0.2">
      <c r="A1979" s="1">
        <v>1976</v>
      </c>
      <c r="B1979" s="1">
        <v>2</v>
      </c>
      <c r="C1979" s="98" t="s">
        <v>5890</v>
      </c>
      <c r="D1979" s="98" t="s">
        <v>755</v>
      </c>
      <c r="E1979" s="98" t="s">
        <v>1287</v>
      </c>
      <c r="F1979" s="14" t="s">
        <v>1012</v>
      </c>
      <c r="G1979" s="14" t="s">
        <v>2378</v>
      </c>
      <c r="H1979" s="11" t="s">
        <v>2824</v>
      </c>
      <c r="I1979" s="2" t="s">
        <v>1033</v>
      </c>
      <c r="J1979" s="2" t="s">
        <v>2868</v>
      </c>
      <c r="K1979" s="14">
        <v>2</v>
      </c>
      <c r="L1979" s="98" t="s">
        <v>4088</v>
      </c>
      <c r="M1979" s="105" t="s">
        <v>4402</v>
      </c>
    </row>
    <row r="1980" spans="1:13" ht="108" hidden="1" outlineLevel="1" x14ac:dyDescent="0.2">
      <c r="A1980" s="1">
        <v>1977</v>
      </c>
      <c r="B1980" s="1">
        <v>3</v>
      </c>
      <c r="C1980" s="98" t="s">
        <v>5890</v>
      </c>
      <c r="D1980" s="98" t="s">
        <v>755</v>
      </c>
      <c r="E1980" s="98" t="s">
        <v>1286</v>
      </c>
      <c r="F1980" s="14" t="s">
        <v>1012</v>
      </c>
      <c r="G1980" s="14" t="s">
        <v>2854</v>
      </c>
      <c r="H1980" s="11" t="s">
        <v>2349</v>
      </c>
      <c r="I1980" s="2" t="s">
        <v>2825</v>
      </c>
      <c r="J1980" s="2" t="s">
        <v>2869</v>
      </c>
      <c r="K1980" s="14" t="s">
        <v>1971</v>
      </c>
      <c r="L1980" s="98" t="s">
        <v>4088</v>
      </c>
      <c r="M1980" s="105" t="s">
        <v>4367</v>
      </c>
    </row>
    <row r="1981" spans="1:13" ht="36" hidden="1" outlineLevel="1" x14ac:dyDescent="0.2">
      <c r="A1981" s="1">
        <v>1978</v>
      </c>
      <c r="B1981" s="1">
        <v>4</v>
      </c>
      <c r="C1981" s="98" t="s">
        <v>5890</v>
      </c>
      <c r="D1981" s="98" t="s">
        <v>755</v>
      </c>
      <c r="E1981" s="98" t="s">
        <v>1286</v>
      </c>
      <c r="F1981" s="14" t="s">
        <v>1012</v>
      </c>
      <c r="G1981" s="14" t="s">
        <v>2380</v>
      </c>
      <c r="H1981" s="11" t="s">
        <v>2826</v>
      </c>
      <c r="I1981" s="2" t="s">
        <v>2352</v>
      </c>
      <c r="J1981" s="2" t="s">
        <v>2869</v>
      </c>
      <c r="K1981" s="14">
        <v>3</v>
      </c>
      <c r="L1981" s="98" t="s">
        <v>4090</v>
      </c>
      <c r="M1981" s="105" t="s">
        <v>4676</v>
      </c>
    </row>
    <row r="1982" spans="1:13" ht="36" hidden="1" outlineLevel="1" x14ac:dyDescent="0.2">
      <c r="A1982" s="1">
        <v>1979</v>
      </c>
      <c r="B1982" s="1">
        <v>5</v>
      </c>
      <c r="C1982" s="98" t="s">
        <v>5890</v>
      </c>
      <c r="D1982" s="98" t="s">
        <v>755</v>
      </c>
      <c r="E1982" s="98" t="s">
        <v>1289</v>
      </c>
      <c r="F1982" s="14" t="s">
        <v>1012</v>
      </c>
      <c r="G1982" s="14" t="s">
        <v>1983</v>
      </c>
      <c r="H1982" s="11" t="s">
        <v>2827</v>
      </c>
      <c r="I1982" s="2" t="s">
        <v>2354</v>
      </c>
      <c r="J1982" s="2" t="s">
        <v>2869</v>
      </c>
      <c r="K1982" s="14">
        <v>4</v>
      </c>
      <c r="L1982" s="98" t="s">
        <v>4088</v>
      </c>
      <c r="M1982" s="105" t="s">
        <v>4574</v>
      </c>
    </row>
    <row r="1983" spans="1:13" ht="36" hidden="1" outlineLevel="1" x14ac:dyDescent="0.2">
      <c r="A1983" s="1">
        <v>1980</v>
      </c>
      <c r="B1983" s="1">
        <v>6</v>
      </c>
      <c r="C1983" s="98" t="s">
        <v>5890</v>
      </c>
      <c r="D1983" s="98" t="s">
        <v>755</v>
      </c>
      <c r="E1983" s="98" t="s">
        <v>1289</v>
      </c>
      <c r="F1983" s="14" t="s">
        <v>1012</v>
      </c>
      <c r="G1983" s="14" t="s">
        <v>2855</v>
      </c>
      <c r="H1983" s="11" t="s">
        <v>2828</v>
      </c>
      <c r="I1983" s="2" t="s">
        <v>2356</v>
      </c>
      <c r="J1983" s="2" t="s">
        <v>2869</v>
      </c>
      <c r="K1983" s="14">
        <v>4.0999999999999996</v>
      </c>
      <c r="L1983" s="98" t="s">
        <v>4088</v>
      </c>
      <c r="M1983" s="105" t="s">
        <v>4319</v>
      </c>
    </row>
    <row r="1984" spans="1:13" ht="48" hidden="1" outlineLevel="1" x14ac:dyDescent="0.2">
      <c r="A1984" s="1">
        <v>1981</v>
      </c>
      <c r="B1984" s="1">
        <v>7</v>
      </c>
      <c r="C1984" s="98" t="s">
        <v>5890</v>
      </c>
      <c r="D1984" s="98" t="s">
        <v>755</v>
      </c>
      <c r="E1984" s="98" t="s">
        <v>1290</v>
      </c>
      <c r="F1984" s="14" t="s">
        <v>1012</v>
      </c>
      <c r="G1984" s="14" t="s">
        <v>2856</v>
      </c>
      <c r="H1984" s="11" t="s">
        <v>2357</v>
      </c>
      <c r="I1984" s="2" t="s">
        <v>2829</v>
      </c>
      <c r="J1984" s="2" t="s">
        <v>2869</v>
      </c>
      <c r="K1984" s="14">
        <v>5</v>
      </c>
      <c r="L1984" s="98" t="s">
        <v>4088</v>
      </c>
      <c r="M1984" s="105" t="s">
        <v>4404</v>
      </c>
    </row>
    <row r="1985" spans="1:13" ht="36" hidden="1" outlineLevel="1" x14ac:dyDescent="0.2">
      <c r="A1985" s="1">
        <v>1982</v>
      </c>
      <c r="B1985" s="1">
        <v>8</v>
      </c>
      <c r="C1985" s="98" t="s">
        <v>5890</v>
      </c>
      <c r="D1985" s="98" t="s">
        <v>755</v>
      </c>
      <c r="E1985" s="98" t="s">
        <v>1290</v>
      </c>
      <c r="F1985" s="14" t="s">
        <v>1012</v>
      </c>
      <c r="G1985" s="14" t="s">
        <v>2857</v>
      </c>
      <c r="H1985" s="11" t="s">
        <v>2359</v>
      </c>
      <c r="I1985" s="2" t="s">
        <v>2360</v>
      </c>
      <c r="J1985" s="2" t="s">
        <v>2869</v>
      </c>
      <c r="K1985" s="14">
        <v>5</v>
      </c>
      <c r="L1985" s="98" t="s">
        <v>4088</v>
      </c>
      <c r="M1985" s="105" t="s">
        <v>4589</v>
      </c>
    </row>
    <row r="1986" spans="1:13" ht="36" hidden="1" outlineLevel="1" x14ac:dyDescent="0.2">
      <c r="A1986" s="1">
        <v>1983</v>
      </c>
      <c r="B1986" s="1">
        <v>9</v>
      </c>
      <c r="C1986" s="98" t="s">
        <v>5890</v>
      </c>
      <c r="D1986" s="98" t="s">
        <v>1277</v>
      </c>
      <c r="E1986" s="98" t="s">
        <v>1277</v>
      </c>
      <c r="F1986" s="14" t="s">
        <v>1012</v>
      </c>
      <c r="G1986" s="14" t="s">
        <v>2858</v>
      </c>
      <c r="H1986" s="11" t="s">
        <v>2362</v>
      </c>
      <c r="I1986" s="2" t="s">
        <v>2363</v>
      </c>
      <c r="J1986" s="2" t="s">
        <v>2389</v>
      </c>
      <c r="K1986" s="14" t="s">
        <v>2392</v>
      </c>
      <c r="L1986" s="98" t="s">
        <v>4088</v>
      </c>
      <c r="M1986" s="105" t="s">
        <v>4406</v>
      </c>
    </row>
    <row r="1987" spans="1:13" ht="36" hidden="1" outlineLevel="1" x14ac:dyDescent="0.2">
      <c r="A1987" s="1">
        <v>1984</v>
      </c>
      <c r="B1987" s="1">
        <v>10</v>
      </c>
      <c r="C1987" s="98" t="s">
        <v>5890</v>
      </c>
      <c r="D1987" s="98" t="s">
        <v>1283</v>
      </c>
      <c r="E1987" s="98" t="s">
        <v>1328</v>
      </c>
      <c r="F1987" s="14" t="s">
        <v>1012</v>
      </c>
      <c r="G1987" s="14" t="s">
        <v>2859</v>
      </c>
      <c r="H1987" s="11" t="s">
        <v>1048</v>
      </c>
      <c r="I1987" s="2" t="s">
        <v>1993</v>
      </c>
      <c r="J1987" s="2" t="s">
        <v>2389</v>
      </c>
      <c r="K1987" s="14" t="s">
        <v>1974</v>
      </c>
      <c r="L1987" s="98" t="s">
        <v>4088</v>
      </c>
      <c r="M1987" s="105" t="s">
        <v>4407</v>
      </c>
    </row>
    <row r="1988" spans="1:13" ht="48" hidden="1" outlineLevel="1" x14ac:dyDescent="0.2">
      <c r="A1988" s="1">
        <v>1985</v>
      </c>
      <c r="B1988" s="1">
        <v>11</v>
      </c>
      <c r="C1988" s="98" t="s">
        <v>5890</v>
      </c>
      <c r="D1988" s="98" t="s">
        <v>668</v>
      </c>
      <c r="E1988" s="98" t="s">
        <v>1295</v>
      </c>
      <c r="F1988" s="14" t="s">
        <v>1012</v>
      </c>
      <c r="G1988" s="14" t="s">
        <v>6</v>
      </c>
      <c r="H1988" s="11" t="s">
        <v>1050</v>
      </c>
      <c r="I1988" s="2" t="s">
        <v>2364</v>
      </c>
      <c r="J1988" s="2" t="s">
        <v>995</v>
      </c>
      <c r="K1988" s="14" t="s">
        <v>6</v>
      </c>
      <c r="L1988" s="98" t="s">
        <v>4088</v>
      </c>
      <c r="M1988" s="105" t="s">
        <v>4408</v>
      </c>
    </row>
    <row r="1989" spans="1:13" ht="48" hidden="1" outlineLevel="1" x14ac:dyDescent="0.2">
      <c r="A1989" s="1">
        <v>1986</v>
      </c>
      <c r="B1989" s="1">
        <v>12</v>
      </c>
      <c r="C1989" s="98" t="s">
        <v>5890</v>
      </c>
      <c r="D1989" s="98" t="s">
        <v>668</v>
      </c>
      <c r="E1989" s="98" t="s">
        <v>1295</v>
      </c>
      <c r="F1989" s="14" t="s">
        <v>1012</v>
      </c>
      <c r="G1989" s="14" t="s">
        <v>6</v>
      </c>
      <c r="H1989" s="11" t="s">
        <v>1052</v>
      </c>
      <c r="I1989" s="2" t="s">
        <v>1053</v>
      </c>
      <c r="J1989" s="2" t="s">
        <v>995</v>
      </c>
      <c r="K1989" s="14" t="s">
        <v>6</v>
      </c>
      <c r="L1989" s="98" t="s">
        <v>4088</v>
      </c>
      <c r="M1989" s="105" t="s">
        <v>4409</v>
      </c>
    </row>
    <row r="1990" spans="1:13" ht="60" hidden="1" outlineLevel="1" x14ac:dyDescent="0.2">
      <c r="A1990" s="1">
        <v>1987</v>
      </c>
      <c r="B1990" s="1">
        <v>13</v>
      </c>
      <c r="C1990" s="98" t="s">
        <v>5890</v>
      </c>
      <c r="D1990" s="98" t="s">
        <v>668</v>
      </c>
      <c r="E1990" s="98" t="s">
        <v>1304</v>
      </c>
      <c r="F1990" s="14" t="s">
        <v>1012</v>
      </c>
      <c r="G1990" s="14" t="s">
        <v>6</v>
      </c>
      <c r="H1990" s="11" t="s">
        <v>1054</v>
      </c>
      <c r="I1990" s="2" t="s">
        <v>2365</v>
      </c>
      <c r="J1990" s="2" t="s">
        <v>995</v>
      </c>
      <c r="K1990" s="14" t="s">
        <v>6</v>
      </c>
      <c r="L1990" s="98" t="s">
        <v>4088</v>
      </c>
      <c r="M1990" s="105" t="s">
        <v>4410</v>
      </c>
    </row>
    <row r="1991" spans="1:13" ht="108" hidden="1" outlineLevel="1" x14ac:dyDescent="0.2">
      <c r="A1991" s="1">
        <v>1988</v>
      </c>
      <c r="B1991" s="1">
        <v>14</v>
      </c>
      <c r="C1991" s="98" t="s">
        <v>5890</v>
      </c>
      <c r="D1991" s="98" t="s">
        <v>668</v>
      </c>
      <c r="E1991" s="98" t="s">
        <v>1295</v>
      </c>
      <c r="F1991" s="14" t="s">
        <v>1012</v>
      </c>
      <c r="G1991" s="14" t="s">
        <v>6</v>
      </c>
      <c r="H1991" s="11" t="s">
        <v>2366</v>
      </c>
      <c r="I1991" s="2" t="s">
        <v>1057</v>
      </c>
      <c r="J1991" s="2" t="s">
        <v>995</v>
      </c>
      <c r="K1991" s="14" t="s">
        <v>1975</v>
      </c>
      <c r="L1991" s="98" t="s">
        <v>4088</v>
      </c>
      <c r="M1991" s="105" t="s">
        <v>4411</v>
      </c>
    </row>
    <row r="1992" spans="1:13" ht="108" hidden="1" outlineLevel="1" x14ac:dyDescent="0.2">
      <c r="A1992" s="1">
        <v>1989</v>
      </c>
      <c r="B1992" s="1">
        <v>15</v>
      </c>
      <c r="C1992" s="98" t="s">
        <v>5890</v>
      </c>
      <c r="D1992" s="98" t="s">
        <v>668</v>
      </c>
      <c r="E1992" s="98" t="s">
        <v>1293</v>
      </c>
      <c r="F1992" s="14" t="s">
        <v>1012</v>
      </c>
      <c r="G1992" s="14" t="s">
        <v>1023</v>
      </c>
      <c r="H1992" s="11" t="s">
        <v>1058</v>
      </c>
      <c r="I1992" s="2" t="s">
        <v>1059</v>
      </c>
      <c r="J1992" s="2" t="s">
        <v>995</v>
      </c>
      <c r="K1992" s="14" t="s">
        <v>1976</v>
      </c>
      <c r="L1992" s="98" t="s">
        <v>4088</v>
      </c>
      <c r="M1992" s="105" t="s">
        <v>4303</v>
      </c>
    </row>
    <row r="1993" spans="1:13" ht="72" hidden="1" outlineLevel="1" x14ac:dyDescent="0.2">
      <c r="A1993" s="1">
        <v>1990</v>
      </c>
      <c r="B1993" s="1">
        <v>16</v>
      </c>
      <c r="C1993" s="98" t="s">
        <v>5890</v>
      </c>
      <c r="D1993" s="98" t="s">
        <v>1283</v>
      </c>
      <c r="E1993" s="98" t="s">
        <v>1328</v>
      </c>
      <c r="F1993" s="14" t="s">
        <v>1012</v>
      </c>
      <c r="G1993" s="14" t="s">
        <v>1024</v>
      </c>
      <c r="H1993" s="11" t="s">
        <v>2367</v>
      </c>
      <c r="I1993" s="2" t="s">
        <v>1996</v>
      </c>
      <c r="J1993" s="2" t="s">
        <v>2390</v>
      </c>
      <c r="K1993" s="14" t="s">
        <v>1517</v>
      </c>
      <c r="L1993" s="98" t="s">
        <v>4088</v>
      </c>
      <c r="M1993" s="105" t="s">
        <v>4412</v>
      </c>
    </row>
    <row r="1994" spans="1:13" ht="72" hidden="1" outlineLevel="1" x14ac:dyDescent="0.2">
      <c r="A1994" s="1">
        <v>1991</v>
      </c>
      <c r="B1994" s="1">
        <v>17</v>
      </c>
      <c r="C1994" s="98" t="s">
        <v>5890</v>
      </c>
      <c r="D1994" s="98" t="s">
        <v>1283</v>
      </c>
      <c r="E1994" s="98" t="s">
        <v>1328</v>
      </c>
      <c r="F1994" s="14" t="s">
        <v>1012</v>
      </c>
      <c r="G1994" s="14" t="s">
        <v>2387</v>
      </c>
      <c r="H1994" s="11" t="s">
        <v>2830</v>
      </c>
      <c r="I1994" s="2" t="s">
        <v>1063</v>
      </c>
      <c r="J1994" s="2" t="s">
        <v>2390</v>
      </c>
      <c r="K1994" s="14" t="s">
        <v>2873</v>
      </c>
      <c r="L1994" s="98" t="s">
        <v>4088</v>
      </c>
      <c r="M1994" s="105" t="s">
        <v>4579</v>
      </c>
    </row>
    <row r="1995" spans="1:13" ht="72" hidden="1" outlineLevel="1" x14ac:dyDescent="0.2">
      <c r="A1995" s="1">
        <v>1992</v>
      </c>
      <c r="B1995" s="1">
        <v>18</v>
      </c>
      <c r="C1995" s="98" t="s">
        <v>5890</v>
      </c>
      <c r="D1995" s="98" t="s">
        <v>1283</v>
      </c>
      <c r="E1995" s="98" t="s">
        <v>1328</v>
      </c>
      <c r="F1995" s="14" t="s">
        <v>1012</v>
      </c>
      <c r="G1995" s="14" t="s">
        <v>2388</v>
      </c>
      <c r="H1995" s="11" t="s">
        <v>2831</v>
      </c>
      <c r="I1995" s="2" t="s">
        <v>1065</v>
      </c>
      <c r="J1995" s="2" t="s">
        <v>2390</v>
      </c>
      <c r="K1995" s="14" t="s">
        <v>2874</v>
      </c>
      <c r="L1995" s="98" t="s">
        <v>4088</v>
      </c>
      <c r="M1995" s="105" t="s">
        <v>4579</v>
      </c>
    </row>
    <row r="1996" spans="1:13" ht="72" hidden="1" outlineLevel="1" x14ac:dyDescent="0.2">
      <c r="A1996" s="1">
        <v>1993</v>
      </c>
      <c r="B1996" s="1">
        <v>19</v>
      </c>
      <c r="C1996" s="98" t="s">
        <v>5890</v>
      </c>
      <c r="D1996" s="98" t="s">
        <v>1283</v>
      </c>
      <c r="E1996" s="98" t="s">
        <v>1328</v>
      </c>
      <c r="F1996" s="14" t="s">
        <v>1012</v>
      </c>
      <c r="G1996" s="14" t="s">
        <v>2388</v>
      </c>
      <c r="H1996" s="11" t="s">
        <v>2832</v>
      </c>
      <c r="I1996" s="2" t="s">
        <v>1067</v>
      </c>
      <c r="J1996" s="2" t="s">
        <v>2390</v>
      </c>
      <c r="K1996" s="14" t="s">
        <v>2874</v>
      </c>
      <c r="L1996" s="98" t="s">
        <v>4088</v>
      </c>
      <c r="M1996" s="105" t="s">
        <v>4579</v>
      </c>
    </row>
    <row r="1997" spans="1:13" ht="120" hidden="1" outlineLevel="1" x14ac:dyDescent="0.2">
      <c r="A1997" s="1">
        <v>1994</v>
      </c>
      <c r="B1997" s="1">
        <v>20</v>
      </c>
      <c r="C1997" s="98" t="s">
        <v>5890</v>
      </c>
      <c r="D1997" s="98" t="s">
        <v>1283</v>
      </c>
      <c r="E1997" s="98" t="s">
        <v>1328</v>
      </c>
      <c r="F1997" s="14" t="s">
        <v>1012</v>
      </c>
      <c r="G1997" s="14" t="s">
        <v>2388</v>
      </c>
      <c r="H1997" s="11" t="s">
        <v>2833</v>
      </c>
      <c r="I1997" s="2" t="s">
        <v>2372</v>
      </c>
      <c r="J1997" s="2" t="s">
        <v>2390</v>
      </c>
      <c r="K1997" s="14" t="s">
        <v>2874</v>
      </c>
      <c r="L1997" s="98" t="s">
        <v>4088</v>
      </c>
      <c r="M1997" s="105" t="s">
        <v>4413</v>
      </c>
    </row>
    <row r="1998" spans="1:13" ht="84" hidden="1" outlineLevel="1" x14ac:dyDescent="0.2">
      <c r="A1998" s="1">
        <v>1995</v>
      </c>
      <c r="B1998" s="1">
        <v>21</v>
      </c>
      <c r="C1998" s="98" t="s">
        <v>5890</v>
      </c>
      <c r="D1998" s="98" t="s">
        <v>1283</v>
      </c>
      <c r="E1998" s="98" t="s">
        <v>1328</v>
      </c>
      <c r="F1998" s="14" t="s">
        <v>1012</v>
      </c>
      <c r="G1998" s="14" t="s">
        <v>2388</v>
      </c>
      <c r="H1998" s="11" t="s">
        <v>2834</v>
      </c>
      <c r="I1998" s="2" t="s">
        <v>2374</v>
      </c>
      <c r="J1998" s="2" t="s">
        <v>2390</v>
      </c>
      <c r="K1998" s="14" t="s">
        <v>2874</v>
      </c>
      <c r="L1998" s="98" t="s">
        <v>4088</v>
      </c>
      <c r="M1998" s="105" t="s">
        <v>4414</v>
      </c>
    </row>
    <row r="1999" spans="1:13" ht="84" hidden="1" outlineLevel="1" x14ac:dyDescent="0.2">
      <c r="A1999" s="1">
        <v>1996</v>
      </c>
      <c r="B1999" s="1">
        <v>22</v>
      </c>
      <c r="C1999" s="98" t="s">
        <v>5890</v>
      </c>
      <c r="D1999" s="98" t="s">
        <v>1283</v>
      </c>
      <c r="E1999" s="98" t="s">
        <v>1328</v>
      </c>
      <c r="F1999" s="14" t="s">
        <v>1012</v>
      </c>
      <c r="G1999" s="14" t="s">
        <v>2388</v>
      </c>
      <c r="H1999" s="11" t="s">
        <v>2835</v>
      </c>
      <c r="I1999" s="2" t="s">
        <v>2376</v>
      </c>
      <c r="J1999" s="2" t="s">
        <v>2390</v>
      </c>
      <c r="K1999" s="14" t="s">
        <v>2874</v>
      </c>
      <c r="L1999" s="98" t="s">
        <v>4088</v>
      </c>
      <c r="M1999" s="105" t="s">
        <v>4414</v>
      </c>
    </row>
    <row r="2000" spans="1:13" ht="144" hidden="1" outlineLevel="1" x14ac:dyDescent="0.2">
      <c r="A2000" s="1">
        <v>1997</v>
      </c>
      <c r="B2000" s="1">
        <v>23</v>
      </c>
      <c r="C2000" s="98" t="s">
        <v>5890</v>
      </c>
      <c r="D2000" s="98" t="s">
        <v>1283</v>
      </c>
      <c r="E2000" s="98" t="s">
        <v>1365</v>
      </c>
      <c r="F2000" s="14" t="s">
        <v>1012</v>
      </c>
      <c r="G2000" s="14" t="s">
        <v>1027</v>
      </c>
      <c r="H2000" s="11" t="s">
        <v>2006</v>
      </c>
      <c r="I2000" s="2" t="s">
        <v>1075</v>
      </c>
      <c r="J2000" s="2" t="s">
        <v>2870</v>
      </c>
      <c r="K2000" s="14" t="s">
        <v>1979</v>
      </c>
      <c r="L2000" s="98" t="s">
        <v>4088</v>
      </c>
      <c r="M2000" s="105" t="s">
        <v>4580</v>
      </c>
    </row>
    <row r="2001" spans="1:13" ht="144" hidden="1" outlineLevel="1" x14ac:dyDescent="0.2">
      <c r="A2001" s="1">
        <v>1998</v>
      </c>
      <c r="B2001" s="1">
        <v>24</v>
      </c>
      <c r="C2001" s="98" t="s">
        <v>5890</v>
      </c>
      <c r="D2001" s="98" t="s">
        <v>1283</v>
      </c>
      <c r="E2001" s="98" t="s">
        <v>1365</v>
      </c>
      <c r="F2001" s="14" t="s">
        <v>1012</v>
      </c>
      <c r="G2001" s="14" t="s">
        <v>1027</v>
      </c>
      <c r="H2001" s="11" t="s">
        <v>1076</v>
      </c>
      <c r="I2001" s="2" t="s">
        <v>1077</v>
      </c>
      <c r="J2001" s="2" t="s">
        <v>2870</v>
      </c>
      <c r="K2001" s="14" t="s">
        <v>1979</v>
      </c>
      <c r="L2001" s="98" t="s">
        <v>4088</v>
      </c>
      <c r="M2001" s="105" t="s">
        <v>4416</v>
      </c>
    </row>
    <row r="2002" spans="1:13" ht="72" hidden="1" outlineLevel="1" x14ac:dyDescent="0.2">
      <c r="A2002" s="1">
        <v>1999</v>
      </c>
      <c r="B2002" s="1">
        <v>25</v>
      </c>
      <c r="C2002" s="98" t="s">
        <v>5890</v>
      </c>
      <c r="D2002" s="98" t="s">
        <v>1283</v>
      </c>
      <c r="E2002" s="98" t="s">
        <v>1365</v>
      </c>
      <c r="F2002" s="14" t="s">
        <v>1012</v>
      </c>
      <c r="G2002" s="14" t="s">
        <v>1027</v>
      </c>
      <c r="H2002" s="11" t="s">
        <v>1078</v>
      </c>
      <c r="I2002" s="2" t="s">
        <v>1079</v>
      </c>
      <c r="J2002" s="2" t="s">
        <v>2870</v>
      </c>
      <c r="K2002" s="14" t="s">
        <v>2395</v>
      </c>
      <c r="L2002" s="98" t="s">
        <v>4088</v>
      </c>
      <c r="M2002" s="105" t="s">
        <v>4417</v>
      </c>
    </row>
    <row r="2003" spans="1:13" ht="60" hidden="1" outlineLevel="1" x14ac:dyDescent="0.2">
      <c r="A2003" s="1">
        <v>2000</v>
      </c>
      <c r="B2003" s="1">
        <v>26</v>
      </c>
      <c r="C2003" s="98" t="s">
        <v>5890</v>
      </c>
      <c r="D2003" s="98" t="s">
        <v>1283</v>
      </c>
      <c r="E2003" s="98" t="s">
        <v>1365</v>
      </c>
      <c r="F2003" s="14" t="s">
        <v>1012</v>
      </c>
      <c r="G2003" s="14" t="s">
        <v>1027</v>
      </c>
      <c r="H2003" s="11" t="s">
        <v>2011</v>
      </c>
      <c r="I2003" s="2" t="s">
        <v>2012</v>
      </c>
      <c r="J2003" s="2" t="s">
        <v>2870</v>
      </c>
      <c r="K2003" s="14" t="s">
        <v>1981</v>
      </c>
      <c r="L2003" s="98" t="s">
        <v>4088</v>
      </c>
      <c r="M2003" s="105" t="s">
        <v>4583</v>
      </c>
    </row>
    <row r="2004" spans="1:13" ht="60" hidden="1" outlineLevel="1" x14ac:dyDescent="0.2">
      <c r="A2004" s="1">
        <v>2001</v>
      </c>
      <c r="B2004" s="1">
        <v>27</v>
      </c>
      <c r="C2004" s="98" t="s">
        <v>5890</v>
      </c>
      <c r="D2004" s="98" t="s">
        <v>1283</v>
      </c>
      <c r="E2004" s="98" t="s">
        <v>1365</v>
      </c>
      <c r="F2004" s="14" t="s">
        <v>1012</v>
      </c>
      <c r="G2004" s="14" t="s">
        <v>1027</v>
      </c>
      <c r="H2004" s="11" t="s">
        <v>2015</v>
      </c>
      <c r="I2004" s="2" t="s">
        <v>2016</v>
      </c>
      <c r="J2004" s="2" t="s">
        <v>2870</v>
      </c>
      <c r="K2004" s="14" t="s">
        <v>1981</v>
      </c>
      <c r="L2004" s="98" t="s">
        <v>4088</v>
      </c>
      <c r="M2004" s="105" t="s">
        <v>4583</v>
      </c>
    </row>
    <row r="2005" spans="1:13" ht="60" hidden="1" outlineLevel="1" x14ac:dyDescent="0.2">
      <c r="A2005" s="1">
        <v>2002</v>
      </c>
      <c r="B2005" s="1">
        <v>28</v>
      </c>
      <c r="C2005" s="98" t="s">
        <v>5890</v>
      </c>
      <c r="D2005" s="98" t="s">
        <v>1283</v>
      </c>
      <c r="E2005" s="98" t="s">
        <v>1365</v>
      </c>
      <c r="F2005" s="14" t="s">
        <v>1012</v>
      </c>
      <c r="G2005" s="14" t="s">
        <v>2860</v>
      </c>
      <c r="H2005" s="11" t="s">
        <v>2836</v>
      </c>
      <c r="I2005" s="2" t="s">
        <v>2837</v>
      </c>
      <c r="J2005" s="2" t="s">
        <v>2871</v>
      </c>
      <c r="K2005" s="14" t="s">
        <v>2875</v>
      </c>
      <c r="L2005" s="98" t="s">
        <v>4088</v>
      </c>
      <c r="M2005" s="105" t="s">
        <v>4677</v>
      </c>
    </row>
    <row r="2006" spans="1:13" ht="72" hidden="1" outlineLevel="1" x14ac:dyDescent="0.2">
      <c r="A2006" s="1">
        <v>2003</v>
      </c>
      <c r="B2006" s="1">
        <v>29</v>
      </c>
      <c r="C2006" s="98" t="s">
        <v>5890</v>
      </c>
      <c r="D2006" s="98" t="s">
        <v>1283</v>
      </c>
      <c r="E2006" s="98" t="s">
        <v>1365</v>
      </c>
      <c r="F2006" s="14" t="s">
        <v>1012</v>
      </c>
      <c r="G2006" s="14" t="s">
        <v>2861</v>
      </c>
      <c r="H2006" s="11" t="s">
        <v>2838</v>
      </c>
      <c r="I2006" s="2" t="s">
        <v>2839</v>
      </c>
      <c r="J2006" s="2" t="s">
        <v>2871</v>
      </c>
      <c r="K2006" s="14" t="s">
        <v>2876</v>
      </c>
      <c r="L2006" s="98" t="s">
        <v>4088</v>
      </c>
      <c r="M2006" s="105" t="s">
        <v>4678</v>
      </c>
    </row>
    <row r="2007" spans="1:13" ht="72" hidden="1" outlineLevel="1" x14ac:dyDescent="0.2">
      <c r="A2007" s="1">
        <v>2004</v>
      </c>
      <c r="B2007" s="1">
        <v>30</v>
      </c>
      <c r="C2007" s="98" t="s">
        <v>5890</v>
      </c>
      <c r="D2007" s="98" t="s">
        <v>1283</v>
      </c>
      <c r="E2007" s="98" t="s">
        <v>1365</v>
      </c>
      <c r="F2007" s="14" t="s">
        <v>1012</v>
      </c>
      <c r="G2007" s="14" t="s">
        <v>2862</v>
      </c>
      <c r="H2007" s="11" t="s">
        <v>2840</v>
      </c>
      <c r="I2007" s="2" t="s">
        <v>2841</v>
      </c>
      <c r="J2007" s="2" t="s">
        <v>2871</v>
      </c>
      <c r="K2007" s="14" t="s">
        <v>2876</v>
      </c>
      <c r="L2007" s="98" t="s">
        <v>4088</v>
      </c>
      <c r="M2007" s="105" t="s">
        <v>4678</v>
      </c>
    </row>
    <row r="2008" spans="1:13" ht="36" hidden="1" outlineLevel="1" x14ac:dyDescent="0.2">
      <c r="A2008" s="1">
        <v>2005</v>
      </c>
      <c r="B2008" s="1">
        <v>31</v>
      </c>
      <c r="C2008" s="98" t="s">
        <v>5890</v>
      </c>
      <c r="D2008" s="98" t="s">
        <v>1283</v>
      </c>
      <c r="E2008" s="98" t="s">
        <v>1365</v>
      </c>
      <c r="F2008" s="14" t="s">
        <v>1012</v>
      </c>
      <c r="G2008" s="14" t="s">
        <v>2863</v>
      </c>
      <c r="H2008" s="11" t="s">
        <v>2842</v>
      </c>
      <c r="I2008" s="2" t="s">
        <v>2843</v>
      </c>
      <c r="J2008" s="2" t="s">
        <v>2872</v>
      </c>
      <c r="K2008" s="14" t="s">
        <v>2877</v>
      </c>
      <c r="L2008" s="98" t="s">
        <v>4088</v>
      </c>
      <c r="M2008" s="105" t="s">
        <v>4584</v>
      </c>
    </row>
    <row r="2009" spans="1:13" ht="36" hidden="1" outlineLevel="1" x14ac:dyDescent="0.2">
      <c r="A2009" s="1">
        <v>2006</v>
      </c>
      <c r="B2009" s="1">
        <v>32</v>
      </c>
      <c r="C2009" s="98" t="s">
        <v>5890</v>
      </c>
      <c r="D2009" s="98" t="s">
        <v>1283</v>
      </c>
      <c r="E2009" s="98" t="s">
        <v>1365</v>
      </c>
      <c r="F2009" s="14" t="s">
        <v>1012</v>
      </c>
      <c r="G2009" s="14" t="s">
        <v>2864</v>
      </c>
      <c r="H2009" s="11" t="s">
        <v>2844</v>
      </c>
      <c r="I2009" s="2" t="s">
        <v>2843</v>
      </c>
      <c r="J2009" s="2" t="s">
        <v>2872</v>
      </c>
      <c r="K2009" s="14" t="s">
        <v>2877</v>
      </c>
      <c r="L2009" s="98" t="s">
        <v>4088</v>
      </c>
      <c r="M2009" s="105" t="s">
        <v>4584</v>
      </c>
    </row>
    <row r="2010" spans="1:13" ht="48" hidden="1" outlineLevel="1" x14ac:dyDescent="0.2">
      <c r="A2010" s="1">
        <v>2007</v>
      </c>
      <c r="B2010" s="1">
        <v>33</v>
      </c>
      <c r="C2010" s="98" t="s">
        <v>5890</v>
      </c>
      <c r="D2010" s="98" t="s">
        <v>1283</v>
      </c>
      <c r="E2010" s="98" t="s">
        <v>1365</v>
      </c>
      <c r="F2010" s="14" t="s">
        <v>1012</v>
      </c>
      <c r="G2010" s="14" t="s">
        <v>2864</v>
      </c>
      <c r="H2010" s="11" t="s">
        <v>2845</v>
      </c>
      <c r="I2010" s="2" t="s">
        <v>2846</v>
      </c>
      <c r="J2010" s="2" t="s">
        <v>2872</v>
      </c>
      <c r="K2010" s="14"/>
      <c r="L2010" s="98" t="s">
        <v>4086</v>
      </c>
      <c r="M2010" s="105" t="s">
        <v>4679</v>
      </c>
    </row>
    <row r="2011" spans="1:13" ht="60" hidden="1" outlineLevel="1" x14ac:dyDescent="0.2">
      <c r="A2011" s="1">
        <v>2008</v>
      </c>
      <c r="B2011" s="1">
        <v>34</v>
      </c>
      <c r="C2011" s="98" t="s">
        <v>5890</v>
      </c>
      <c r="D2011" s="98" t="s">
        <v>1283</v>
      </c>
      <c r="E2011" s="98" t="s">
        <v>1365</v>
      </c>
      <c r="F2011" s="14" t="s">
        <v>1012</v>
      </c>
      <c r="G2011" s="14" t="s">
        <v>2863</v>
      </c>
      <c r="H2011" s="11" t="s">
        <v>2847</v>
      </c>
      <c r="I2011" s="2" t="s">
        <v>2848</v>
      </c>
      <c r="J2011" s="2" t="s">
        <v>2872</v>
      </c>
      <c r="K2011" s="14"/>
      <c r="L2011" s="98" t="s">
        <v>4088</v>
      </c>
      <c r="M2011" s="105" t="s">
        <v>4680</v>
      </c>
    </row>
    <row r="2012" spans="1:13" ht="36" hidden="1" outlineLevel="1" x14ac:dyDescent="0.2">
      <c r="A2012" s="1">
        <v>2009</v>
      </c>
      <c r="B2012" s="1">
        <v>35</v>
      </c>
      <c r="C2012" s="98" t="s">
        <v>5890</v>
      </c>
      <c r="D2012" s="98" t="s">
        <v>1283</v>
      </c>
      <c r="E2012" s="98" t="s">
        <v>1365</v>
      </c>
      <c r="F2012" s="14" t="s">
        <v>1012</v>
      </c>
      <c r="G2012" s="14" t="s">
        <v>2865</v>
      </c>
      <c r="H2012" s="11" t="s">
        <v>2849</v>
      </c>
      <c r="I2012" s="2" t="s">
        <v>2850</v>
      </c>
      <c r="J2012" s="2" t="s">
        <v>2872</v>
      </c>
      <c r="K2012" s="14"/>
      <c r="L2012" s="98" t="s">
        <v>4086</v>
      </c>
      <c r="M2012" s="105" t="s">
        <v>4681</v>
      </c>
    </row>
    <row r="2013" spans="1:13" ht="36" hidden="1" outlineLevel="1" x14ac:dyDescent="0.2">
      <c r="A2013" s="1">
        <v>2010</v>
      </c>
      <c r="B2013" s="1">
        <v>36</v>
      </c>
      <c r="C2013" s="98" t="s">
        <v>5890</v>
      </c>
      <c r="D2013" s="98" t="s">
        <v>1283</v>
      </c>
      <c r="E2013" s="98" t="s">
        <v>1365</v>
      </c>
      <c r="F2013" s="14" t="s">
        <v>1012</v>
      </c>
      <c r="G2013" s="14" t="s">
        <v>2866</v>
      </c>
      <c r="H2013" s="11" t="s">
        <v>2851</v>
      </c>
      <c r="I2013" s="2" t="s">
        <v>2852</v>
      </c>
      <c r="J2013" s="2" t="s">
        <v>2872</v>
      </c>
      <c r="K2013" s="14"/>
      <c r="L2013" s="98" t="s">
        <v>4086</v>
      </c>
      <c r="M2013" s="105" t="s">
        <v>4682</v>
      </c>
    </row>
    <row r="2014" spans="1:13" ht="156" hidden="1" outlineLevel="1" x14ac:dyDescent="0.2">
      <c r="A2014" s="1">
        <v>2011</v>
      </c>
      <c r="B2014" s="1">
        <v>1</v>
      </c>
      <c r="C2014" s="98" t="s">
        <v>5890</v>
      </c>
      <c r="D2014" s="98" t="s">
        <v>6</v>
      </c>
      <c r="E2014" s="98" t="s">
        <v>6</v>
      </c>
      <c r="F2014" s="14" t="s">
        <v>1240</v>
      </c>
      <c r="G2014" s="14" t="s">
        <v>1024</v>
      </c>
      <c r="H2014" s="11" t="s">
        <v>2878</v>
      </c>
      <c r="I2014" s="2" t="s">
        <v>2772</v>
      </c>
      <c r="J2014" s="2"/>
      <c r="K2014" s="14"/>
      <c r="L2014" s="98" t="s">
        <v>4088</v>
      </c>
      <c r="M2014" s="105" t="s">
        <v>4546</v>
      </c>
    </row>
    <row r="2015" spans="1:13" ht="96" hidden="1" outlineLevel="1" x14ac:dyDescent="0.2">
      <c r="A2015" s="1">
        <v>2012</v>
      </c>
      <c r="B2015" s="1">
        <v>2</v>
      </c>
      <c r="C2015" s="98" t="s">
        <v>5890</v>
      </c>
      <c r="D2015" s="98" t="s">
        <v>755</v>
      </c>
      <c r="E2015" s="98" t="s">
        <v>1290</v>
      </c>
      <c r="F2015" s="14" t="s">
        <v>1240</v>
      </c>
      <c r="G2015" s="14" t="s">
        <v>1855</v>
      </c>
      <c r="H2015" s="11" t="s">
        <v>2879</v>
      </c>
      <c r="I2015" s="2" t="s">
        <v>2774</v>
      </c>
      <c r="J2015" s="2"/>
      <c r="K2015" s="14"/>
      <c r="L2015" s="98" t="s">
        <v>4088</v>
      </c>
      <c r="M2015" s="105" t="s">
        <v>4665</v>
      </c>
    </row>
    <row r="2016" spans="1:13" ht="48" hidden="1" outlineLevel="1" x14ac:dyDescent="0.2">
      <c r="A2016" s="1">
        <v>2013</v>
      </c>
      <c r="B2016" s="1">
        <v>3</v>
      </c>
      <c r="C2016" s="98" t="s">
        <v>5890</v>
      </c>
      <c r="D2016" s="98" t="s">
        <v>755</v>
      </c>
      <c r="E2016" s="98" t="s">
        <v>1322</v>
      </c>
      <c r="F2016" s="14" t="s">
        <v>1240</v>
      </c>
      <c r="G2016" s="14" t="s">
        <v>2775</v>
      </c>
      <c r="H2016" s="11" t="s">
        <v>2776</v>
      </c>
      <c r="I2016" s="2" t="s">
        <v>2777</v>
      </c>
      <c r="J2016" s="2"/>
      <c r="K2016" s="14"/>
      <c r="L2016" s="98" t="s">
        <v>4088</v>
      </c>
      <c r="M2016" s="105" t="s">
        <v>4666</v>
      </c>
    </row>
    <row r="2017" spans="1:13" ht="48" hidden="1" outlineLevel="1" x14ac:dyDescent="0.2">
      <c r="A2017" s="1">
        <v>2014</v>
      </c>
      <c r="B2017" s="1">
        <v>4</v>
      </c>
      <c r="C2017" s="98" t="s">
        <v>5890</v>
      </c>
      <c r="D2017" s="98" t="s">
        <v>755</v>
      </c>
      <c r="E2017" s="98" t="s">
        <v>1322</v>
      </c>
      <c r="F2017" s="14" t="s">
        <v>1240</v>
      </c>
      <c r="G2017" s="14" t="s">
        <v>2778</v>
      </c>
      <c r="H2017" s="11" t="s">
        <v>2779</v>
      </c>
      <c r="I2017" s="2" t="s">
        <v>2780</v>
      </c>
      <c r="J2017" s="2"/>
      <c r="K2017" s="14"/>
      <c r="L2017" s="98" t="s">
        <v>4088</v>
      </c>
      <c r="M2017" s="105" t="s">
        <v>4667</v>
      </c>
    </row>
    <row r="2018" spans="1:13" ht="36" hidden="1" outlineLevel="1" x14ac:dyDescent="0.2">
      <c r="A2018" s="1">
        <v>2015</v>
      </c>
      <c r="B2018" s="1">
        <v>5</v>
      </c>
      <c r="C2018" s="98" t="s">
        <v>5890</v>
      </c>
      <c r="D2018" s="98" t="s">
        <v>755</v>
      </c>
      <c r="E2018" s="98" t="s">
        <v>1322</v>
      </c>
      <c r="F2018" s="14" t="s">
        <v>1240</v>
      </c>
      <c r="G2018" s="14" t="s">
        <v>2778</v>
      </c>
      <c r="H2018" s="11" t="s">
        <v>2781</v>
      </c>
      <c r="I2018" s="2" t="s">
        <v>2880</v>
      </c>
      <c r="J2018" s="2"/>
      <c r="K2018" s="14"/>
      <c r="L2018" s="98" t="s">
        <v>4088</v>
      </c>
      <c r="M2018" s="105" t="s">
        <v>4668</v>
      </c>
    </row>
    <row r="2019" spans="1:13" ht="84" hidden="1" outlineLevel="1" x14ac:dyDescent="0.2">
      <c r="A2019" s="1">
        <v>2016</v>
      </c>
      <c r="B2019" s="1">
        <v>6</v>
      </c>
      <c r="C2019" s="98" t="s">
        <v>5890</v>
      </c>
      <c r="D2019" s="98" t="s">
        <v>755</v>
      </c>
      <c r="E2019" s="98" t="s">
        <v>1322</v>
      </c>
      <c r="F2019" s="14" t="s">
        <v>1240</v>
      </c>
      <c r="G2019" s="14" t="s">
        <v>2778</v>
      </c>
      <c r="H2019" s="11" t="s">
        <v>2881</v>
      </c>
      <c r="I2019" s="2" t="s">
        <v>2784</v>
      </c>
      <c r="J2019" s="2"/>
      <c r="K2019" s="14"/>
      <c r="L2019" s="98" t="s">
        <v>4088</v>
      </c>
      <c r="M2019" s="105" t="s">
        <v>4669</v>
      </c>
    </row>
    <row r="2020" spans="1:13" ht="60" hidden="1" outlineLevel="1" x14ac:dyDescent="0.2">
      <c r="A2020" s="1">
        <v>2017</v>
      </c>
      <c r="B2020" s="1">
        <v>7</v>
      </c>
      <c r="C2020" s="98" t="s">
        <v>5890</v>
      </c>
      <c r="D2020" s="98" t="s">
        <v>755</v>
      </c>
      <c r="E2020" s="98" t="s">
        <v>1322</v>
      </c>
      <c r="F2020" s="14" t="s">
        <v>1240</v>
      </c>
      <c r="G2020" s="14" t="s">
        <v>2778</v>
      </c>
      <c r="H2020" s="11" t="s">
        <v>2785</v>
      </c>
      <c r="I2020" s="2" t="s">
        <v>2786</v>
      </c>
      <c r="J2020" s="2"/>
      <c r="K2020" s="14"/>
      <c r="L2020" s="98" t="s">
        <v>4088</v>
      </c>
      <c r="M2020" s="105" t="s">
        <v>4670</v>
      </c>
    </row>
    <row r="2021" spans="1:13" ht="108" hidden="1" outlineLevel="1" x14ac:dyDescent="0.2">
      <c r="A2021" s="1">
        <v>2018</v>
      </c>
      <c r="B2021" s="1">
        <v>8</v>
      </c>
      <c r="C2021" s="98" t="s">
        <v>5890</v>
      </c>
      <c r="D2021" s="98" t="s">
        <v>755</v>
      </c>
      <c r="E2021" s="98" t="s">
        <v>1290</v>
      </c>
      <c r="F2021" s="14" t="s">
        <v>1240</v>
      </c>
      <c r="G2021" s="14" t="s">
        <v>2787</v>
      </c>
      <c r="H2021" s="11" t="s">
        <v>2882</v>
      </c>
      <c r="I2021" s="2" t="s">
        <v>2789</v>
      </c>
      <c r="J2021" s="2"/>
      <c r="K2021" s="14"/>
      <c r="L2021" s="98" t="s">
        <v>4088</v>
      </c>
      <c r="M2021" s="105" t="s">
        <v>4671</v>
      </c>
    </row>
    <row r="2022" spans="1:13" ht="48" hidden="1" outlineLevel="1" x14ac:dyDescent="0.2">
      <c r="A2022" s="1">
        <v>2019</v>
      </c>
      <c r="B2022" s="1">
        <v>9</v>
      </c>
      <c r="C2022" s="98" t="s">
        <v>5890</v>
      </c>
      <c r="D2022" s="98" t="s">
        <v>755</v>
      </c>
      <c r="E2022" s="98" t="s">
        <v>1289</v>
      </c>
      <c r="F2022" s="14" t="s">
        <v>1240</v>
      </c>
      <c r="G2022" s="14" t="s">
        <v>2790</v>
      </c>
      <c r="H2022" s="11" t="s">
        <v>2791</v>
      </c>
      <c r="I2022" s="2" t="s">
        <v>2792</v>
      </c>
      <c r="J2022" s="2"/>
      <c r="K2022" s="14"/>
      <c r="L2022" s="98" t="s">
        <v>4088</v>
      </c>
      <c r="M2022" s="105" t="s">
        <v>4672</v>
      </c>
    </row>
    <row r="2023" spans="1:13" ht="36" hidden="1" outlineLevel="1" x14ac:dyDescent="0.2">
      <c r="A2023" s="1">
        <v>2020</v>
      </c>
      <c r="B2023" s="1">
        <v>10</v>
      </c>
      <c r="C2023" s="98" t="s">
        <v>5890</v>
      </c>
      <c r="D2023" s="98" t="s">
        <v>755</v>
      </c>
      <c r="E2023" s="98" t="s">
        <v>1289</v>
      </c>
      <c r="F2023" s="14" t="s">
        <v>1240</v>
      </c>
      <c r="G2023" s="14" t="s">
        <v>2790</v>
      </c>
      <c r="H2023" s="11" t="s">
        <v>2883</v>
      </c>
      <c r="I2023" s="2" t="s">
        <v>2794</v>
      </c>
      <c r="J2023" s="2"/>
      <c r="K2023" s="14"/>
      <c r="L2023" s="98" t="s">
        <v>4088</v>
      </c>
      <c r="M2023" s="105" t="s">
        <v>4319</v>
      </c>
    </row>
    <row r="2024" spans="1:13" ht="84" hidden="1" outlineLevel="1" x14ac:dyDescent="0.2">
      <c r="A2024" s="1">
        <v>2021</v>
      </c>
      <c r="B2024" s="1">
        <v>11</v>
      </c>
      <c r="C2024" s="98" t="s">
        <v>5890</v>
      </c>
      <c r="D2024" s="98" t="s">
        <v>755</v>
      </c>
      <c r="E2024" s="98" t="s">
        <v>1289</v>
      </c>
      <c r="F2024" s="14" t="s">
        <v>1240</v>
      </c>
      <c r="G2024" s="14" t="s">
        <v>2790</v>
      </c>
      <c r="H2024" s="11" t="s">
        <v>2884</v>
      </c>
      <c r="I2024" s="2" t="s">
        <v>2796</v>
      </c>
      <c r="J2024" s="2"/>
      <c r="K2024" s="14"/>
      <c r="L2024" s="98" t="s">
        <v>4088</v>
      </c>
      <c r="M2024" s="105" t="s">
        <v>4673</v>
      </c>
    </row>
    <row r="2025" spans="1:13" ht="108" hidden="1" outlineLevel="1" x14ac:dyDescent="0.2">
      <c r="A2025" s="1">
        <v>2022</v>
      </c>
      <c r="B2025" s="1">
        <v>12</v>
      </c>
      <c r="C2025" s="98" t="s">
        <v>5890</v>
      </c>
      <c r="D2025" s="98" t="s">
        <v>668</v>
      </c>
      <c r="E2025" s="98" t="s">
        <v>1299</v>
      </c>
      <c r="F2025" s="14" t="s">
        <v>1240</v>
      </c>
      <c r="G2025" s="14" t="s">
        <v>2797</v>
      </c>
      <c r="H2025" s="11" t="s">
        <v>2431</v>
      </c>
      <c r="I2025" s="2" t="s">
        <v>428</v>
      </c>
      <c r="J2025" s="2"/>
      <c r="K2025" s="14"/>
      <c r="L2025" s="98" t="s">
        <v>4088</v>
      </c>
      <c r="M2025" s="105" t="s">
        <v>4278</v>
      </c>
    </row>
    <row r="2026" spans="1:13" ht="36" hidden="1" outlineLevel="1" x14ac:dyDescent="0.2">
      <c r="A2026" s="1">
        <v>2023</v>
      </c>
      <c r="B2026" s="1">
        <v>13</v>
      </c>
      <c r="C2026" s="98" t="s">
        <v>5890</v>
      </c>
      <c r="D2026" s="98" t="s">
        <v>668</v>
      </c>
      <c r="E2026" s="98" t="s">
        <v>1299</v>
      </c>
      <c r="F2026" s="14" t="s">
        <v>1240</v>
      </c>
      <c r="G2026" s="14" t="s">
        <v>2797</v>
      </c>
      <c r="H2026" s="11" t="s">
        <v>1766</v>
      </c>
      <c r="I2026" s="2" t="s">
        <v>1249</v>
      </c>
      <c r="J2026" s="2"/>
      <c r="K2026" s="14"/>
      <c r="L2026" s="98" t="s">
        <v>4088</v>
      </c>
      <c r="M2026" s="105" t="s">
        <v>4279</v>
      </c>
    </row>
    <row r="2027" spans="1:13" ht="60" hidden="1" outlineLevel="1" x14ac:dyDescent="0.2">
      <c r="A2027" s="1">
        <v>2024</v>
      </c>
      <c r="B2027" s="1">
        <v>14</v>
      </c>
      <c r="C2027" s="98" t="s">
        <v>5890</v>
      </c>
      <c r="D2027" s="98" t="s">
        <v>668</v>
      </c>
      <c r="E2027" s="98" t="s">
        <v>1299</v>
      </c>
      <c r="F2027" s="14" t="s">
        <v>1240</v>
      </c>
      <c r="G2027" s="14" t="s">
        <v>2798</v>
      </c>
      <c r="H2027" s="11" t="s">
        <v>432</v>
      </c>
      <c r="I2027" s="2" t="s">
        <v>433</v>
      </c>
      <c r="J2027" s="2"/>
      <c r="K2027" s="14"/>
      <c r="L2027" s="98" t="s">
        <v>4088</v>
      </c>
      <c r="M2027" s="105" t="s">
        <v>4280</v>
      </c>
    </row>
    <row r="2028" spans="1:13" ht="72" hidden="1" outlineLevel="1" x14ac:dyDescent="0.2">
      <c r="A2028" s="1">
        <v>2025</v>
      </c>
      <c r="B2028" s="1">
        <v>15</v>
      </c>
      <c r="C2028" s="98" t="s">
        <v>5890</v>
      </c>
      <c r="D2028" s="98" t="s">
        <v>668</v>
      </c>
      <c r="E2028" s="98" t="s">
        <v>1299</v>
      </c>
      <c r="F2028" s="14" t="s">
        <v>1240</v>
      </c>
      <c r="G2028" s="14" t="s">
        <v>2799</v>
      </c>
      <c r="H2028" s="11" t="s">
        <v>1769</v>
      </c>
      <c r="I2028" s="2" t="s">
        <v>435</v>
      </c>
      <c r="J2028" s="2"/>
      <c r="K2028" s="14"/>
      <c r="L2028" s="98" t="s">
        <v>4088</v>
      </c>
      <c r="M2028" s="105" t="s">
        <v>4281</v>
      </c>
    </row>
    <row r="2029" spans="1:13" ht="72" hidden="1" outlineLevel="1" x14ac:dyDescent="0.2">
      <c r="A2029" s="1">
        <v>2026</v>
      </c>
      <c r="B2029" s="1">
        <v>16</v>
      </c>
      <c r="C2029" s="98" t="s">
        <v>5890</v>
      </c>
      <c r="D2029" s="98" t="s">
        <v>668</v>
      </c>
      <c r="E2029" s="98" t="s">
        <v>1293</v>
      </c>
      <c r="F2029" s="14" t="s">
        <v>1240</v>
      </c>
      <c r="G2029" s="14" t="s">
        <v>2800</v>
      </c>
      <c r="H2029" s="11" t="s">
        <v>2801</v>
      </c>
      <c r="I2029" s="2" t="s">
        <v>438</v>
      </c>
      <c r="J2029" s="2"/>
      <c r="K2029" s="14"/>
      <c r="L2029" s="98" t="s">
        <v>4092</v>
      </c>
      <c r="M2029" s="105" t="s">
        <v>4282</v>
      </c>
    </row>
    <row r="2030" spans="1:13" ht="96" hidden="1" outlineLevel="1" x14ac:dyDescent="0.2">
      <c r="A2030" s="1">
        <v>2027</v>
      </c>
      <c r="B2030" s="1">
        <v>17</v>
      </c>
      <c r="C2030" s="98" t="s">
        <v>5890</v>
      </c>
      <c r="D2030" s="98" t="s">
        <v>668</v>
      </c>
      <c r="E2030" s="98" t="s">
        <v>1304</v>
      </c>
      <c r="F2030" s="14" t="s">
        <v>1240</v>
      </c>
      <c r="G2030" s="14" t="s">
        <v>2802</v>
      </c>
      <c r="H2030" s="11" t="s">
        <v>2803</v>
      </c>
      <c r="I2030" s="2" t="s">
        <v>440</v>
      </c>
      <c r="J2030" s="2"/>
      <c r="K2030" s="14"/>
      <c r="L2030" s="98" t="s">
        <v>4088</v>
      </c>
      <c r="M2030" s="105" t="s">
        <v>4283</v>
      </c>
    </row>
    <row r="2031" spans="1:13" ht="36" hidden="1" outlineLevel="1" x14ac:dyDescent="0.2">
      <c r="A2031" s="1">
        <v>2028</v>
      </c>
      <c r="B2031" s="1">
        <v>18</v>
      </c>
      <c r="C2031" s="98" t="s">
        <v>5890</v>
      </c>
      <c r="D2031" s="98" t="s">
        <v>668</v>
      </c>
      <c r="E2031" s="98" t="s">
        <v>1297</v>
      </c>
      <c r="F2031" s="14" t="s">
        <v>1240</v>
      </c>
      <c r="G2031" s="14" t="s">
        <v>2804</v>
      </c>
      <c r="H2031" s="11" t="s">
        <v>1776</v>
      </c>
      <c r="I2031" s="2" t="s">
        <v>444</v>
      </c>
      <c r="J2031" s="2"/>
      <c r="K2031" s="14"/>
      <c r="L2031" s="98" t="s">
        <v>4088</v>
      </c>
      <c r="M2031" s="105" t="s">
        <v>4285</v>
      </c>
    </row>
    <row r="2032" spans="1:13" ht="120" hidden="1" outlineLevel="1" x14ac:dyDescent="0.2">
      <c r="A2032" s="1">
        <v>2029</v>
      </c>
      <c r="B2032" s="1">
        <v>19</v>
      </c>
      <c r="C2032" s="98" t="s">
        <v>5890</v>
      </c>
      <c r="D2032" s="98" t="s">
        <v>668</v>
      </c>
      <c r="E2032" s="98" t="s">
        <v>1306</v>
      </c>
      <c r="F2032" s="14" t="s">
        <v>1240</v>
      </c>
      <c r="G2032" s="14" t="s">
        <v>2805</v>
      </c>
      <c r="H2032" s="11" t="s">
        <v>2885</v>
      </c>
      <c r="I2032" s="2" t="s">
        <v>446</v>
      </c>
      <c r="J2032" s="2"/>
      <c r="K2032" s="14"/>
      <c r="L2032" s="98" t="s">
        <v>4092</v>
      </c>
      <c r="M2032" s="105" t="s">
        <v>4286</v>
      </c>
    </row>
    <row r="2033" spans="1:13" ht="72" hidden="1" outlineLevel="1" x14ac:dyDescent="0.2">
      <c r="A2033" s="1">
        <v>2030</v>
      </c>
      <c r="B2033" s="1">
        <v>20</v>
      </c>
      <c r="C2033" s="98" t="s">
        <v>5890</v>
      </c>
      <c r="D2033" s="98" t="s">
        <v>668</v>
      </c>
      <c r="E2033" s="98" t="s">
        <v>1312</v>
      </c>
      <c r="F2033" s="14" t="s">
        <v>1240</v>
      </c>
      <c r="G2033" s="14" t="s">
        <v>2807</v>
      </c>
      <c r="H2033" s="11" t="s">
        <v>448</v>
      </c>
      <c r="I2033" s="2" t="s">
        <v>449</v>
      </c>
      <c r="J2033" s="2"/>
      <c r="K2033" s="14"/>
      <c r="L2033" s="98" t="s">
        <v>4092</v>
      </c>
      <c r="M2033" s="105" t="s">
        <v>4287</v>
      </c>
    </row>
    <row r="2034" spans="1:13" ht="96" hidden="1" outlineLevel="1" x14ac:dyDescent="0.2">
      <c r="A2034" s="1">
        <v>2031</v>
      </c>
      <c r="B2034" s="1">
        <v>21</v>
      </c>
      <c r="C2034" s="98" t="s">
        <v>5890</v>
      </c>
      <c r="D2034" s="98" t="s">
        <v>668</v>
      </c>
      <c r="E2034" s="98" t="s">
        <v>1299</v>
      </c>
      <c r="F2034" s="14" t="s">
        <v>1240</v>
      </c>
      <c r="G2034" s="14" t="s">
        <v>2808</v>
      </c>
      <c r="H2034" s="11" t="s">
        <v>2809</v>
      </c>
      <c r="I2034" s="2" t="s">
        <v>455</v>
      </c>
      <c r="J2034" s="2"/>
      <c r="K2034" s="14"/>
      <c r="L2034" s="98" t="s">
        <v>4088</v>
      </c>
      <c r="M2034" s="105" t="s">
        <v>4289</v>
      </c>
    </row>
    <row r="2035" spans="1:13" ht="72" hidden="1" outlineLevel="1" x14ac:dyDescent="0.2">
      <c r="A2035" s="1">
        <v>2032</v>
      </c>
      <c r="B2035" s="1">
        <v>22</v>
      </c>
      <c r="C2035" s="98" t="s">
        <v>5890</v>
      </c>
      <c r="D2035" s="98" t="s">
        <v>668</v>
      </c>
      <c r="E2035" s="98" t="s">
        <v>1295</v>
      </c>
      <c r="F2035" s="14" t="s">
        <v>1240</v>
      </c>
      <c r="G2035" s="14" t="s">
        <v>456</v>
      </c>
      <c r="H2035" s="11" t="s">
        <v>2812</v>
      </c>
      <c r="I2035" s="2" t="s">
        <v>2813</v>
      </c>
      <c r="J2035" s="2"/>
      <c r="K2035" s="14"/>
      <c r="L2035" s="98" t="s">
        <v>4088</v>
      </c>
      <c r="M2035" s="105" t="s">
        <v>4290</v>
      </c>
    </row>
    <row r="2036" spans="1:13" ht="156" hidden="1" outlineLevel="1" x14ac:dyDescent="0.2">
      <c r="A2036" s="1">
        <v>2033</v>
      </c>
      <c r="B2036" s="1">
        <v>1</v>
      </c>
      <c r="C2036" s="98" t="s">
        <v>5890</v>
      </c>
      <c r="D2036" s="98" t="s">
        <v>6</v>
      </c>
      <c r="E2036" s="98" t="s">
        <v>6</v>
      </c>
      <c r="F2036" s="14" t="s">
        <v>368</v>
      </c>
      <c r="G2036" s="14" t="s">
        <v>1024</v>
      </c>
      <c r="H2036" s="11" t="s">
        <v>2886</v>
      </c>
      <c r="I2036" s="2" t="s">
        <v>2772</v>
      </c>
      <c r="J2036" s="2"/>
      <c r="K2036" s="14"/>
      <c r="L2036" s="98" t="s">
        <v>4088</v>
      </c>
      <c r="M2036" s="105" t="s">
        <v>4546</v>
      </c>
    </row>
    <row r="2037" spans="1:13" ht="108" hidden="1" outlineLevel="1" x14ac:dyDescent="0.2">
      <c r="A2037" s="1">
        <v>2034</v>
      </c>
      <c r="B2037" s="1">
        <v>2</v>
      </c>
      <c r="C2037" s="98" t="s">
        <v>5890</v>
      </c>
      <c r="D2037" s="98" t="s">
        <v>755</v>
      </c>
      <c r="E2037" s="98" t="s">
        <v>1322</v>
      </c>
      <c r="F2037" s="14" t="s">
        <v>368</v>
      </c>
      <c r="G2037" s="14" t="s">
        <v>2887</v>
      </c>
      <c r="H2037" s="11" t="s">
        <v>2888</v>
      </c>
      <c r="I2037" s="2" t="s">
        <v>2889</v>
      </c>
      <c r="J2037" s="2"/>
      <c r="K2037" s="14"/>
      <c r="L2037" s="98" t="s">
        <v>4090</v>
      </c>
      <c r="M2037" s="105" t="s">
        <v>4683</v>
      </c>
    </row>
    <row r="2038" spans="1:13" ht="36" hidden="1" outlineLevel="1" x14ac:dyDescent="0.2">
      <c r="A2038" s="1">
        <v>2035</v>
      </c>
      <c r="B2038" s="1">
        <v>3</v>
      </c>
      <c r="C2038" s="98" t="s">
        <v>5890</v>
      </c>
      <c r="D2038" s="98" t="s">
        <v>755</v>
      </c>
      <c r="E2038" s="98" t="s">
        <v>1322</v>
      </c>
      <c r="F2038" s="14" t="s">
        <v>368</v>
      </c>
      <c r="G2038" s="14" t="s">
        <v>2890</v>
      </c>
      <c r="H2038" s="11" t="s">
        <v>2891</v>
      </c>
      <c r="I2038" s="2" t="s">
        <v>2892</v>
      </c>
      <c r="J2038" s="2"/>
      <c r="K2038" s="14"/>
      <c r="L2038" s="98" t="s">
        <v>4090</v>
      </c>
      <c r="M2038" s="105" t="s">
        <v>4684</v>
      </c>
    </row>
    <row r="2039" spans="1:13" ht="36" hidden="1" outlineLevel="1" x14ac:dyDescent="0.2">
      <c r="A2039" s="1">
        <v>2036</v>
      </c>
      <c r="B2039" s="1">
        <v>4</v>
      </c>
      <c r="C2039" s="98" t="s">
        <v>5890</v>
      </c>
      <c r="D2039" s="98" t="s">
        <v>755</v>
      </c>
      <c r="E2039" s="98" t="s">
        <v>1322</v>
      </c>
      <c r="F2039" s="14" t="s">
        <v>368</v>
      </c>
      <c r="G2039" s="14" t="s">
        <v>2893</v>
      </c>
      <c r="H2039" s="11" t="s">
        <v>2894</v>
      </c>
      <c r="I2039" s="2" t="s">
        <v>2895</v>
      </c>
      <c r="J2039" s="2"/>
      <c r="K2039" s="14"/>
      <c r="L2039" s="98" t="s">
        <v>4090</v>
      </c>
      <c r="M2039" s="105" t="s">
        <v>4685</v>
      </c>
    </row>
    <row r="2040" spans="1:13" ht="36" hidden="1" outlineLevel="1" x14ac:dyDescent="0.2">
      <c r="A2040" s="1">
        <v>2037</v>
      </c>
      <c r="B2040" s="1">
        <v>5</v>
      </c>
      <c r="C2040" s="98" t="s">
        <v>5890</v>
      </c>
      <c r="D2040" s="98" t="s">
        <v>755</v>
      </c>
      <c r="E2040" s="98" t="s">
        <v>1322</v>
      </c>
      <c r="F2040" s="14" t="s">
        <v>368</v>
      </c>
      <c r="G2040" s="14" t="s">
        <v>2890</v>
      </c>
      <c r="H2040" s="11" t="s">
        <v>2896</v>
      </c>
      <c r="I2040" s="2" t="s">
        <v>2897</v>
      </c>
      <c r="J2040" s="2"/>
      <c r="K2040" s="14"/>
      <c r="L2040" s="98" t="s">
        <v>4090</v>
      </c>
      <c r="M2040" s="105" t="s">
        <v>4686</v>
      </c>
    </row>
    <row r="2041" spans="1:13" ht="72" hidden="1" outlineLevel="1" x14ac:dyDescent="0.2">
      <c r="A2041" s="1">
        <v>2038</v>
      </c>
      <c r="B2041" s="1">
        <v>6</v>
      </c>
      <c r="C2041" s="98" t="s">
        <v>5890</v>
      </c>
      <c r="D2041" s="98" t="s">
        <v>755</v>
      </c>
      <c r="E2041" s="98" t="s">
        <v>1322</v>
      </c>
      <c r="F2041" s="14" t="s">
        <v>368</v>
      </c>
      <c r="G2041" s="14" t="s">
        <v>2898</v>
      </c>
      <c r="H2041" s="11" t="s">
        <v>2899</v>
      </c>
      <c r="I2041" s="2" t="s">
        <v>2900</v>
      </c>
      <c r="J2041" s="2"/>
      <c r="K2041" s="14"/>
      <c r="L2041" s="98" t="s">
        <v>4090</v>
      </c>
      <c r="M2041" s="105" t="s">
        <v>4687</v>
      </c>
    </row>
    <row r="2042" spans="1:13" ht="36" hidden="1" outlineLevel="1" x14ac:dyDescent="0.2">
      <c r="A2042" s="1">
        <v>2039</v>
      </c>
      <c r="B2042" s="1">
        <v>7</v>
      </c>
      <c r="C2042" s="98" t="s">
        <v>5890</v>
      </c>
      <c r="D2042" s="98" t="s">
        <v>755</v>
      </c>
      <c r="E2042" s="98" t="s">
        <v>1322</v>
      </c>
      <c r="F2042" s="14" t="s">
        <v>368</v>
      </c>
      <c r="G2042" s="14" t="s">
        <v>2901</v>
      </c>
      <c r="H2042" s="11" t="s">
        <v>2902</v>
      </c>
      <c r="I2042" s="2" t="s">
        <v>2903</v>
      </c>
      <c r="J2042" s="2"/>
      <c r="K2042" s="14"/>
      <c r="L2042" s="98" t="s">
        <v>4090</v>
      </c>
      <c r="M2042" s="105" t="s">
        <v>4688</v>
      </c>
    </row>
    <row r="2043" spans="1:13" ht="96" hidden="1" outlineLevel="1" x14ac:dyDescent="0.2">
      <c r="A2043" s="1">
        <v>2040</v>
      </c>
      <c r="B2043" s="1">
        <v>8</v>
      </c>
      <c r="C2043" s="98" t="s">
        <v>5890</v>
      </c>
      <c r="D2043" s="98" t="s">
        <v>755</v>
      </c>
      <c r="E2043" s="98" t="s">
        <v>1290</v>
      </c>
      <c r="F2043" s="14" t="s">
        <v>368</v>
      </c>
      <c r="G2043" s="14" t="s">
        <v>1855</v>
      </c>
      <c r="H2043" s="11" t="s">
        <v>2773</v>
      </c>
      <c r="I2043" s="2" t="s">
        <v>2774</v>
      </c>
      <c r="J2043" s="2"/>
      <c r="K2043" s="14"/>
      <c r="L2043" s="98" t="s">
        <v>4088</v>
      </c>
      <c r="M2043" s="105" t="s">
        <v>4665</v>
      </c>
    </row>
    <row r="2044" spans="1:13" ht="36" hidden="1" outlineLevel="1" x14ac:dyDescent="0.2">
      <c r="A2044" s="1">
        <v>2041</v>
      </c>
      <c r="B2044" s="1">
        <v>9</v>
      </c>
      <c r="C2044" s="98" t="s">
        <v>5890</v>
      </c>
      <c r="D2044" s="98" t="s">
        <v>755</v>
      </c>
      <c r="E2044" s="98" t="s">
        <v>1287</v>
      </c>
      <c r="F2044" s="14" t="s">
        <v>368</v>
      </c>
      <c r="G2044" s="14" t="s">
        <v>2904</v>
      </c>
      <c r="H2044" s="11" t="s">
        <v>2905</v>
      </c>
      <c r="I2044" s="2" t="s">
        <v>2906</v>
      </c>
      <c r="J2044" s="2"/>
      <c r="K2044" s="14"/>
      <c r="L2044" s="98" t="s">
        <v>4090</v>
      </c>
      <c r="M2044" s="105" t="s">
        <v>4689</v>
      </c>
    </row>
    <row r="2045" spans="1:13" ht="36" hidden="1" outlineLevel="1" x14ac:dyDescent="0.2">
      <c r="A2045" s="1">
        <v>2042</v>
      </c>
      <c r="B2045" s="1">
        <v>10</v>
      </c>
      <c r="C2045" s="98" t="s">
        <v>5890</v>
      </c>
      <c r="D2045" s="98" t="s">
        <v>755</v>
      </c>
      <c r="E2045" s="98" t="s">
        <v>1316</v>
      </c>
      <c r="F2045" s="14" t="s">
        <v>368</v>
      </c>
      <c r="G2045" s="14" t="s">
        <v>2907</v>
      </c>
      <c r="H2045" s="11" t="s">
        <v>2908</v>
      </c>
      <c r="I2045" s="2" t="s">
        <v>2909</v>
      </c>
      <c r="J2045" s="2"/>
      <c r="K2045" s="14"/>
      <c r="L2045" s="98" t="s">
        <v>4088</v>
      </c>
      <c r="M2045" s="105" t="s">
        <v>4549</v>
      </c>
    </row>
    <row r="2046" spans="1:13" ht="48" hidden="1" outlineLevel="1" x14ac:dyDescent="0.2">
      <c r="A2046" s="1">
        <v>2043</v>
      </c>
      <c r="B2046" s="1">
        <v>11</v>
      </c>
      <c r="C2046" s="98" t="s">
        <v>5890</v>
      </c>
      <c r="D2046" s="98" t="s">
        <v>755</v>
      </c>
      <c r="E2046" s="98" t="s">
        <v>1322</v>
      </c>
      <c r="F2046" s="14" t="s">
        <v>368</v>
      </c>
      <c r="G2046" s="14" t="s">
        <v>2775</v>
      </c>
      <c r="H2046" s="11" t="s">
        <v>2776</v>
      </c>
      <c r="I2046" s="2" t="s">
        <v>2777</v>
      </c>
      <c r="J2046" s="2"/>
      <c r="K2046" s="14"/>
      <c r="L2046" s="98" t="s">
        <v>4088</v>
      </c>
      <c r="M2046" s="105" t="s">
        <v>4666</v>
      </c>
    </row>
    <row r="2047" spans="1:13" ht="360" hidden="1" outlineLevel="1" x14ac:dyDescent="0.2">
      <c r="A2047" s="1">
        <v>2044</v>
      </c>
      <c r="B2047" s="1">
        <v>12</v>
      </c>
      <c r="C2047" s="98" t="s">
        <v>5890</v>
      </c>
      <c r="D2047" s="98" t="s">
        <v>755</v>
      </c>
      <c r="E2047" s="98" t="s">
        <v>1322</v>
      </c>
      <c r="F2047" s="14" t="s">
        <v>368</v>
      </c>
      <c r="G2047" s="14" t="s">
        <v>2910</v>
      </c>
      <c r="H2047" s="11" t="s">
        <v>2911</v>
      </c>
      <c r="I2047" s="2" t="s">
        <v>2912</v>
      </c>
      <c r="J2047" s="2"/>
      <c r="K2047" s="14"/>
      <c r="L2047" s="98" t="s">
        <v>4092</v>
      </c>
      <c r="M2047" s="105" t="s">
        <v>4690</v>
      </c>
    </row>
    <row r="2048" spans="1:13" ht="228" hidden="1" outlineLevel="1" x14ac:dyDescent="0.2">
      <c r="A2048" s="1">
        <v>2045</v>
      </c>
      <c r="B2048" s="1">
        <v>13</v>
      </c>
      <c r="C2048" s="98" t="s">
        <v>5890</v>
      </c>
      <c r="D2048" s="98" t="s">
        <v>755</v>
      </c>
      <c r="E2048" s="98" t="s">
        <v>1322</v>
      </c>
      <c r="F2048" s="14" t="s">
        <v>368</v>
      </c>
      <c r="G2048" s="14" t="s">
        <v>6</v>
      </c>
      <c r="H2048" s="11" t="s">
        <v>2913</v>
      </c>
      <c r="I2048" s="2" t="s">
        <v>2914</v>
      </c>
      <c r="J2048" s="2"/>
      <c r="K2048" s="14"/>
      <c r="L2048" s="98" t="s">
        <v>4092</v>
      </c>
      <c r="M2048" s="105" t="s">
        <v>4691</v>
      </c>
    </row>
    <row r="2049" spans="1:13" ht="48" hidden="1" outlineLevel="1" x14ac:dyDescent="0.2">
      <c r="A2049" s="1">
        <v>2046</v>
      </c>
      <c r="B2049" s="1">
        <v>14</v>
      </c>
      <c r="C2049" s="98" t="s">
        <v>5890</v>
      </c>
      <c r="D2049" s="98" t="s">
        <v>755</v>
      </c>
      <c r="E2049" s="98" t="s">
        <v>1322</v>
      </c>
      <c r="F2049" s="14" t="s">
        <v>368</v>
      </c>
      <c r="G2049" s="14" t="s">
        <v>2778</v>
      </c>
      <c r="H2049" s="11" t="s">
        <v>2779</v>
      </c>
      <c r="I2049" s="2" t="s">
        <v>2780</v>
      </c>
      <c r="J2049" s="2"/>
      <c r="K2049" s="14"/>
      <c r="L2049" s="98" t="s">
        <v>4088</v>
      </c>
      <c r="M2049" s="105" t="s">
        <v>4667</v>
      </c>
    </row>
    <row r="2050" spans="1:13" ht="36" hidden="1" outlineLevel="1" x14ac:dyDescent="0.2">
      <c r="A2050" s="1">
        <v>2047</v>
      </c>
      <c r="B2050" s="1">
        <v>15</v>
      </c>
      <c r="C2050" s="98" t="s">
        <v>5890</v>
      </c>
      <c r="D2050" s="98" t="s">
        <v>755</v>
      </c>
      <c r="E2050" s="98" t="s">
        <v>1322</v>
      </c>
      <c r="F2050" s="14" t="s">
        <v>368</v>
      </c>
      <c r="G2050" s="14" t="s">
        <v>2778</v>
      </c>
      <c r="H2050" s="11" t="s">
        <v>2781</v>
      </c>
      <c r="I2050" s="2" t="s">
        <v>2782</v>
      </c>
      <c r="J2050" s="2"/>
      <c r="K2050" s="14"/>
      <c r="L2050" s="98" t="s">
        <v>4088</v>
      </c>
      <c r="M2050" s="105" t="s">
        <v>4668</v>
      </c>
    </row>
    <row r="2051" spans="1:13" ht="84" hidden="1" outlineLevel="1" x14ac:dyDescent="0.2">
      <c r="A2051" s="1">
        <v>2048</v>
      </c>
      <c r="B2051" s="1">
        <v>16</v>
      </c>
      <c r="C2051" s="98" t="s">
        <v>5890</v>
      </c>
      <c r="D2051" s="98" t="s">
        <v>755</v>
      </c>
      <c r="E2051" s="98" t="s">
        <v>1322</v>
      </c>
      <c r="F2051" s="14" t="s">
        <v>368</v>
      </c>
      <c r="G2051" s="14" t="s">
        <v>2778</v>
      </c>
      <c r="H2051" s="11" t="s">
        <v>2783</v>
      </c>
      <c r="I2051" s="2" t="s">
        <v>2784</v>
      </c>
      <c r="J2051" s="2"/>
      <c r="K2051" s="14"/>
      <c r="L2051" s="98" t="s">
        <v>4088</v>
      </c>
      <c r="M2051" s="105" t="s">
        <v>4669</v>
      </c>
    </row>
    <row r="2052" spans="1:13" ht="60" hidden="1" outlineLevel="1" x14ac:dyDescent="0.2">
      <c r="A2052" s="1">
        <v>2049</v>
      </c>
      <c r="B2052" s="1">
        <v>17</v>
      </c>
      <c r="C2052" s="98" t="s">
        <v>5890</v>
      </c>
      <c r="D2052" s="98" t="s">
        <v>755</v>
      </c>
      <c r="E2052" s="98" t="s">
        <v>1322</v>
      </c>
      <c r="F2052" s="14" t="s">
        <v>368</v>
      </c>
      <c r="G2052" s="14" t="s">
        <v>2778</v>
      </c>
      <c r="H2052" s="11" t="s">
        <v>2785</v>
      </c>
      <c r="I2052" s="2" t="s">
        <v>2786</v>
      </c>
      <c r="J2052" s="2"/>
      <c r="K2052" s="14"/>
      <c r="L2052" s="98" t="s">
        <v>4088</v>
      </c>
      <c r="M2052" s="105" t="s">
        <v>4670</v>
      </c>
    </row>
    <row r="2053" spans="1:13" ht="108" hidden="1" outlineLevel="1" x14ac:dyDescent="0.2">
      <c r="A2053" s="1">
        <v>2050</v>
      </c>
      <c r="B2053" s="1">
        <v>18</v>
      </c>
      <c r="C2053" s="98" t="s">
        <v>5890</v>
      </c>
      <c r="D2053" s="98" t="s">
        <v>755</v>
      </c>
      <c r="E2053" s="98" t="s">
        <v>1290</v>
      </c>
      <c r="F2053" s="14" t="s">
        <v>368</v>
      </c>
      <c r="G2053" s="14" t="s">
        <v>2787</v>
      </c>
      <c r="H2053" s="11" t="s">
        <v>2788</v>
      </c>
      <c r="I2053" s="2" t="s">
        <v>2789</v>
      </c>
      <c r="J2053" s="2"/>
      <c r="K2053" s="14"/>
      <c r="L2053" s="98" t="s">
        <v>4088</v>
      </c>
      <c r="M2053" s="105" t="s">
        <v>4671</v>
      </c>
    </row>
    <row r="2054" spans="1:13" ht="48" hidden="1" outlineLevel="1" x14ac:dyDescent="0.2">
      <c r="A2054" s="1">
        <v>2051</v>
      </c>
      <c r="B2054" s="1">
        <v>19</v>
      </c>
      <c r="C2054" s="98" t="s">
        <v>5890</v>
      </c>
      <c r="D2054" s="98" t="s">
        <v>755</v>
      </c>
      <c r="E2054" s="98" t="s">
        <v>1289</v>
      </c>
      <c r="F2054" s="14" t="s">
        <v>368</v>
      </c>
      <c r="G2054" s="14" t="s">
        <v>2790</v>
      </c>
      <c r="H2054" s="11" t="s">
        <v>2791</v>
      </c>
      <c r="I2054" s="2" t="s">
        <v>2792</v>
      </c>
      <c r="J2054" s="2"/>
      <c r="K2054" s="14"/>
      <c r="L2054" s="98" t="s">
        <v>4088</v>
      </c>
      <c r="M2054" s="105" t="s">
        <v>4672</v>
      </c>
    </row>
    <row r="2055" spans="1:13" ht="36" hidden="1" outlineLevel="1" x14ac:dyDescent="0.2">
      <c r="A2055" s="1">
        <v>2052</v>
      </c>
      <c r="B2055" s="1">
        <v>20</v>
      </c>
      <c r="C2055" s="98" t="s">
        <v>5890</v>
      </c>
      <c r="D2055" s="98" t="s">
        <v>755</v>
      </c>
      <c r="E2055" s="98" t="s">
        <v>1289</v>
      </c>
      <c r="F2055" s="14" t="s">
        <v>368</v>
      </c>
      <c r="G2055" s="14" t="s">
        <v>2790</v>
      </c>
      <c r="H2055" s="11" t="s">
        <v>2793</v>
      </c>
      <c r="I2055" s="2" t="s">
        <v>2794</v>
      </c>
      <c r="J2055" s="2"/>
      <c r="K2055" s="14"/>
      <c r="L2055" s="98" t="s">
        <v>4088</v>
      </c>
      <c r="M2055" s="105" t="s">
        <v>4319</v>
      </c>
    </row>
    <row r="2056" spans="1:13" ht="84" hidden="1" outlineLevel="1" x14ac:dyDescent="0.2">
      <c r="A2056" s="1">
        <v>2053</v>
      </c>
      <c r="B2056" s="1">
        <v>21</v>
      </c>
      <c r="C2056" s="98" t="s">
        <v>5890</v>
      </c>
      <c r="D2056" s="98" t="s">
        <v>755</v>
      </c>
      <c r="E2056" s="98" t="s">
        <v>1289</v>
      </c>
      <c r="F2056" s="14" t="s">
        <v>368</v>
      </c>
      <c r="G2056" s="14" t="s">
        <v>2790</v>
      </c>
      <c r="H2056" s="11" t="s">
        <v>2795</v>
      </c>
      <c r="I2056" s="2" t="s">
        <v>2796</v>
      </c>
      <c r="J2056" s="2"/>
      <c r="K2056" s="14"/>
      <c r="L2056" s="98" t="s">
        <v>4088</v>
      </c>
      <c r="M2056" s="105" t="s">
        <v>4673</v>
      </c>
    </row>
    <row r="2057" spans="1:13" ht="108" hidden="1" outlineLevel="1" x14ac:dyDescent="0.2">
      <c r="A2057" s="1">
        <v>2054</v>
      </c>
      <c r="B2057" s="1">
        <v>22</v>
      </c>
      <c r="C2057" s="98" t="s">
        <v>5890</v>
      </c>
      <c r="D2057" s="98" t="s">
        <v>668</v>
      </c>
      <c r="E2057" s="98" t="s">
        <v>1299</v>
      </c>
      <c r="F2057" s="14" t="s">
        <v>368</v>
      </c>
      <c r="G2057" s="14" t="s">
        <v>2797</v>
      </c>
      <c r="H2057" s="11" t="s">
        <v>1765</v>
      </c>
      <c r="I2057" s="2" t="s">
        <v>428</v>
      </c>
      <c r="J2057" s="2"/>
      <c r="K2057" s="14"/>
      <c r="L2057" s="98" t="s">
        <v>4088</v>
      </c>
      <c r="M2057" s="105" t="s">
        <v>4278</v>
      </c>
    </row>
    <row r="2058" spans="1:13" ht="36" hidden="1" outlineLevel="1" x14ac:dyDescent="0.2">
      <c r="A2058" s="1">
        <v>2055</v>
      </c>
      <c r="B2058" s="1">
        <v>23</v>
      </c>
      <c r="C2058" s="98" t="s">
        <v>5890</v>
      </c>
      <c r="D2058" s="98" t="s">
        <v>668</v>
      </c>
      <c r="E2058" s="98" t="s">
        <v>1299</v>
      </c>
      <c r="F2058" s="14" t="s">
        <v>368</v>
      </c>
      <c r="G2058" s="14" t="s">
        <v>2797</v>
      </c>
      <c r="H2058" s="11" t="s">
        <v>1766</v>
      </c>
      <c r="I2058" s="2" t="s">
        <v>430</v>
      </c>
      <c r="J2058" s="2"/>
      <c r="K2058" s="14"/>
      <c r="L2058" s="98" t="s">
        <v>4088</v>
      </c>
      <c r="M2058" s="105" t="s">
        <v>4279</v>
      </c>
    </row>
    <row r="2059" spans="1:13" ht="60" hidden="1" outlineLevel="1" x14ac:dyDescent="0.2">
      <c r="A2059" s="1">
        <v>2056</v>
      </c>
      <c r="B2059" s="1">
        <v>24</v>
      </c>
      <c r="C2059" s="98" t="s">
        <v>5890</v>
      </c>
      <c r="D2059" s="98" t="s">
        <v>668</v>
      </c>
      <c r="E2059" s="98" t="s">
        <v>1299</v>
      </c>
      <c r="F2059" s="14" t="s">
        <v>368</v>
      </c>
      <c r="G2059" s="14" t="s">
        <v>2798</v>
      </c>
      <c r="H2059" s="11" t="s">
        <v>432</v>
      </c>
      <c r="I2059" s="2" t="s">
        <v>433</v>
      </c>
      <c r="J2059" s="2"/>
      <c r="K2059" s="14"/>
      <c r="L2059" s="98" t="s">
        <v>4088</v>
      </c>
      <c r="M2059" s="105" t="s">
        <v>4280</v>
      </c>
    </row>
    <row r="2060" spans="1:13" ht="72" hidden="1" outlineLevel="1" x14ac:dyDescent="0.2">
      <c r="A2060" s="1">
        <v>2057</v>
      </c>
      <c r="B2060" s="1">
        <v>25</v>
      </c>
      <c r="C2060" s="98" t="s">
        <v>5890</v>
      </c>
      <c r="D2060" s="98" t="s">
        <v>668</v>
      </c>
      <c r="E2060" s="98" t="s">
        <v>1299</v>
      </c>
      <c r="F2060" s="14" t="s">
        <v>368</v>
      </c>
      <c r="G2060" s="14" t="s">
        <v>2799</v>
      </c>
      <c r="H2060" s="11" t="s">
        <v>1769</v>
      </c>
      <c r="I2060" s="2" t="s">
        <v>435</v>
      </c>
      <c r="J2060" s="2"/>
      <c r="K2060" s="14"/>
      <c r="L2060" s="98" t="s">
        <v>4088</v>
      </c>
      <c r="M2060" s="105" t="s">
        <v>4281</v>
      </c>
    </row>
    <row r="2061" spans="1:13" ht="72" hidden="1" outlineLevel="1" x14ac:dyDescent="0.2">
      <c r="A2061" s="1">
        <v>2058</v>
      </c>
      <c r="B2061" s="1">
        <v>26</v>
      </c>
      <c r="C2061" s="98" t="s">
        <v>5890</v>
      </c>
      <c r="D2061" s="98" t="s">
        <v>668</v>
      </c>
      <c r="E2061" s="98" t="s">
        <v>1293</v>
      </c>
      <c r="F2061" s="14" t="s">
        <v>368</v>
      </c>
      <c r="G2061" s="14" t="s">
        <v>2800</v>
      </c>
      <c r="H2061" s="11" t="s">
        <v>2801</v>
      </c>
      <c r="I2061" s="2" t="s">
        <v>1772</v>
      </c>
      <c r="J2061" s="2"/>
      <c r="K2061" s="14"/>
      <c r="L2061" s="98" t="s">
        <v>4092</v>
      </c>
      <c r="M2061" s="105" t="s">
        <v>4282</v>
      </c>
    </row>
    <row r="2062" spans="1:13" ht="96" hidden="1" outlineLevel="1" x14ac:dyDescent="0.2">
      <c r="A2062" s="1">
        <v>2059</v>
      </c>
      <c r="B2062" s="1">
        <v>27</v>
      </c>
      <c r="C2062" s="98" t="s">
        <v>5890</v>
      </c>
      <c r="D2062" s="98" t="s">
        <v>668</v>
      </c>
      <c r="E2062" s="98" t="s">
        <v>1304</v>
      </c>
      <c r="F2062" s="14" t="s">
        <v>368</v>
      </c>
      <c r="G2062" s="14" t="s">
        <v>2802</v>
      </c>
      <c r="H2062" s="11" t="s">
        <v>2803</v>
      </c>
      <c r="I2062" s="2" t="s">
        <v>440</v>
      </c>
      <c r="J2062" s="2"/>
      <c r="K2062" s="14"/>
      <c r="L2062" s="98" t="s">
        <v>4088</v>
      </c>
      <c r="M2062" s="105" t="s">
        <v>4283</v>
      </c>
    </row>
    <row r="2063" spans="1:13" ht="36" hidden="1" outlineLevel="1" x14ac:dyDescent="0.2">
      <c r="A2063" s="1">
        <v>2060</v>
      </c>
      <c r="B2063" s="1">
        <v>28</v>
      </c>
      <c r="C2063" s="98" t="s">
        <v>5890</v>
      </c>
      <c r="D2063" s="98" t="s">
        <v>668</v>
      </c>
      <c r="E2063" s="98" t="s">
        <v>1297</v>
      </c>
      <c r="F2063" s="14" t="s">
        <v>368</v>
      </c>
      <c r="G2063" s="14" t="s">
        <v>2804</v>
      </c>
      <c r="H2063" s="11" t="s">
        <v>1776</v>
      </c>
      <c r="I2063" s="2" t="s">
        <v>444</v>
      </c>
      <c r="J2063" s="2"/>
      <c r="K2063" s="14"/>
      <c r="L2063" s="98" t="s">
        <v>4088</v>
      </c>
      <c r="M2063" s="105" t="s">
        <v>4285</v>
      </c>
    </row>
    <row r="2064" spans="1:13" ht="120" hidden="1" outlineLevel="1" x14ac:dyDescent="0.2">
      <c r="A2064" s="1">
        <v>2061</v>
      </c>
      <c r="B2064" s="1">
        <v>29</v>
      </c>
      <c r="C2064" s="98" t="s">
        <v>5890</v>
      </c>
      <c r="D2064" s="98" t="s">
        <v>668</v>
      </c>
      <c r="E2064" s="98" t="s">
        <v>1306</v>
      </c>
      <c r="F2064" s="14" t="s">
        <v>368</v>
      </c>
      <c r="G2064" s="14" t="s">
        <v>2805</v>
      </c>
      <c r="H2064" s="11" t="s">
        <v>2806</v>
      </c>
      <c r="I2064" s="2" t="s">
        <v>446</v>
      </c>
      <c r="J2064" s="2"/>
      <c r="K2064" s="14"/>
      <c r="L2064" s="98" t="s">
        <v>4092</v>
      </c>
      <c r="M2064" s="105" t="s">
        <v>4286</v>
      </c>
    </row>
    <row r="2065" spans="1:13" ht="72" hidden="1" outlineLevel="1" x14ac:dyDescent="0.2">
      <c r="A2065" s="1">
        <v>2062</v>
      </c>
      <c r="B2065" s="1">
        <v>30</v>
      </c>
      <c r="C2065" s="98" t="s">
        <v>5890</v>
      </c>
      <c r="D2065" s="98" t="s">
        <v>668</v>
      </c>
      <c r="E2065" s="98" t="s">
        <v>1312</v>
      </c>
      <c r="F2065" s="14" t="s">
        <v>368</v>
      </c>
      <c r="G2065" s="14" t="s">
        <v>2807</v>
      </c>
      <c r="H2065" s="11" t="s">
        <v>448</v>
      </c>
      <c r="I2065" s="2" t="s">
        <v>449</v>
      </c>
      <c r="J2065" s="2"/>
      <c r="K2065" s="14"/>
      <c r="L2065" s="98" t="s">
        <v>4092</v>
      </c>
      <c r="M2065" s="105" t="s">
        <v>4287</v>
      </c>
    </row>
    <row r="2066" spans="1:13" ht="96" hidden="1" outlineLevel="1" x14ac:dyDescent="0.2">
      <c r="A2066" s="1">
        <v>2063</v>
      </c>
      <c r="B2066" s="1">
        <v>31</v>
      </c>
      <c r="C2066" s="98" t="s">
        <v>5890</v>
      </c>
      <c r="D2066" s="98" t="s">
        <v>668</v>
      </c>
      <c r="E2066" s="98" t="s">
        <v>1299</v>
      </c>
      <c r="F2066" s="14" t="s">
        <v>368</v>
      </c>
      <c r="G2066" s="14" t="s">
        <v>2808</v>
      </c>
      <c r="H2066" s="11" t="s">
        <v>2809</v>
      </c>
      <c r="I2066" s="2" t="s">
        <v>455</v>
      </c>
      <c r="J2066" s="2"/>
      <c r="K2066" s="14"/>
      <c r="L2066" s="98" t="s">
        <v>4088</v>
      </c>
      <c r="M2066" s="105" t="s">
        <v>4289</v>
      </c>
    </row>
    <row r="2067" spans="1:13" ht="72" hidden="1" outlineLevel="1" x14ac:dyDescent="0.2">
      <c r="A2067" s="1">
        <v>2064</v>
      </c>
      <c r="B2067" s="1">
        <v>32</v>
      </c>
      <c r="C2067" s="98" t="s">
        <v>5890</v>
      </c>
      <c r="D2067" s="98" t="s">
        <v>668</v>
      </c>
      <c r="E2067" s="98" t="s">
        <v>1295</v>
      </c>
      <c r="F2067" s="14" t="s">
        <v>368</v>
      </c>
      <c r="G2067" s="14" t="s">
        <v>456</v>
      </c>
      <c r="H2067" s="11" t="s">
        <v>2812</v>
      </c>
      <c r="I2067" s="2" t="s">
        <v>2813</v>
      </c>
      <c r="J2067" s="2"/>
      <c r="K2067" s="14"/>
      <c r="L2067" s="98" t="s">
        <v>4088</v>
      </c>
      <c r="M2067" s="105" t="s">
        <v>4290</v>
      </c>
    </row>
    <row r="2068" spans="1:13" ht="36" hidden="1" outlineLevel="1" x14ac:dyDescent="0.2">
      <c r="A2068" s="1">
        <v>2065</v>
      </c>
      <c r="B2068" s="1">
        <v>33</v>
      </c>
      <c r="C2068" s="98" t="s">
        <v>5890</v>
      </c>
      <c r="D2068" s="98" t="s">
        <v>668</v>
      </c>
      <c r="E2068" s="98" t="s">
        <v>1320</v>
      </c>
      <c r="F2068" s="14" t="s">
        <v>368</v>
      </c>
      <c r="G2068" s="14" t="s">
        <v>1840</v>
      </c>
      <c r="H2068" s="11" t="s">
        <v>2915</v>
      </c>
      <c r="I2068" s="2" t="s">
        <v>2916</v>
      </c>
      <c r="J2068" s="2"/>
      <c r="K2068" s="14"/>
      <c r="L2068" s="98" t="s">
        <v>4088</v>
      </c>
      <c r="M2068" s="105" t="s">
        <v>4307</v>
      </c>
    </row>
    <row r="2069" spans="1:13" ht="72" hidden="1" outlineLevel="1" x14ac:dyDescent="0.2">
      <c r="A2069" s="1">
        <v>2066</v>
      </c>
      <c r="B2069" s="1">
        <v>1</v>
      </c>
      <c r="C2069" s="98" t="s">
        <v>5890</v>
      </c>
      <c r="D2069" s="98" t="s">
        <v>6</v>
      </c>
      <c r="E2069" s="98" t="s">
        <v>6</v>
      </c>
      <c r="F2069" s="14" t="s">
        <v>5</v>
      </c>
      <c r="G2069" s="14" t="s">
        <v>6</v>
      </c>
      <c r="H2069" s="11" t="s">
        <v>2917</v>
      </c>
      <c r="I2069" s="2" t="s">
        <v>2918</v>
      </c>
      <c r="J2069" s="2"/>
      <c r="K2069" s="14"/>
      <c r="L2069" s="98" t="s">
        <v>4088</v>
      </c>
      <c r="M2069" s="105" t="s">
        <v>4501</v>
      </c>
    </row>
    <row r="2070" spans="1:13" ht="132" hidden="1" outlineLevel="1" x14ac:dyDescent="0.2">
      <c r="A2070" s="1">
        <v>2067</v>
      </c>
      <c r="B2070" s="1">
        <v>2</v>
      </c>
      <c r="C2070" s="98" t="s">
        <v>5890</v>
      </c>
      <c r="D2070" s="98" t="s">
        <v>1283</v>
      </c>
      <c r="E2070" s="98" t="s">
        <v>1328</v>
      </c>
      <c r="F2070" s="14" t="s">
        <v>5</v>
      </c>
      <c r="G2070" s="14" t="s">
        <v>2919</v>
      </c>
      <c r="H2070" s="11" t="s">
        <v>2920</v>
      </c>
      <c r="I2070" s="2" t="s">
        <v>2921</v>
      </c>
      <c r="J2070" s="2"/>
      <c r="K2070" s="14"/>
      <c r="L2070" s="98" t="s">
        <v>4088</v>
      </c>
      <c r="M2070" s="105" t="s">
        <v>4692</v>
      </c>
    </row>
    <row r="2071" spans="1:13" ht="60" hidden="1" outlineLevel="1" x14ac:dyDescent="0.2">
      <c r="A2071" s="1">
        <v>2068</v>
      </c>
      <c r="B2071" s="1">
        <v>3</v>
      </c>
      <c r="C2071" s="98" t="s">
        <v>5890</v>
      </c>
      <c r="D2071" s="98" t="s">
        <v>1283</v>
      </c>
      <c r="E2071" s="98" t="s">
        <v>1328</v>
      </c>
      <c r="F2071" s="14" t="s">
        <v>5</v>
      </c>
      <c r="G2071" s="14" t="s">
        <v>2922</v>
      </c>
      <c r="H2071" s="11" t="s">
        <v>2923</v>
      </c>
      <c r="I2071" s="2" t="s">
        <v>2924</v>
      </c>
      <c r="J2071" s="2"/>
      <c r="K2071" s="14"/>
      <c r="L2071" s="98" t="s">
        <v>4088</v>
      </c>
      <c r="M2071" s="105" t="s">
        <v>4693</v>
      </c>
    </row>
    <row r="2072" spans="1:13" ht="192" hidden="1" outlineLevel="1" x14ac:dyDescent="0.2">
      <c r="A2072" s="1">
        <v>2069</v>
      </c>
      <c r="B2072" s="1">
        <v>4</v>
      </c>
      <c r="C2072" s="98" t="s">
        <v>5890</v>
      </c>
      <c r="D2072" s="98" t="s">
        <v>1283</v>
      </c>
      <c r="E2072" s="98" t="s">
        <v>1328</v>
      </c>
      <c r="F2072" s="14" t="s">
        <v>5</v>
      </c>
      <c r="G2072" s="14" t="s">
        <v>1517</v>
      </c>
      <c r="H2072" s="11" t="s">
        <v>2925</v>
      </c>
      <c r="I2072" s="2" t="s">
        <v>2926</v>
      </c>
      <c r="J2072" s="2"/>
      <c r="K2072" s="14"/>
      <c r="L2072" s="98" t="s">
        <v>4088</v>
      </c>
      <c r="M2072" s="105" t="s">
        <v>4694</v>
      </c>
    </row>
    <row r="2073" spans="1:13" ht="276" hidden="1" outlineLevel="1" x14ac:dyDescent="0.2">
      <c r="A2073" s="1">
        <v>2070</v>
      </c>
      <c r="B2073" s="1">
        <v>5</v>
      </c>
      <c r="C2073" s="98" t="s">
        <v>5890</v>
      </c>
      <c r="D2073" s="98" t="s">
        <v>755</v>
      </c>
      <c r="E2073" s="98" t="s">
        <v>1322</v>
      </c>
      <c r="F2073" s="14" t="s">
        <v>5</v>
      </c>
      <c r="G2073" s="14" t="s">
        <v>2927</v>
      </c>
      <c r="H2073" s="11" t="s">
        <v>2928</v>
      </c>
      <c r="I2073" s="2" t="s">
        <v>2929</v>
      </c>
      <c r="J2073" s="2"/>
      <c r="K2073" s="14"/>
      <c r="L2073" s="98" t="s">
        <v>4088</v>
      </c>
      <c r="M2073" s="105" t="s">
        <v>4695</v>
      </c>
    </row>
    <row r="2074" spans="1:13" ht="144" hidden="1" outlineLevel="1" x14ac:dyDescent="0.2">
      <c r="A2074" s="1">
        <v>2071</v>
      </c>
      <c r="B2074" s="1">
        <v>6</v>
      </c>
      <c r="C2074" s="98" t="s">
        <v>5890</v>
      </c>
      <c r="D2074" s="98" t="s">
        <v>755</v>
      </c>
      <c r="E2074" s="98" t="s">
        <v>1322</v>
      </c>
      <c r="F2074" s="14" t="s">
        <v>5</v>
      </c>
      <c r="G2074" s="14" t="s">
        <v>2930</v>
      </c>
      <c r="H2074" s="11" t="s">
        <v>2931</v>
      </c>
      <c r="I2074" s="2" t="s">
        <v>2932</v>
      </c>
      <c r="J2074" s="2"/>
      <c r="K2074" s="14"/>
      <c r="L2074" s="98" t="s">
        <v>4088</v>
      </c>
      <c r="M2074" s="105" t="s">
        <v>4645</v>
      </c>
    </row>
    <row r="2075" spans="1:13" ht="108" hidden="1" outlineLevel="1" x14ac:dyDescent="0.2">
      <c r="A2075" s="1">
        <v>2072</v>
      </c>
      <c r="B2075" s="1">
        <v>7</v>
      </c>
      <c r="C2075" s="98" t="s">
        <v>5890</v>
      </c>
      <c r="D2075" s="98" t="s">
        <v>755</v>
      </c>
      <c r="E2075" s="98" t="s">
        <v>1322</v>
      </c>
      <c r="F2075" s="14" t="s">
        <v>5</v>
      </c>
      <c r="G2075" s="14" t="s">
        <v>2933</v>
      </c>
      <c r="H2075" s="11" t="s">
        <v>2934</v>
      </c>
      <c r="I2075" s="2" t="s">
        <v>2935</v>
      </c>
      <c r="J2075" s="2"/>
      <c r="K2075" s="14"/>
      <c r="L2075" s="98" t="s">
        <v>4088</v>
      </c>
      <c r="M2075" s="105" t="s">
        <v>4505</v>
      </c>
    </row>
    <row r="2076" spans="1:13" ht="36" hidden="1" outlineLevel="1" x14ac:dyDescent="0.2">
      <c r="A2076" s="1">
        <v>2073</v>
      </c>
      <c r="B2076" s="1">
        <v>8</v>
      </c>
      <c r="C2076" s="98" t="s">
        <v>5890</v>
      </c>
      <c r="D2076" s="98" t="s">
        <v>755</v>
      </c>
      <c r="E2076" s="98" t="s">
        <v>1322</v>
      </c>
      <c r="F2076" s="14" t="s">
        <v>5</v>
      </c>
      <c r="G2076" s="14" t="s">
        <v>2933</v>
      </c>
      <c r="H2076" s="11" t="s">
        <v>2936</v>
      </c>
      <c r="I2076" s="2" t="s">
        <v>2937</v>
      </c>
      <c r="J2076" s="2"/>
      <c r="K2076" s="14"/>
      <c r="L2076" s="98" t="s">
        <v>4088</v>
      </c>
      <c r="M2076" s="105" t="s">
        <v>4647</v>
      </c>
    </row>
    <row r="2077" spans="1:13" ht="60" hidden="1" outlineLevel="1" x14ac:dyDescent="0.2">
      <c r="A2077" s="1">
        <v>2074</v>
      </c>
      <c r="B2077" s="1">
        <v>9</v>
      </c>
      <c r="C2077" s="98" t="s">
        <v>5890</v>
      </c>
      <c r="D2077" s="98" t="s">
        <v>755</v>
      </c>
      <c r="E2077" s="98" t="s">
        <v>1322</v>
      </c>
      <c r="F2077" s="14" t="s">
        <v>5</v>
      </c>
      <c r="G2077" s="14" t="s">
        <v>2636</v>
      </c>
      <c r="H2077" s="11" t="s">
        <v>2938</v>
      </c>
      <c r="I2077" s="2" t="s">
        <v>2939</v>
      </c>
      <c r="J2077" s="2"/>
      <c r="K2077" s="14"/>
      <c r="L2077" s="98" t="s">
        <v>4088</v>
      </c>
      <c r="M2077" s="105" t="s">
        <v>4123</v>
      </c>
    </row>
    <row r="2078" spans="1:13" ht="192" hidden="1" outlineLevel="1" x14ac:dyDescent="0.2">
      <c r="A2078" s="1">
        <v>2075</v>
      </c>
      <c r="B2078" s="1">
        <v>10</v>
      </c>
      <c r="C2078" s="98" t="s">
        <v>5890</v>
      </c>
      <c r="D2078" s="98" t="s">
        <v>755</v>
      </c>
      <c r="E2078" s="98" t="s">
        <v>1322</v>
      </c>
      <c r="F2078" s="14" t="s">
        <v>5</v>
      </c>
      <c r="G2078" s="14" t="s">
        <v>2940</v>
      </c>
      <c r="H2078" s="11" t="s">
        <v>2941</v>
      </c>
      <c r="I2078" s="2" t="s">
        <v>2942</v>
      </c>
      <c r="J2078" s="2"/>
      <c r="K2078" s="14"/>
      <c r="L2078" s="98" t="s">
        <v>4088</v>
      </c>
      <c r="M2078" s="105" t="s">
        <v>4696</v>
      </c>
    </row>
    <row r="2079" spans="1:13" ht="36" hidden="1" outlineLevel="1" x14ac:dyDescent="0.2">
      <c r="A2079" s="1">
        <v>2076</v>
      </c>
      <c r="B2079" s="1">
        <v>11</v>
      </c>
      <c r="C2079" s="98" t="s">
        <v>5890</v>
      </c>
      <c r="D2079" s="98" t="s">
        <v>755</v>
      </c>
      <c r="E2079" s="98" t="s">
        <v>1322</v>
      </c>
      <c r="F2079" s="14" t="s">
        <v>5</v>
      </c>
      <c r="G2079" s="14" t="s">
        <v>2943</v>
      </c>
      <c r="H2079" s="11" t="s">
        <v>2944</v>
      </c>
      <c r="I2079" s="2" t="s">
        <v>2945</v>
      </c>
      <c r="J2079" s="2"/>
      <c r="K2079" s="14"/>
      <c r="L2079" s="98" t="s">
        <v>4090</v>
      </c>
      <c r="M2079" s="105" t="s">
        <v>4697</v>
      </c>
    </row>
    <row r="2080" spans="1:13" ht="108" hidden="1" outlineLevel="1" x14ac:dyDescent="0.2">
      <c r="A2080" s="1">
        <v>2077</v>
      </c>
      <c r="B2080" s="1">
        <v>12</v>
      </c>
      <c r="C2080" s="98" t="s">
        <v>5890</v>
      </c>
      <c r="D2080" s="98" t="s">
        <v>755</v>
      </c>
      <c r="E2080" s="98" t="s">
        <v>1322</v>
      </c>
      <c r="F2080" s="14" t="s">
        <v>5</v>
      </c>
      <c r="G2080" s="14" t="s">
        <v>2723</v>
      </c>
      <c r="H2080" s="11" t="s">
        <v>2946</v>
      </c>
      <c r="I2080" s="2" t="s">
        <v>2947</v>
      </c>
      <c r="J2080" s="2"/>
      <c r="K2080" s="14"/>
      <c r="L2080" s="98" t="s">
        <v>4090</v>
      </c>
      <c r="M2080" s="105" t="s">
        <v>4698</v>
      </c>
    </row>
    <row r="2081" spans="1:13" ht="60" hidden="1" outlineLevel="1" x14ac:dyDescent="0.2">
      <c r="A2081" s="1">
        <v>2078</v>
      </c>
      <c r="B2081" s="1">
        <v>13</v>
      </c>
      <c r="C2081" s="98" t="s">
        <v>5890</v>
      </c>
      <c r="D2081" s="98" t="s">
        <v>755</v>
      </c>
      <c r="E2081" s="98" t="s">
        <v>1322</v>
      </c>
      <c r="F2081" s="14" t="s">
        <v>5</v>
      </c>
      <c r="G2081" s="14" t="s">
        <v>2948</v>
      </c>
      <c r="H2081" s="11" t="s">
        <v>2949</v>
      </c>
      <c r="I2081" s="2" t="s">
        <v>2950</v>
      </c>
      <c r="J2081" s="2"/>
      <c r="K2081" s="14"/>
      <c r="L2081" s="98" t="s">
        <v>4090</v>
      </c>
      <c r="M2081" s="105" t="s">
        <v>4312</v>
      </c>
    </row>
    <row r="2082" spans="1:13" ht="216" hidden="1" outlineLevel="1" x14ac:dyDescent="0.2">
      <c r="A2082" s="1">
        <v>2079</v>
      </c>
      <c r="B2082" s="1">
        <v>14</v>
      </c>
      <c r="C2082" s="98" t="s">
        <v>5890</v>
      </c>
      <c r="D2082" s="98" t="s">
        <v>755</v>
      </c>
      <c r="E2082" s="98" t="s">
        <v>1322</v>
      </c>
      <c r="F2082" s="14" t="s">
        <v>5</v>
      </c>
      <c r="G2082" s="14" t="s">
        <v>2951</v>
      </c>
      <c r="H2082" s="11" t="s">
        <v>2952</v>
      </c>
      <c r="I2082" s="2" t="s">
        <v>2953</v>
      </c>
      <c r="J2082" s="2"/>
      <c r="K2082" s="14"/>
      <c r="L2082" s="98" t="s">
        <v>4090</v>
      </c>
      <c r="M2082" s="105" t="s">
        <v>4699</v>
      </c>
    </row>
    <row r="2083" spans="1:13" ht="156" hidden="1" outlineLevel="1" x14ac:dyDescent="0.2">
      <c r="A2083" s="1">
        <v>2080</v>
      </c>
      <c r="B2083" s="1">
        <v>15</v>
      </c>
      <c r="C2083" s="98" t="s">
        <v>5890</v>
      </c>
      <c r="D2083" s="98" t="s">
        <v>755</v>
      </c>
      <c r="E2083" s="98" t="s">
        <v>1322</v>
      </c>
      <c r="F2083" s="14" t="s">
        <v>5</v>
      </c>
      <c r="G2083" s="14" t="s">
        <v>2954</v>
      </c>
      <c r="H2083" s="11" t="s">
        <v>2955</v>
      </c>
      <c r="I2083" s="2" t="s">
        <v>2956</v>
      </c>
      <c r="J2083" s="2"/>
      <c r="K2083" s="14"/>
      <c r="L2083" s="98" t="s">
        <v>4092</v>
      </c>
      <c r="M2083" s="105" t="s">
        <v>4700</v>
      </c>
    </row>
    <row r="2084" spans="1:13" ht="84" hidden="1" outlineLevel="1" x14ac:dyDescent="0.2">
      <c r="A2084" s="1">
        <v>2081</v>
      </c>
      <c r="B2084" s="1">
        <v>16</v>
      </c>
      <c r="C2084" s="98" t="s">
        <v>5890</v>
      </c>
      <c r="D2084" s="98" t="s">
        <v>755</v>
      </c>
      <c r="E2084" s="98" t="s">
        <v>1322</v>
      </c>
      <c r="F2084" s="14" t="s">
        <v>5</v>
      </c>
      <c r="G2084" s="14" t="s">
        <v>2742</v>
      </c>
      <c r="H2084" s="11" t="s">
        <v>2957</v>
      </c>
      <c r="I2084" s="2" t="s">
        <v>2958</v>
      </c>
      <c r="J2084" s="2"/>
      <c r="K2084" s="14"/>
      <c r="L2084" s="98" t="s">
        <v>4088</v>
      </c>
      <c r="M2084" s="105" t="s">
        <v>4701</v>
      </c>
    </row>
    <row r="2085" spans="1:13" ht="72" hidden="1" outlineLevel="1" x14ac:dyDescent="0.2">
      <c r="A2085" s="1">
        <v>2082</v>
      </c>
      <c r="B2085" s="1">
        <v>17</v>
      </c>
      <c r="C2085" s="98" t="s">
        <v>5890</v>
      </c>
      <c r="D2085" s="98" t="s">
        <v>755</v>
      </c>
      <c r="E2085" s="98" t="s">
        <v>1322</v>
      </c>
      <c r="F2085" s="14" t="s">
        <v>5</v>
      </c>
      <c r="G2085" s="14" t="s">
        <v>2954</v>
      </c>
      <c r="H2085" s="11" t="s">
        <v>2959</v>
      </c>
      <c r="I2085" s="2" t="s">
        <v>2960</v>
      </c>
      <c r="J2085" s="2"/>
      <c r="K2085" s="14"/>
      <c r="L2085" s="98" t="s">
        <v>4088</v>
      </c>
      <c r="M2085" s="105" t="s">
        <v>4631</v>
      </c>
    </row>
    <row r="2086" spans="1:13" ht="36" hidden="1" outlineLevel="1" x14ac:dyDescent="0.2">
      <c r="A2086" s="1">
        <v>2083</v>
      </c>
      <c r="B2086" s="1">
        <v>18</v>
      </c>
      <c r="C2086" s="98" t="s">
        <v>5890</v>
      </c>
      <c r="D2086" s="98" t="s">
        <v>755</v>
      </c>
      <c r="E2086" s="98" t="s">
        <v>1322</v>
      </c>
      <c r="F2086" s="14" t="s">
        <v>5</v>
      </c>
      <c r="G2086" s="14" t="s">
        <v>2954</v>
      </c>
      <c r="H2086" s="11" t="s">
        <v>2961</v>
      </c>
      <c r="I2086" s="2" t="s">
        <v>2962</v>
      </c>
      <c r="J2086" s="2"/>
      <c r="K2086" s="14"/>
      <c r="L2086" s="98" t="s">
        <v>4088</v>
      </c>
      <c r="M2086" s="105" t="s">
        <v>4124</v>
      </c>
    </row>
    <row r="2087" spans="1:13" ht="204" hidden="1" outlineLevel="1" x14ac:dyDescent="0.2">
      <c r="A2087" s="1">
        <v>2084</v>
      </c>
      <c r="B2087" s="1">
        <v>19</v>
      </c>
      <c r="C2087" s="98" t="s">
        <v>5890</v>
      </c>
      <c r="D2087" s="98" t="s">
        <v>755</v>
      </c>
      <c r="E2087" s="98" t="s">
        <v>1322</v>
      </c>
      <c r="F2087" s="14" t="s">
        <v>5</v>
      </c>
      <c r="G2087" s="14" t="s">
        <v>2963</v>
      </c>
      <c r="H2087" s="11" t="s">
        <v>2964</v>
      </c>
      <c r="I2087" s="2" t="s">
        <v>2965</v>
      </c>
      <c r="J2087" s="2"/>
      <c r="K2087" s="14"/>
      <c r="L2087" s="98" t="s">
        <v>4090</v>
      </c>
      <c r="M2087" s="105" t="s">
        <v>4702</v>
      </c>
    </row>
    <row r="2088" spans="1:13" ht="156" hidden="1" outlineLevel="1" x14ac:dyDescent="0.2">
      <c r="A2088" s="1">
        <v>2085</v>
      </c>
      <c r="B2088" s="1">
        <v>20</v>
      </c>
      <c r="C2088" s="98" t="s">
        <v>5890</v>
      </c>
      <c r="D2088" s="98" t="s">
        <v>755</v>
      </c>
      <c r="E2088" s="98" t="s">
        <v>1322</v>
      </c>
      <c r="F2088" s="14" t="s">
        <v>5</v>
      </c>
      <c r="G2088" s="14" t="s">
        <v>2966</v>
      </c>
      <c r="H2088" s="11" t="s">
        <v>2967</v>
      </c>
      <c r="I2088" s="2" t="s">
        <v>2968</v>
      </c>
      <c r="J2088" s="2"/>
      <c r="K2088" s="14"/>
      <c r="L2088" s="98" t="s">
        <v>4090</v>
      </c>
      <c r="M2088" s="105" t="s">
        <v>4703</v>
      </c>
    </row>
    <row r="2089" spans="1:13" ht="240" hidden="1" outlineLevel="1" x14ac:dyDescent="0.2">
      <c r="A2089" s="1">
        <v>2086</v>
      </c>
      <c r="B2089" s="1">
        <v>21</v>
      </c>
      <c r="C2089" s="98" t="s">
        <v>5890</v>
      </c>
      <c r="D2089" s="98" t="s">
        <v>755</v>
      </c>
      <c r="E2089" s="98" t="s">
        <v>1322</v>
      </c>
      <c r="F2089" s="14" t="s">
        <v>5</v>
      </c>
      <c r="G2089" s="14" t="s">
        <v>2963</v>
      </c>
      <c r="H2089" s="11" t="s">
        <v>2969</v>
      </c>
      <c r="I2089" s="2" t="s">
        <v>2970</v>
      </c>
      <c r="J2089" s="2"/>
      <c r="K2089" s="14"/>
      <c r="L2089" s="98" t="s">
        <v>4092</v>
      </c>
      <c r="M2089" s="105" t="s">
        <v>4704</v>
      </c>
    </row>
    <row r="2090" spans="1:13" ht="204" hidden="1" outlineLevel="1" x14ac:dyDescent="0.2">
      <c r="A2090" s="1">
        <v>2087</v>
      </c>
      <c r="B2090" s="1">
        <v>22</v>
      </c>
      <c r="C2090" s="98" t="s">
        <v>5890</v>
      </c>
      <c r="D2090" s="98" t="s">
        <v>755</v>
      </c>
      <c r="E2090" s="98" t="s">
        <v>1322</v>
      </c>
      <c r="F2090" s="14" t="s">
        <v>5</v>
      </c>
      <c r="G2090" s="14" t="s">
        <v>2963</v>
      </c>
      <c r="H2090" s="11" t="s">
        <v>2971</v>
      </c>
      <c r="I2090" s="2" t="s">
        <v>2972</v>
      </c>
      <c r="J2090" s="2"/>
      <c r="K2090" s="14"/>
      <c r="L2090" s="98" t="s">
        <v>4090</v>
      </c>
      <c r="M2090" s="105" t="s">
        <v>4705</v>
      </c>
    </row>
    <row r="2091" spans="1:13" ht="204" hidden="1" outlineLevel="1" x14ac:dyDescent="0.2">
      <c r="A2091" s="1">
        <v>2088</v>
      </c>
      <c r="B2091" s="1">
        <v>23</v>
      </c>
      <c r="C2091" s="98" t="s">
        <v>5890</v>
      </c>
      <c r="D2091" s="98" t="s">
        <v>755</v>
      </c>
      <c r="E2091" s="98" t="s">
        <v>1322</v>
      </c>
      <c r="F2091" s="14" t="s">
        <v>5</v>
      </c>
      <c r="G2091" s="14" t="s">
        <v>2963</v>
      </c>
      <c r="H2091" s="11" t="s">
        <v>2973</v>
      </c>
      <c r="I2091" s="2" t="s">
        <v>2974</v>
      </c>
      <c r="J2091" s="2"/>
      <c r="K2091" s="14"/>
      <c r="L2091" s="98" t="s">
        <v>4090</v>
      </c>
      <c r="M2091" s="105" t="s">
        <v>4706</v>
      </c>
    </row>
    <row r="2092" spans="1:13" ht="336" hidden="1" outlineLevel="1" x14ac:dyDescent="0.2">
      <c r="A2092" s="1">
        <v>2089</v>
      </c>
      <c r="B2092" s="1">
        <v>24</v>
      </c>
      <c r="C2092" s="98" t="s">
        <v>5890</v>
      </c>
      <c r="D2092" s="98" t="s">
        <v>755</v>
      </c>
      <c r="E2092" s="98" t="s">
        <v>1286</v>
      </c>
      <c r="F2092" s="14" t="s">
        <v>5</v>
      </c>
      <c r="G2092" s="14" t="s">
        <v>2975</v>
      </c>
      <c r="H2092" s="11" t="s">
        <v>2976</v>
      </c>
      <c r="I2092" s="2" t="s">
        <v>2977</v>
      </c>
      <c r="J2092" s="2"/>
      <c r="K2092" s="14"/>
      <c r="L2092" s="98" t="s">
        <v>4088</v>
      </c>
      <c r="M2092" s="105" t="s">
        <v>4707</v>
      </c>
    </row>
    <row r="2093" spans="1:13" ht="132" hidden="1" outlineLevel="1" x14ac:dyDescent="0.2">
      <c r="A2093" s="1">
        <v>2090</v>
      </c>
      <c r="B2093" s="1">
        <v>25</v>
      </c>
      <c r="C2093" s="98" t="s">
        <v>5890</v>
      </c>
      <c r="D2093" s="98" t="s">
        <v>755</v>
      </c>
      <c r="E2093" s="98" t="s">
        <v>1286</v>
      </c>
      <c r="F2093" s="14" t="s">
        <v>5</v>
      </c>
      <c r="G2093" s="14" t="s">
        <v>2975</v>
      </c>
      <c r="H2093" s="11" t="s">
        <v>2978</v>
      </c>
      <c r="I2093" s="2" t="s">
        <v>2979</v>
      </c>
      <c r="J2093" s="2"/>
      <c r="K2093" s="14"/>
      <c r="L2093" s="98" t="s">
        <v>4088</v>
      </c>
      <c r="M2093" s="105" t="s">
        <v>4367</v>
      </c>
    </row>
    <row r="2094" spans="1:13" ht="48" hidden="1" outlineLevel="1" x14ac:dyDescent="0.2">
      <c r="A2094" s="1">
        <v>2091</v>
      </c>
      <c r="B2094" s="1">
        <v>26</v>
      </c>
      <c r="C2094" s="98" t="s">
        <v>5890</v>
      </c>
      <c r="D2094" s="98" t="s">
        <v>755</v>
      </c>
      <c r="E2094" s="98" t="s">
        <v>1286</v>
      </c>
      <c r="F2094" s="14" t="s">
        <v>5</v>
      </c>
      <c r="G2094" s="14" t="s">
        <v>2975</v>
      </c>
      <c r="H2094" s="11" t="s">
        <v>2980</v>
      </c>
      <c r="I2094" s="2" t="s">
        <v>2981</v>
      </c>
      <c r="J2094" s="2"/>
      <c r="K2094" s="14"/>
      <c r="L2094" s="98" t="s">
        <v>4088</v>
      </c>
      <c r="M2094" s="105" t="s">
        <v>4676</v>
      </c>
    </row>
    <row r="2095" spans="1:13" ht="36" hidden="1" outlineLevel="1" x14ac:dyDescent="0.2">
      <c r="A2095" s="1">
        <v>2092</v>
      </c>
      <c r="B2095" s="1">
        <v>27</v>
      </c>
      <c r="C2095" s="98" t="s">
        <v>5890</v>
      </c>
      <c r="D2095" s="98" t="s">
        <v>755</v>
      </c>
      <c r="E2095" s="98" t="s">
        <v>1289</v>
      </c>
      <c r="F2095" s="14" t="s">
        <v>5</v>
      </c>
      <c r="G2095" s="14" t="s">
        <v>2496</v>
      </c>
      <c r="H2095" s="11" t="s">
        <v>2982</v>
      </c>
      <c r="I2095" s="2" t="s">
        <v>2983</v>
      </c>
      <c r="J2095" s="2"/>
      <c r="K2095" s="14"/>
      <c r="L2095" s="98" t="s">
        <v>4088</v>
      </c>
      <c r="M2095" s="105" t="s">
        <v>4652</v>
      </c>
    </row>
    <row r="2096" spans="1:13" ht="48" hidden="1" outlineLevel="1" x14ac:dyDescent="0.2">
      <c r="A2096" s="1">
        <v>2093</v>
      </c>
      <c r="B2096" s="1">
        <v>28</v>
      </c>
      <c r="C2096" s="98" t="s">
        <v>5890</v>
      </c>
      <c r="D2096" s="98" t="s">
        <v>755</v>
      </c>
      <c r="E2096" s="98" t="s">
        <v>1289</v>
      </c>
      <c r="F2096" s="14" t="s">
        <v>5</v>
      </c>
      <c r="G2096" s="14" t="s">
        <v>2984</v>
      </c>
      <c r="H2096" s="11" t="s">
        <v>2985</v>
      </c>
      <c r="I2096" s="2" t="s">
        <v>2986</v>
      </c>
      <c r="J2096" s="2"/>
      <c r="K2096" s="14"/>
      <c r="L2096" s="98" t="s">
        <v>4088</v>
      </c>
      <c r="M2096" s="105" t="s">
        <v>4632</v>
      </c>
    </row>
    <row r="2097" spans="1:13" ht="120" hidden="1" outlineLevel="1" x14ac:dyDescent="0.2">
      <c r="A2097" s="1">
        <v>2094</v>
      </c>
      <c r="B2097" s="1">
        <v>29</v>
      </c>
      <c r="C2097" s="98" t="s">
        <v>5890</v>
      </c>
      <c r="D2097" s="98" t="s">
        <v>668</v>
      </c>
      <c r="E2097" s="98" t="s">
        <v>1297</v>
      </c>
      <c r="F2097" s="14" t="s">
        <v>5</v>
      </c>
      <c r="G2097" s="14" t="s">
        <v>2987</v>
      </c>
      <c r="H2097" s="11" t="s">
        <v>2988</v>
      </c>
      <c r="I2097" s="2" t="s">
        <v>2989</v>
      </c>
      <c r="J2097" s="2"/>
      <c r="K2097" s="14"/>
      <c r="L2097" s="98" t="s">
        <v>4088</v>
      </c>
      <c r="M2097" s="105" t="s">
        <v>4708</v>
      </c>
    </row>
    <row r="2098" spans="1:13" ht="72" hidden="1" outlineLevel="1" x14ac:dyDescent="0.2">
      <c r="A2098" s="1">
        <v>2095</v>
      </c>
      <c r="B2098" s="1">
        <v>30</v>
      </c>
      <c r="C2098" s="98" t="s">
        <v>5890</v>
      </c>
      <c r="D2098" s="98" t="s">
        <v>668</v>
      </c>
      <c r="E2098" s="98" t="s">
        <v>1301</v>
      </c>
      <c r="F2098" s="14" t="s">
        <v>5</v>
      </c>
      <c r="G2098" s="14" t="s">
        <v>2990</v>
      </c>
      <c r="H2098" s="11" t="s">
        <v>2991</v>
      </c>
      <c r="I2098" s="2" t="s">
        <v>2992</v>
      </c>
      <c r="J2098" s="2"/>
      <c r="K2098" s="14"/>
      <c r="L2098" s="98" t="s">
        <v>4090</v>
      </c>
      <c r="M2098" s="105" t="s">
        <v>4709</v>
      </c>
    </row>
    <row r="2099" spans="1:13" ht="120" hidden="1" outlineLevel="1" x14ac:dyDescent="0.2">
      <c r="A2099" s="1">
        <v>2096</v>
      </c>
      <c r="B2099" s="1">
        <v>1</v>
      </c>
      <c r="C2099" s="98" t="s">
        <v>5890</v>
      </c>
      <c r="D2099" s="98" t="s">
        <v>668</v>
      </c>
      <c r="E2099" s="98" t="s">
        <v>1297</v>
      </c>
      <c r="F2099" s="14" t="s">
        <v>756</v>
      </c>
      <c r="G2099" s="14" t="s">
        <v>2604</v>
      </c>
      <c r="H2099" s="11" t="s">
        <v>2577</v>
      </c>
      <c r="I2099" s="2" t="s">
        <v>2578</v>
      </c>
      <c r="J2099" s="2" t="s">
        <v>2607</v>
      </c>
      <c r="K2099" s="14"/>
      <c r="L2099" s="98" t="s">
        <v>4092</v>
      </c>
      <c r="M2099" s="105" t="s">
        <v>4639</v>
      </c>
    </row>
    <row r="2100" spans="1:13" ht="60" hidden="1" outlineLevel="1" x14ac:dyDescent="0.2">
      <c r="A2100" s="1">
        <v>2097</v>
      </c>
      <c r="B2100" s="1">
        <v>2</v>
      </c>
      <c r="C2100" s="98" t="s">
        <v>5890</v>
      </c>
      <c r="D2100" s="98" t="s">
        <v>668</v>
      </c>
      <c r="E2100" s="98" t="s">
        <v>1297</v>
      </c>
      <c r="F2100" s="14" t="s">
        <v>756</v>
      </c>
      <c r="G2100" s="14" t="s">
        <v>2604</v>
      </c>
      <c r="H2100" s="11" t="s">
        <v>2579</v>
      </c>
      <c r="I2100" s="2" t="s">
        <v>2580</v>
      </c>
      <c r="J2100" s="2" t="s">
        <v>2607</v>
      </c>
      <c r="K2100" s="14"/>
      <c r="L2100" s="98" t="s">
        <v>4088</v>
      </c>
      <c r="M2100" s="105" t="s">
        <v>4640</v>
      </c>
    </row>
    <row r="2101" spans="1:13" ht="120" hidden="1" outlineLevel="1" x14ac:dyDescent="0.2">
      <c r="A2101" s="1">
        <v>2098</v>
      </c>
      <c r="B2101" s="1">
        <v>3</v>
      </c>
      <c r="C2101" s="98" t="s">
        <v>5890</v>
      </c>
      <c r="D2101" s="98" t="s">
        <v>668</v>
      </c>
      <c r="E2101" s="98" t="s">
        <v>1297</v>
      </c>
      <c r="F2101" s="14" t="s">
        <v>756</v>
      </c>
      <c r="G2101" s="14" t="s">
        <v>2605</v>
      </c>
      <c r="H2101" s="11" t="s">
        <v>2581</v>
      </c>
      <c r="I2101" s="2" t="s">
        <v>2582</v>
      </c>
      <c r="J2101" s="2" t="s">
        <v>2608</v>
      </c>
      <c r="K2101" s="14"/>
      <c r="L2101" s="98" t="s">
        <v>4092</v>
      </c>
      <c r="M2101" s="105" t="s">
        <v>4641</v>
      </c>
    </row>
    <row r="2102" spans="1:13" ht="96" hidden="1" outlineLevel="1" x14ac:dyDescent="0.2">
      <c r="A2102" s="1">
        <v>2099</v>
      </c>
      <c r="B2102" s="1">
        <v>4</v>
      </c>
      <c r="C2102" s="98" t="s">
        <v>5890</v>
      </c>
      <c r="D2102" s="98" t="s">
        <v>668</v>
      </c>
      <c r="E2102" s="98" t="s">
        <v>1308</v>
      </c>
      <c r="F2102" s="14" t="s">
        <v>756</v>
      </c>
      <c r="G2102" s="14" t="s">
        <v>1696</v>
      </c>
      <c r="H2102" s="11" t="s">
        <v>2583</v>
      </c>
      <c r="I2102" s="2" t="s">
        <v>2584</v>
      </c>
      <c r="J2102" s="2" t="s">
        <v>2609</v>
      </c>
      <c r="K2102" s="14" t="s">
        <v>1683</v>
      </c>
      <c r="L2102" s="98" t="s">
        <v>4088</v>
      </c>
      <c r="M2102" s="105" t="s">
        <v>4642</v>
      </c>
    </row>
    <row r="2103" spans="1:13" ht="120" hidden="1" outlineLevel="1" x14ac:dyDescent="0.2">
      <c r="A2103" s="1">
        <v>2100</v>
      </c>
      <c r="B2103" s="1">
        <v>5</v>
      </c>
      <c r="C2103" s="98" t="s">
        <v>5890</v>
      </c>
      <c r="D2103" s="98" t="s">
        <v>668</v>
      </c>
      <c r="E2103" s="98" t="s">
        <v>1308</v>
      </c>
      <c r="F2103" s="14" t="s">
        <v>756</v>
      </c>
      <c r="G2103" s="14" t="s">
        <v>1696</v>
      </c>
      <c r="H2103" s="11" t="s">
        <v>2585</v>
      </c>
      <c r="I2103" s="2" t="s">
        <v>2148</v>
      </c>
      <c r="J2103" s="2" t="s">
        <v>2609</v>
      </c>
      <c r="K2103" s="14" t="s">
        <v>1683</v>
      </c>
      <c r="L2103" s="98" t="s">
        <v>4088</v>
      </c>
      <c r="M2103" s="105" t="s">
        <v>4381</v>
      </c>
    </row>
    <row r="2104" spans="1:13" ht="84" hidden="1" outlineLevel="1" x14ac:dyDescent="0.2">
      <c r="A2104" s="1">
        <v>2101</v>
      </c>
      <c r="B2104" s="1">
        <v>6</v>
      </c>
      <c r="C2104" s="98" t="s">
        <v>5890</v>
      </c>
      <c r="D2104" s="98" t="s">
        <v>668</v>
      </c>
      <c r="E2104" s="98" t="s">
        <v>1299</v>
      </c>
      <c r="F2104" s="14" t="s">
        <v>756</v>
      </c>
      <c r="G2104" s="14" t="s">
        <v>1876</v>
      </c>
      <c r="H2104" s="11" t="s">
        <v>2993</v>
      </c>
      <c r="I2104" s="2" t="s">
        <v>2994</v>
      </c>
      <c r="J2104" s="2" t="s">
        <v>1874</v>
      </c>
      <c r="K2104" s="14"/>
      <c r="L2104" s="98" t="s">
        <v>4088</v>
      </c>
      <c r="M2104" s="105" t="s">
        <v>4710</v>
      </c>
    </row>
    <row r="2105" spans="1:13" ht="180" hidden="1" outlineLevel="1" x14ac:dyDescent="0.2">
      <c r="A2105" s="1">
        <v>2102</v>
      </c>
      <c r="B2105" s="1">
        <v>7</v>
      </c>
      <c r="C2105" s="98" t="s">
        <v>5890</v>
      </c>
      <c r="D2105" s="98" t="s">
        <v>668</v>
      </c>
      <c r="E2105" s="98" t="s">
        <v>1308</v>
      </c>
      <c r="F2105" s="14" t="s">
        <v>756</v>
      </c>
      <c r="G2105" s="14"/>
      <c r="H2105" s="11" t="s">
        <v>2586</v>
      </c>
      <c r="I2105" s="2" t="s">
        <v>2123</v>
      </c>
      <c r="J2105" s="2" t="s">
        <v>1671</v>
      </c>
      <c r="K2105" s="14"/>
      <c r="L2105" s="98" t="s">
        <v>4088</v>
      </c>
      <c r="M2105" s="105" t="s">
        <v>4535</v>
      </c>
    </row>
    <row r="2106" spans="1:13" ht="156" hidden="1" outlineLevel="1" x14ac:dyDescent="0.2">
      <c r="A2106" s="1">
        <v>2103</v>
      </c>
      <c r="B2106" s="1">
        <v>8</v>
      </c>
      <c r="C2106" s="98" t="s">
        <v>5890</v>
      </c>
      <c r="D2106" s="98" t="s">
        <v>755</v>
      </c>
      <c r="E2106" s="98" t="s">
        <v>1291</v>
      </c>
      <c r="F2106" s="14" t="s">
        <v>756</v>
      </c>
      <c r="G2106" s="14" t="s">
        <v>1686</v>
      </c>
      <c r="H2106" s="11" t="s">
        <v>2587</v>
      </c>
      <c r="I2106" s="2" t="s">
        <v>1713</v>
      </c>
      <c r="J2106" s="2" t="s">
        <v>1662</v>
      </c>
      <c r="K2106" s="14"/>
      <c r="L2106" s="98" t="s">
        <v>4088</v>
      </c>
      <c r="M2106" s="105" t="s">
        <v>5896</v>
      </c>
    </row>
    <row r="2107" spans="1:13" ht="108" hidden="1" outlineLevel="1" x14ac:dyDescent="0.2">
      <c r="A2107" s="1">
        <v>2104</v>
      </c>
      <c r="B2107" s="1">
        <v>9</v>
      </c>
      <c r="C2107" s="98" t="s">
        <v>5890</v>
      </c>
      <c r="D2107" s="98" t="s">
        <v>3814</v>
      </c>
      <c r="E2107" s="98" t="s">
        <v>1294</v>
      </c>
      <c r="F2107" s="14" t="s">
        <v>756</v>
      </c>
      <c r="G2107" s="14" t="s">
        <v>1689</v>
      </c>
      <c r="H2107" s="11" t="s">
        <v>1718</v>
      </c>
      <c r="I2107" s="2" t="s">
        <v>1719</v>
      </c>
      <c r="J2107" s="2" t="s">
        <v>2610</v>
      </c>
      <c r="K2107" s="14">
        <v>12.8</v>
      </c>
      <c r="L2107" s="98" t="s">
        <v>4090</v>
      </c>
      <c r="M2107" s="105" t="s">
        <v>4528</v>
      </c>
    </row>
    <row r="2108" spans="1:13" ht="108" hidden="1" outlineLevel="1" x14ac:dyDescent="0.2">
      <c r="A2108" s="1">
        <v>2105</v>
      </c>
      <c r="B2108" s="1">
        <v>10</v>
      </c>
      <c r="C2108" s="98" t="s">
        <v>5890</v>
      </c>
      <c r="D2108" s="98" t="s">
        <v>668</v>
      </c>
      <c r="E2108" s="98" t="s">
        <v>1315</v>
      </c>
      <c r="F2108" s="14" t="s">
        <v>756</v>
      </c>
      <c r="G2108" s="14" t="s">
        <v>2606</v>
      </c>
      <c r="H2108" s="11" t="s">
        <v>2146</v>
      </c>
      <c r="I2108" s="2" t="s">
        <v>1727</v>
      </c>
      <c r="J2108" s="2" t="s">
        <v>2610</v>
      </c>
      <c r="K2108" s="14" t="s">
        <v>1681</v>
      </c>
      <c r="L2108" s="98" t="s">
        <v>4090</v>
      </c>
      <c r="M2108" s="105" t="s">
        <v>4254</v>
      </c>
    </row>
    <row r="2109" spans="1:13" ht="48" hidden="1" outlineLevel="1" x14ac:dyDescent="0.2">
      <c r="A2109" s="1">
        <v>2106</v>
      </c>
      <c r="B2109" s="1">
        <v>11</v>
      </c>
      <c r="C2109" s="98" t="s">
        <v>5890</v>
      </c>
      <c r="D2109" s="98" t="s">
        <v>755</v>
      </c>
      <c r="E2109" s="98" t="s">
        <v>1286</v>
      </c>
      <c r="F2109" s="14" t="s">
        <v>756</v>
      </c>
      <c r="G2109" s="14"/>
      <c r="H2109" s="11" t="s">
        <v>2995</v>
      </c>
      <c r="I2109" s="2" t="s">
        <v>1879</v>
      </c>
      <c r="J2109" s="2" t="s">
        <v>1873</v>
      </c>
      <c r="K2109" s="14"/>
      <c r="L2109" s="98" t="s">
        <v>4088</v>
      </c>
      <c r="M2109" s="105" t="s">
        <v>4557</v>
      </c>
    </row>
    <row r="2110" spans="1:13" ht="36" hidden="1" outlineLevel="1" x14ac:dyDescent="0.2">
      <c r="A2110" s="1">
        <v>2107</v>
      </c>
      <c r="B2110" s="1">
        <v>12</v>
      </c>
      <c r="C2110" s="98" t="s">
        <v>5890</v>
      </c>
      <c r="D2110" s="98" t="s">
        <v>755</v>
      </c>
      <c r="E2110" s="98" t="s">
        <v>1279</v>
      </c>
      <c r="F2110" s="14" t="s">
        <v>756</v>
      </c>
      <c r="G2110" s="14" t="s">
        <v>1694</v>
      </c>
      <c r="H2110" s="11" t="s">
        <v>903</v>
      </c>
      <c r="I2110" s="2" t="s">
        <v>904</v>
      </c>
      <c r="J2110" s="2" t="s">
        <v>2609</v>
      </c>
      <c r="K2110" s="14" t="s">
        <v>957</v>
      </c>
      <c r="L2110" s="98" t="s">
        <v>4088</v>
      </c>
      <c r="M2110" s="105" t="s">
        <v>4372</v>
      </c>
    </row>
    <row r="2111" spans="1:13" ht="192" hidden="1" outlineLevel="1" x14ac:dyDescent="0.2">
      <c r="A2111" s="1">
        <v>2108</v>
      </c>
      <c r="B2111" s="1">
        <v>13</v>
      </c>
      <c r="C2111" s="98" t="s">
        <v>5890</v>
      </c>
      <c r="D2111" s="98" t="s">
        <v>668</v>
      </c>
      <c r="E2111" s="98" t="s">
        <v>1292</v>
      </c>
      <c r="F2111" s="14" t="s">
        <v>756</v>
      </c>
      <c r="G2111" s="14" t="s">
        <v>1695</v>
      </c>
      <c r="H2111" s="11" t="s">
        <v>2588</v>
      </c>
      <c r="I2111" s="2" t="s">
        <v>2589</v>
      </c>
      <c r="J2111" s="2" t="s">
        <v>2609</v>
      </c>
      <c r="K2111" s="14" t="s">
        <v>1682</v>
      </c>
      <c r="L2111" s="98" t="s">
        <v>4088</v>
      </c>
      <c r="M2111" s="105" t="s">
        <v>4205</v>
      </c>
    </row>
    <row r="2112" spans="1:13" ht="156" hidden="1" outlineLevel="1" x14ac:dyDescent="0.2">
      <c r="A2112" s="1">
        <v>2109</v>
      </c>
      <c r="B2112" s="1">
        <v>14</v>
      </c>
      <c r="C2112" s="98" t="s">
        <v>5890</v>
      </c>
      <c r="D2112" s="98" t="s">
        <v>668</v>
      </c>
      <c r="E2112" s="98" t="s">
        <v>1308</v>
      </c>
      <c r="F2112" s="14" t="s">
        <v>756</v>
      </c>
      <c r="G2112" s="14" t="s">
        <v>893</v>
      </c>
      <c r="H2112" s="11" t="s">
        <v>2590</v>
      </c>
      <c r="I2112" s="2" t="s">
        <v>922</v>
      </c>
      <c r="J2112" s="2" t="s">
        <v>2609</v>
      </c>
      <c r="K2112" s="14"/>
      <c r="L2112" s="98" t="s">
        <v>4088</v>
      </c>
      <c r="M2112" s="105" t="s">
        <v>4380</v>
      </c>
    </row>
    <row r="2113" spans="1:13" ht="84" hidden="1" outlineLevel="1" x14ac:dyDescent="0.2">
      <c r="A2113" s="1">
        <v>2110</v>
      </c>
      <c r="B2113" s="1">
        <v>15</v>
      </c>
      <c r="C2113" s="98" t="s">
        <v>5890</v>
      </c>
      <c r="D2113" s="98" t="s">
        <v>668</v>
      </c>
      <c r="E2113" s="98" t="s">
        <v>1308</v>
      </c>
      <c r="F2113" s="14" t="s">
        <v>756</v>
      </c>
      <c r="G2113" s="14" t="s">
        <v>2120</v>
      </c>
      <c r="H2113" s="11" t="s">
        <v>2591</v>
      </c>
      <c r="I2113" s="2" t="s">
        <v>2592</v>
      </c>
      <c r="J2113" s="2" t="s">
        <v>2156</v>
      </c>
      <c r="K2113" s="14"/>
      <c r="L2113" s="98" t="s">
        <v>4090</v>
      </c>
      <c r="M2113" s="105" t="s">
        <v>4602</v>
      </c>
    </row>
    <row r="2114" spans="1:13" ht="168" hidden="1" outlineLevel="1" x14ac:dyDescent="0.2">
      <c r="A2114" s="1">
        <v>2111</v>
      </c>
      <c r="B2114" s="1">
        <v>16</v>
      </c>
      <c r="C2114" s="98" t="s">
        <v>5890</v>
      </c>
      <c r="D2114" s="98" t="s">
        <v>1283</v>
      </c>
      <c r="E2114" s="98" t="s">
        <v>1328</v>
      </c>
      <c r="F2114" s="14" t="s">
        <v>756</v>
      </c>
      <c r="G2114" s="14" t="s">
        <v>1697</v>
      </c>
      <c r="H2114" s="11" t="s">
        <v>2593</v>
      </c>
      <c r="I2114" s="2" t="s">
        <v>2594</v>
      </c>
      <c r="J2114" s="2" t="s">
        <v>2609</v>
      </c>
      <c r="K2114" s="14" t="s">
        <v>1002</v>
      </c>
      <c r="L2114" s="98" t="s">
        <v>4088</v>
      </c>
      <c r="M2114" s="105" t="s">
        <v>4395</v>
      </c>
    </row>
    <row r="2115" spans="1:13" ht="120" hidden="1" outlineLevel="1" x14ac:dyDescent="0.2">
      <c r="A2115" s="1">
        <v>2112</v>
      </c>
      <c r="B2115" s="1">
        <v>17</v>
      </c>
      <c r="C2115" s="98" t="s">
        <v>5890</v>
      </c>
      <c r="D2115" s="98" t="s">
        <v>1283</v>
      </c>
      <c r="E2115" s="98" t="s">
        <v>1328</v>
      </c>
      <c r="F2115" s="14" t="s">
        <v>756</v>
      </c>
      <c r="G2115" s="14" t="s">
        <v>1697</v>
      </c>
      <c r="H2115" s="11" t="s">
        <v>2595</v>
      </c>
      <c r="I2115" s="2" t="s">
        <v>2596</v>
      </c>
      <c r="J2115" s="2" t="s">
        <v>2609</v>
      </c>
      <c r="K2115" s="14" t="s">
        <v>1002</v>
      </c>
      <c r="L2115" s="98" t="s">
        <v>4090</v>
      </c>
      <c r="M2115" s="105" t="s">
        <v>4711</v>
      </c>
    </row>
    <row r="2116" spans="1:13" ht="36" hidden="1" outlineLevel="1" x14ac:dyDescent="0.2">
      <c r="A2116" s="1">
        <v>2113</v>
      </c>
      <c r="B2116" s="1">
        <v>18</v>
      </c>
      <c r="C2116" s="98" t="s">
        <v>5890</v>
      </c>
      <c r="D2116" s="98" t="s">
        <v>1283</v>
      </c>
      <c r="E2116" s="98" t="s">
        <v>1328</v>
      </c>
      <c r="F2116" s="14" t="s">
        <v>756</v>
      </c>
      <c r="G2116" s="14"/>
      <c r="H2116" s="11" t="s">
        <v>1010</v>
      </c>
      <c r="I2116" s="2" t="s">
        <v>1011</v>
      </c>
      <c r="J2116" s="2" t="s">
        <v>1669</v>
      </c>
      <c r="K2116" s="14"/>
      <c r="L2116" s="98" t="s">
        <v>4088</v>
      </c>
      <c r="M2116" s="105" t="s">
        <v>4398</v>
      </c>
    </row>
    <row r="2117" spans="1:13" ht="192" hidden="1" outlineLevel="1" x14ac:dyDescent="0.2">
      <c r="A2117" s="1">
        <v>2114</v>
      </c>
      <c r="B2117" s="1">
        <v>19</v>
      </c>
      <c r="C2117" s="98" t="s">
        <v>5890</v>
      </c>
      <c r="D2117" s="98" t="s">
        <v>668</v>
      </c>
      <c r="E2117" s="98" t="s">
        <v>1312</v>
      </c>
      <c r="F2117" s="14" t="s">
        <v>756</v>
      </c>
      <c r="G2117" s="14" t="s">
        <v>897</v>
      </c>
      <c r="H2117" s="11" t="s">
        <v>2597</v>
      </c>
      <c r="I2117" s="2" t="s">
        <v>1729</v>
      </c>
      <c r="J2117" s="2" t="s">
        <v>972</v>
      </c>
      <c r="K2117" s="14"/>
      <c r="L2117" s="98" t="s">
        <v>4090</v>
      </c>
      <c r="M2117" s="105" t="s">
        <v>4387</v>
      </c>
    </row>
    <row r="2118" spans="1:13" ht="96" hidden="1" outlineLevel="1" x14ac:dyDescent="0.2">
      <c r="A2118" s="1">
        <v>2115</v>
      </c>
      <c r="B2118" s="1">
        <v>20</v>
      </c>
      <c r="C2118" s="98" t="s">
        <v>5890</v>
      </c>
      <c r="D2118" s="98" t="s">
        <v>668</v>
      </c>
      <c r="E2118" s="98" t="s">
        <v>1312</v>
      </c>
      <c r="F2118" s="14" t="s">
        <v>756</v>
      </c>
      <c r="G2118" s="14" t="s">
        <v>897</v>
      </c>
      <c r="H2118" s="11" t="s">
        <v>945</v>
      </c>
      <c r="I2118" s="2" t="s">
        <v>946</v>
      </c>
      <c r="J2118" s="2" t="s">
        <v>972</v>
      </c>
      <c r="K2118" s="14"/>
      <c r="L2118" s="98" t="s">
        <v>4090</v>
      </c>
      <c r="M2118" s="105" t="s">
        <v>4387</v>
      </c>
    </row>
    <row r="2119" spans="1:13" ht="48" hidden="1" outlineLevel="1" x14ac:dyDescent="0.2">
      <c r="A2119" s="1">
        <v>2116</v>
      </c>
      <c r="B2119" s="1">
        <v>21</v>
      </c>
      <c r="C2119" s="98" t="s">
        <v>5890</v>
      </c>
      <c r="D2119" s="98" t="s">
        <v>668</v>
      </c>
      <c r="E2119" s="98" t="s">
        <v>1312</v>
      </c>
      <c r="F2119" s="14" t="s">
        <v>756</v>
      </c>
      <c r="G2119" s="14"/>
      <c r="H2119" s="11" t="s">
        <v>947</v>
      </c>
      <c r="I2119" s="2" t="s">
        <v>948</v>
      </c>
      <c r="J2119" s="2"/>
      <c r="K2119" s="14"/>
      <c r="L2119" s="98" t="s">
        <v>4088</v>
      </c>
      <c r="M2119" s="105" t="s">
        <v>4389</v>
      </c>
    </row>
    <row r="2120" spans="1:13" ht="60" hidden="1" outlineLevel="1" x14ac:dyDescent="0.2">
      <c r="A2120" s="1">
        <v>2117</v>
      </c>
      <c r="B2120" s="1">
        <v>22</v>
      </c>
      <c r="C2120" s="98" t="s">
        <v>5890</v>
      </c>
      <c r="D2120" s="98" t="s">
        <v>668</v>
      </c>
      <c r="E2120" s="98" t="s">
        <v>1308</v>
      </c>
      <c r="F2120" s="14" t="s">
        <v>756</v>
      </c>
      <c r="G2120" s="14" t="s">
        <v>902</v>
      </c>
      <c r="H2120" s="11" t="s">
        <v>2598</v>
      </c>
      <c r="I2120" s="2" t="s">
        <v>2599</v>
      </c>
      <c r="J2120" s="2" t="s">
        <v>975</v>
      </c>
      <c r="K2120" s="14"/>
      <c r="L2120" s="98" t="s">
        <v>4090</v>
      </c>
      <c r="M2120" s="105" t="s">
        <v>4532</v>
      </c>
    </row>
    <row r="2121" spans="1:13" ht="72" hidden="1" outlineLevel="1" x14ac:dyDescent="0.2">
      <c r="A2121" s="1">
        <v>2118</v>
      </c>
      <c r="B2121" s="1">
        <v>23</v>
      </c>
      <c r="C2121" s="98" t="s">
        <v>5890</v>
      </c>
      <c r="D2121" s="98" t="s">
        <v>1283</v>
      </c>
      <c r="E2121" s="98" t="s">
        <v>1328</v>
      </c>
      <c r="F2121" s="14" t="s">
        <v>756</v>
      </c>
      <c r="G2121" s="14" t="s">
        <v>1690</v>
      </c>
      <c r="H2121" s="11" t="s">
        <v>2602</v>
      </c>
      <c r="I2121" s="2" t="s">
        <v>2603</v>
      </c>
      <c r="J2121" s="2" t="s">
        <v>1665</v>
      </c>
      <c r="K2121" s="14"/>
      <c r="L2121" s="98" t="s">
        <v>4088</v>
      </c>
      <c r="M2121" s="105" t="s">
        <v>4529</v>
      </c>
    </row>
    <row r="2122" spans="1:13" ht="72" hidden="1" outlineLevel="1" x14ac:dyDescent="0.2">
      <c r="A2122" s="1">
        <v>2119</v>
      </c>
      <c r="B2122" s="1">
        <v>24</v>
      </c>
      <c r="C2122" s="98" t="s">
        <v>5890</v>
      </c>
      <c r="D2122" s="98" t="s">
        <v>1283</v>
      </c>
      <c r="E2122" s="98" t="s">
        <v>1365</v>
      </c>
      <c r="F2122" s="14" t="s">
        <v>756</v>
      </c>
      <c r="G2122" s="14" t="s">
        <v>1691</v>
      </c>
      <c r="H2122" s="11" t="s">
        <v>1722</v>
      </c>
      <c r="I2122" s="2" t="s">
        <v>1723</v>
      </c>
      <c r="J2122" s="2" t="s">
        <v>2610</v>
      </c>
      <c r="K2122" s="14" t="s">
        <v>1680</v>
      </c>
      <c r="L2122" s="98" t="s">
        <v>4088</v>
      </c>
      <c r="M2122" s="105" t="s">
        <v>4530</v>
      </c>
    </row>
    <row r="2123" spans="1:13" ht="144" hidden="1" outlineLevel="1" x14ac:dyDescent="0.2">
      <c r="A2123" s="1">
        <v>2120</v>
      </c>
      <c r="B2123" s="1">
        <v>25</v>
      </c>
      <c r="C2123" s="98" t="s">
        <v>5890</v>
      </c>
      <c r="D2123" s="98" t="s">
        <v>1283</v>
      </c>
      <c r="E2123" s="98" t="s">
        <v>1328</v>
      </c>
      <c r="F2123" s="14" t="s">
        <v>756</v>
      </c>
      <c r="G2123" s="14" t="s">
        <v>2121</v>
      </c>
      <c r="H2123" s="11" t="s">
        <v>2996</v>
      </c>
      <c r="I2123" s="2" t="s">
        <v>2154</v>
      </c>
      <c r="J2123" s="2"/>
      <c r="K2123" s="14" t="s">
        <v>2164</v>
      </c>
      <c r="L2123" s="98" t="s">
        <v>4088</v>
      </c>
      <c r="M2123" s="105" t="s">
        <v>4603</v>
      </c>
    </row>
    <row r="2124" spans="1:13" ht="300" hidden="1" outlineLevel="1" x14ac:dyDescent="0.2">
      <c r="A2124" s="1">
        <v>2121</v>
      </c>
      <c r="B2124" s="1">
        <v>0</v>
      </c>
      <c r="C2124" s="98" t="s">
        <v>5890</v>
      </c>
      <c r="D2124" s="98" t="s">
        <v>6</v>
      </c>
      <c r="E2124" s="98" t="s">
        <v>6</v>
      </c>
      <c r="F2124" s="14" t="s">
        <v>1086</v>
      </c>
      <c r="G2124" s="14" t="s">
        <v>6</v>
      </c>
      <c r="H2124" s="11" t="s">
        <v>2997</v>
      </c>
      <c r="I2124" s="2"/>
      <c r="J2124" s="2"/>
      <c r="K2124" s="14"/>
      <c r="L2124" s="98" t="s">
        <v>4088</v>
      </c>
      <c r="M2124" s="105" t="s">
        <v>5899</v>
      </c>
    </row>
    <row r="2125" spans="1:13" ht="72" hidden="1" outlineLevel="1" x14ac:dyDescent="0.2">
      <c r="A2125" s="1">
        <v>2122</v>
      </c>
      <c r="B2125" s="1">
        <v>1</v>
      </c>
      <c r="C2125" s="98" t="s">
        <v>5890</v>
      </c>
      <c r="D2125" s="98" t="s">
        <v>1283</v>
      </c>
      <c r="E2125" s="98" t="s">
        <v>1365</v>
      </c>
      <c r="F2125" s="14" t="s">
        <v>1086</v>
      </c>
      <c r="G2125" s="14" t="s">
        <v>637</v>
      </c>
      <c r="H2125" s="11" t="s">
        <v>638</v>
      </c>
      <c r="I2125" s="2" t="s">
        <v>1087</v>
      </c>
      <c r="J2125" s="2"/>
      <c r="K2125" s="14"/>
      <c r="L2125" s="98" t="s">
        <v>4088</v>
      </c>
      <c r="M2125" s="105" t="s">
        <v>4336</v>
      </c>
    </row>
    <row r="2126" spans="1:13" ht="48" hidden="1" outlineLevel="1" x14ac:dyDescent="0.2">
      <c r="A2126" s="1">
        <v>2123</v>
      </c>
      <c r="B2126" s="1">
        <v>2</v>
      </c>
      <c r="C2126" s="98" t="s">
        <v>5890</v>
      </c>
      <c r="D2126" s="98" t="s">
        <v>755</v>
      </c>
      <c r="E2126" s="98" t="s">
        <v>1327</v>
      </c>
      <c r="F2126" s="14" t="s">
        <v>1086</v>
      </c>
      <c r="G2126" s="14" t="s">
        <v>2283</v>
      </c>
      <c r="H2126" s="11" t="s">
        <v>2525</v>
      </c>
      <c r="I2126" s="2" t="s">
        <v>2526</v>
      </c>
      <c r="J2126" s="2"/>
      <c r="K2126" s="14"/>
      <c r="L2126" s="98" t="s">
        <v>4088</v>
      </c>
      <c r="M2126" s="105" t="s">
        <v>4712</v>
      </c>
    </row>
    <row r="2127" spans="1:13" ht="48" hidden="1" outlineLevel="1" x14ac:dyDescent="0.2">
      <c r="A2127" s="1">
        <v>2124</v>
      </c>
      <c r="B2127" s="1">
        <v>3</v>
      </c>
      <c r="C2127" s="98" t="s">
        <v>5890</v>
      </c>
      <c r="D2127" s="98" t="s">
        <v>755</v>
      </c>
      <c r="E2127" s="98" t="s">
        <v>1327</v>
      </c>
      <c r="F2127" s="14" t="s">
        <v>1086</v>
      </c>
      <c r="G2127" s="14" t="s">
        <v>2286</v>
      </c>
      <c r="H2127" s="11" t="s">
        <v>2287</v>
      </c>
      <c r="I2127" s="2" t="s">
        <v>2288</v>
      </c>
      <c r="J2127" s="2"/>
      <c r="K2127" s="14"/>
      <c r="L2127" s="98" t="s">
        <v>4088</v>
      </c>
      <c r="M2127" s="105" t="s">
        <v>4713</v>
      </c>
    </row>
    <row r="2128" spans="1:13" ht="108" hidden="1" outlineLevel="1" x14ac:dyDescent="0.2">
      <c r="A2128" s="1">
        <v>2125</v>
      </c>
      <c r="B2128" s="1">
        <v>4</v>
      </c>
      <c r="C2128" s="98" t="s">
        <v>5890</v>
      </c>
      <c r="D2128" s="98" t="s">
        <v>755</v>
      </c>
      <c r="E2128" s="98" t="s">
        <v>1322</v>
      </c>
      <c r="F2128" s="14" t="s">
        <v>1086</v>
      </c>
      <c r="G2128" s="14" t="s">
        <v>2723</v>
      </c>
      <c r="H2128" s="11" t="s">
        <v>2724</v>
      </c>
      <c r="I2128" s="2" t="s">
        <v>2725</v>
      </c>
      <c r="J2128" s="2"/>
      <c r="K2128" s="14"/>
      <c r="L2128" s="98" t="s">
        <v>4088</v>
      </c>
      <c r="M2128" s="105" t="s">
        <v>4661</v>
      </c>
    </row>
    <row r="2129" spans="1:13" ht="84" hidden="1" outlineLevel="1" x14ac:dyDescent="0.2">
      <c r="A2129" s="1">
        <v>2126</v>
      </c>
      <c r="B2129" s="1">
        <v>5</v>
      </c>
      <c r="C2129" s="98" t="s">
        <v>5890</v>
      </c>
      <c r="D2129" s="98" t="s">
        <v>755</v>
      </c>
      <c r="E2129" s="98" t="s">
        <v>1322</v>
      </c>
      <c r="F2129" s="14" t="s">
        <v>1086</v>
      </c>
      <c r="G2129" s="14" t="s">
        <v>2630</v>
      </c>
      <c r="H2129" s="11" t="s">
        <v>2726</v>
      </c>
      <c r="I2129" s="2" t="s">
        <v>2727</v>
      </c>
      <c r="J2129" s="2"/>
      <c r="K2129" s="14"/>
      <c r="L2129" s="98" t="s">
        <v>4088</v>
      </c>
      <c r="M2129" s="105" t="s">
        <v>4645</v>
      </c>
    </row>
    <row r="2130" spans="1:13" ht="60" hidden="1" outlineLevel="1" x14ac:dyDescent="0.2">
      <c r="A2130" s="1">
        <v>2127</v>
      </c>
      <c r="B2130" s="1">
        <v>6</v>
      </c>
      <c r="C2130" s="98" t="s">
        <v>5890</v>
      </c>
      <c r="D2130" s="98" t="s">
        <v>755</v>
      </c>
      <c r="E2130" s="98" t="s">
        <v>1322</v>
      </c>
      <c r="F2130" s="14" t="s">
        <v>1086</v>
      </c>
      <c r="G2130" s="14" t="s">
        <v>2633</v>
      </c>
      <c r="H2130" s="11" t="s">
        <v>2728</v>
      </c>
      <c r="I2130" s="2" t="s">
        <v>2729</v>
      </c>
      <c r="J2130" s="2"/>
      <c r="K2130" s="14"/>
      <c r="L2130" s="98" t="s">
        <v>4088</v>
      </c>
      <c r="M2130" s="105" t="s">
        <v>4124</v>
      </c>
    </row>
    <row r="2131" spans="1:13" ht="60" hidden="1" outlineLevel="1" x14ac:dyDescent="0.2">
      <c r="A2131" s="1">
        <v>2128</v>
      </c>
      <c r="B2131" s="1">
        <v>7</v>
      </c>
      <c r="C2131" s="98" t="s">
        <v>5890</v>
      </c>
      <c r="D2131" s="98" t="s">
        <v>755</v>
      </c>
      <c r="E2131" s="98" t="s">
        <v>1322</v>
      </c>
      <c r="F2131" s="14" t="s">
        <v>1086</v>
      </c>
      <c r="G2131" s="14" t="s">
        <v>2636</v>
      </c>
      <c r="H2131" s="11" t="s">
        <v>2730</v>
      </c>
      <c r="I2131" s="2" t="s">
        <v>2731</v>
      </c>
      <c r="J2131" s="2"/>
      <c r="K2131" s="14"/>
      <c r="L2131" s="98" t="s">
        <v>4088</v>
      </c>
      <c r="M2131" s="105" t="s">
        <v>4646</v>
      </c>
    </row>
    <row r="2132" spans="1:13" ht="36" hidden="1" outlineLevel="1" x14ac:dyDescent="0.2">
      <c r="A2132" s="1">
        <v>2129</v>
      </c>
      <c r="B2132" s="1">
        <v>8</v>
      </c>
      <c r="C2132" s="98" t="s">
        <v>5890</v>
      </c>
      <c r="D2132" s="98" t="s">
        <v>755</v>
      </c>
      <c r="E2132" s="98" t="s">
        <v>1322</v>
      </c>
      <c r="F2132" s="14" t="s">
        <v>1086</v>
      </c>
      <c r="G2132" s="14" t="s">
        <v>2639</v>
      </c>
      <c r="H2132" s="11" t="s">
        <v>2732</v>
      </c>
      <c r="I2132" s="2" t="s">
        <v>2733</v>
      </c>
      <c r="J2132" s="2"/>
      <c r="K2132" s="14"/>
      <c r="L2132" s="98" t="s">
        <v>4088</v>
      </c>
      <c r="M2132" s="105" t="s">
        <v>4647</v>
      </c>
    </row>
    <row r="2133" spans="1:13" ht="60" hidden="1" outlineLevel="1" x14ac:dyDescent="0.2">
      <c r="A2133" s="1">
        <v>2130</v>
      </c>
      <c r="B2133" s="1">
        <v>9</v>
      </c>
      <c r="C2133" s="98" t="s">
        <v>5890</v>
      </c>
      <c r="D2133" s="98" t="s">
        <v>755</v>
      </c>
      <c r="E2133" s="98" t="s">
        <v>1322</v>
      </c>
      <c r="F2133" s="14" t="s">
        <v>1086</v>
      </c>
      <c r="G2133" s="14" t="s">
        <v>2639</v>
      </c>
      <c r="H2133" s="11" t="s">
        <v>2734</v>
      </c>
      <c r="I2133" s="2" t="s">
        <v>2735</v>
      </c>
      <c r="J2133" s="2"/>
      <c r="K2133" s="14"/>
      <c r="L2133" s="98" t="s">
        <v>4088</v>
      </c>
      <c r="M2133" s="105" t="s">
        <v>4648</v>
      </c>
    </row>
    <row r="2134" spans="1:13" ht="60" hidden="1" outlineLevel="1" x14ac:dyDescent="0.2">
      <c r="A2134" s="1">
        <v>2131</v>
      </c>
      <c r="B2134" s="1">
        <v>10</v>
      </c>
      <c r="C2134" s="98" t="s">
        <v>5890</v>
      </c>
      <c r="D2134" s="98" t="s">
        <v>755</v>
      </c>
      <c r="E2134" s="98" t="s">
        <v>1322</v>
      </c>
      <c r="F2134" s="14" t="s">
        <v>1086</v>
      </c>
      <c r="G2134" s="14" t="s">
        <v>2636</v>
      </c>
      <c r="H2134" s="11" t="s">
        <v>2736</v>
      </c>
      <c r="I2134" s="2" t="s">
        <v>2737</v>
      </c>
      <c r="J2134" s="2"/>
      <c r="K2134" s="14"/>
      <c r="L2134" s="98" t="s">
        <v>4088</v>
      </c>
      <c r="M2134" s="105" t="s">
        <v>4123</v>
      </c>
    </row>
    <row r="2135" spans="1:13" ht="84" hidden="1" outlineLevel="1" x14ac:dyDescent="0.2">
      <c r="A2135" s="1">
        <v>2132</v>
      </c>
      <c r="B2135" s="1">
        <v>11</v>
      </c>
      <c r="C2135" s="98" t="s">
        <v>5890</v>
      </c>
      <c r="D2135" s="98" t="s">
        <v>755</v>
      </c>
      <c r="E2135" s="98" t="s">
        <v>1322</v>
      </c>
      <c r="F2135" s="14" t="s">
        <v>1086</v>
      </c>
      <c r="G2135" s="14" t="s">
        <v>2646</v>
      </c>
      <c r="H2135" s="11" t="s">
        <v>2738</v>
      </c>
      <c r="I2135" s="2" t="s">
        <v>2739</v>
      </c>
      <c r="J2135" s="2"/>
      <c r="K2135" s="14"/>
      <c r="L2135" s="98" t="s">
        <v>4088</v>
      </c>
      <c r="M2135" s="105" t="s">
        <v>4605</v>
      </c>
    </row>
    <row r="2136" spans="1:13" ht="48" hidden="1" outlineLevel="1" x14ac:dyDescent="0.2">
      <c r="A2136" s="1">
        <v>2133</v>
      </c>
      <c r="B2136" s="1">
        <v>12</v>
      </c>
      <c r="C2136" s="98" t="s">
        <v>5890</v>
      </c>
      <c r="D2136" s="98" t="s">
        <v>755</v>
      </c>
      <c r="E2136" s="98" t="s">
        <v>1322</v>
      </c>
      <c r="F2136" s="14" t="s">
        <v>1086</v>
      </c>
      <c r="G2136" s="14" t="s">
        <v>2649</v>
      </c>
      <c r="H2136" s="11" t="s">
        <v>2740</v>
      </c>
      <c r="I2136" s="2" t="s">
        <v>2741</v>
      </c>
      <c r="J2136" s="2"/>
      <c r="K2136" s="14"/>
      <c r="L2136" s="98" t="s">
        <v>4088</v>
      </c>
      <c r="M2136" s="105" t="s">
        <v>4647</v>
      </c>
    </row>
    <row r="2137" spans="1:13" ht="84" hidden="1" outlineLevel="1" x14ac:dyDescent="0.2">
      <c r="A2137" s="1">
        <v>2134</v>
      </c>
      <c r="B2137" s="1">
        <v>13</v>
      </c>
      <c r="C2137" s="98" t="s">
        <v>5890</v>
      </c>
      <c r="D2137" s="98" t="s">
        <v>755</v>
      </c>
      <c r="E2137" s="98" t="s">
        <v>1322</v>
      </c>
      <c r="F2137" s="14" t="s">
        <v>1086</v>
      </c>
      <c r="G2137" s="14" t="s">
        <v>2742</v>
      </c>
      <c r="H2137" s="11" t="s">
        <v>2743</v>
      </c>
      <c r="I2137" s="2" t="s">
        <v>2744</v>
      </c>
      <c r="J2137" s="2"/>
      <c r="K2137" s="14"/>
      <c r="L2137" s="98" t="s">
        <v>4088</v>
      </c>
      <c r="M2137" s="105" t="s">
        <v>4662</v>
      </c>
    </row>
    <row r="2138" spans="1:13" ht="84" hidden="1" outlineLevel="1" x14ac:dyDescent="0.2">
      <c r="A2138" s="1">
        <v>2135</v>
      </c>
      <c r="B2138" s="1">
        <v>14</v>
      </c>
      <c r="C2138" s="98" t="s">
        <v>5890</v>
      </c>
      <c r="D2138" s="98" t="s">
        <v>755</v>
      </c>
      <c r="E2138" s="98" t="s">
        <v>1322</v>
      </c>
      <c r="F2138" s="14" t="s">
        <v>1086</v>
      </c>
      <c r="G2138" s="14" t="s">
        <v>2742</v>
      </c>
      <c r="H2138" s="11" t="s">
        <v>2745</v>
      </c>
      <c r="I2138" s="2" t="s">
        <v>2746</v>
      </c>
      <c r="J2138" s="2"/>
      <c r="K2138" s="14"/>
      <c r="L2138" s="98" t="s">
        <v>4088</v>
      </c>
      <c r="M2138" s="105" t="s">
        <v>4663</v>
      </c>
    </row>
    <row r="2139" spans="1:13" ht="96" hidden="1" outlineLevel="1" x14ac:dyDescent="0.2">
      <c r="A2139" s="1">
        <v>2136</v>
      </c>
      <c r="B2139" s="1">
        <v>15</v>
      </c>
      <c r="C2139" s="98" t="s">
        <v>5890</v>
      </c>
      <c r="D2139" s="98" t="s">
        <v>1283</v>
      </c>
      <c r="E2139" s="98" t="s">
        <v>1365</v>
      </c>
      <c r="F2139" s="14" t="s">
        <v>1086</v>
      </c>
      <c r="G2139" s="14" t="s">
        <v>2747</v>
      </c>
      <c r="H2139" s="11" t="s">
        <v>2748</v>
      </c>
      <c r="I2139" s="2" t="s">
        <v>2749</v>
      </c>
      <c r="J2139" s="2"/>
      <c r="K2139" s="14"/>
      <c r="L2139" s="98" t="s">
        <v>4088</v>
      </c>
      <c r="M2139" s="105" t="s">
        <v>4664</v>
      </c>
    </row>
    <row r="2140" spans="1:13" ht="33.75" hidden="1" customHeight="1" outlineLevel="1" x14ac:dyDescent="0.2">
      <c r="A2140" s="1">
        <v>2137</v>
      </c>
      <c r="B2140" s="1">
        <v>16</v>
      </c>
      <c r="C2140" s="98" t="s">
        <v>5890</v>
      </c>
      <c r="D2140" s="98" t="s">
        <v>755</v>
      </c>
      <c r="E2140" s="98" t="s">
        <v>1288</v>
      </c>
      <c r="F2140" s="14" t="s">
        <v>1086</v>
      </c>
      <c r="G2140" s="14" t="s">
        <v>1082</v>
      </c>
      <c r="H2140" s="11" t="s">
        <v>2750</v>
      </c>
      <c r="I2140" s="2" t="s">
        <v>2751</v>
      </c>
      <c r="J2140" s="2"/>
      <c r="K2140" s="14"/>
      <c r="L2140" s="98" t="s">
        <v>4088</v>
      </c>
      <c r="M2140" s="105" t="s">
        <v>4607</v>
      </c>
    </row>
    <row r="2141" spans="1:13" ht="36" hidden="1" outlineLevel="1" x14ac:dyDescent="0.2">
      <c r="A2141" s="1">
        <v>2138</v>
      </c>
      <c r="B2141" s="1">
        <v>17</v>
      </c>
      <c r="C2141" s="98" t="s">
        <v>5890</v>
      </c>
      <c r="D2141" s="98" t="s">
        <v>755</v>
      </c>
      <c r="E2141" s="98" t="s">
        <v>1289</v>
      </c>
      <c r="F2141" s="14" t="s">
        <v>1086</v>
      </c>
      <c r="G2141" s="14" t="s">
        <v>2752</v>
      </c>
      <c r="H2141" s="11" t="s">
        <v>2753</v>
      </c>
      <c r="I2141" s="2" t="s">
        <v>2754</v>
      </c>
      <c r="J2141" s="2"/>
      <c r="K2141" s="14"/>
      <c r="L2141" s="98" t="s">
        <v>4088</v>
      </c>
      <c r="M2141" s="105" t="s">
        <v>4652</v>
      </c>
    </row>
    <row r="2142" spans="1:13" ht="48" hidden="1" outlineLevel="1" x14ac:dyDescent="0.2">
      <c r="A2142" s="1">
        <v>2139</v>
      </c>
      <c r="B2142" s="1">
        <v>18</v>
      </c>
      <c r="C2142" s="98" t="s">
        <v>5890</v>
      </c>
      <c r="D2142" s="98" t="s">
        <v>755</v>
      </c>
      <c r="E2142" s="98" t="s">
        <v>1289</v>
      </c>
      <c r="F2142" s="14" t="s">
        <v>1086</v>
      </c>
      <c r="G2142" s="14" t="s">
        <v>2499</v>
      </c>
      <c r="H2142" s="11" t="s">
        <v>2755</v>
      </c>
      <c r="I2142" s="2" t="s">
        <v>2756</v>
      </c>
      <c r="J2142" s="2"/>
      <c r="K2142" s="14"/>
      <c r="L2142" s="98" t="s">
        <v>4088</v>
      </c>
      <c r="M2142" s="105" t="s">
        <v>4632</v>
      </c>
    </row>
    <row r="2143" spans="1:13" ht="36" hidden="1" outlineLevel="1" x14ac:dyDescent="0.2">
      <c r="A2143" s="1">
        <v>2140</v>
      </c>
      <c r="B2143" s="1">
        <v>19</v>
      </c>
      <c r="C2143" s="98" t="s">
        <v>5890</v>
      </c>
      <c r="D2143" s="98" t="s">
        <v>755</v>
      </c>
      <c r="E2143" s="98" t="s">
        <v>1287</v>
      </c>
      <c r="F2143" s="14" t="s">
        <v>1086</v>
      </c>
      <c r="G2143" s="14" t="s">
        <v>2757</v>
      </c>
      <c r="H2143" s="11" t="s">
        <v>2758</v>
      </c>
      <c r="I2143" s="2" t="s">
        <v>2759</v>
      </c>
      <c r="J2143" s="2"/>
      <c r="K2143" s="14"/>
      <c r="L2143" s="98" t="s">
        <v>4088</v>
      </c>
      <c r="M2143" s="105" t="s">
        <v>4618</v>
      </c>
    </row>
    <row r="2144" spans="1:13" ht="27.75" hidden="1" customHeight="1" outlineLevel="1" x14ac:dyDescent="0.2">
      <c r="A2144" s="1">
        <v>2141</v>
      </c>
      <c r="B2144" s="1">
        <v>20</v>
      </c>
      <c r="C2144" s="98" t="s">
        <v>5890</v>
      </c>
      <c r="D2144" s="98" t="s">
        <v>755</v>
      </c>
      <c r="E2144" s="98" t="s">
        <v>1288</v>
      </c>
      <c r="F2144" s="14" t="s">
        <v>1086</v>
      </c>
      <c r="G2144" s="14" t="s">
        <v>2760</v>
      </c>
      <c r="H2144" s="11" t="s">
        <v>2761</v>
      </c>
      <c r="I2144" s="2" t="s">
        <v>2762</v>
      </c>
      <c r="J2144" s="2"/>
      <c r="K2144" s="14"/>
      <c r="L2144" s="98" t="s">
        <v>4088</v>
      </c>
      <c r="M2144" s="105" t="s">
        <v>4653</v>
      </c>
    </row>
    <row r="2145" spans="1:13" ht="36" hidden="1" outlineLevel="1" x14ac:dyDescent="0.2">
      <c r="A2145" s="1">
        <v>2142</v>
      </c>
      <c r="B2145" s="1">
        <v>21</v>
      </c>
      <c r="C2145" s="98" t="s">
        <v>5890</v>
      </c>
      <c r="D2145" s="98" t="s">
        <v>755</v>
      </c>
      <c r="E2145" s="98" t="s">
        <v>1288</v>
      </c>
      <c r="F2145" s="14" t="s">
        <v>1086</v>
      </c>
      <c r="G2145" s="14" t="s">
        <v>2763</v>
      </c>
      <c r="H2145" s="11" t="s">
        <v>2764</v>
      </c>
      <c r="I2145" s="2" t="s">
        <v>2765</v>
      </c>
      <c r="J2145" s="2"/>
      <c r="K2145" s="14"/>
      <c r="L2145" s="98" t="s">
        <v>4088</v>
      </c>
      <c r="M2145" s="105" t="s">
        <v>4654</v>
      </c>
    </row>
    <row r="2146" spans="1:13" ht="60" hidden="1" outlineLevel="1" x14ac:dyDescent="0.2">
      <c r="A2146" s="1">
        <v>2143</v>
      </c>
      <c r="B2146" s="1">
        <v>22</v>
      </c>
      <c r="C2146" s="98" t="s">
        <v>5890</v>
      </c>
      <c r="D2146" s="98" t="s">
        <v>668</v>
      </c>
      <c r="E2146" s="98" t="s">
        <v>1299</v>
      </c>
      <c r="F2146" s="14" t="s">
        <v>1086</v>
      </c>
      <c r="G2146" s="14" t="s">
        <v>1451</v>
      </c>
      <c r="H2146" s="11" t="s">
        <v>2766</v>
      </c>
      <c r="I2146" s="2" t="s">
        <v>2767</v>
      </c>
      <c r="J2146" s="2"/>
      <c r="K2146" s="14"/>
      <c r="L2146" s="98" t="s">
        <v>4088</v>
      </c>
      <c r="M2146" s="105" t="s">
        <v>4332</v>
      </c>
    </row>
    <row r="2147" spans="1:13" ht="84" hidden="1" outlineLevel="1" x14ac:dyDescent="0.2">
      <c r="A2147" s="1">
        <v>2144</v>
      </c>
      <c r="B2147" s="1">
        <v>23</v>
      </c>
      <c r="C2147" s="98" t="s">
        <v>5890</v>
      </c>
      <c r="D2147" s="98" t="s">
        <v>668</v>
      </c>
      <c r="E2147" s="98" t="s">
        <v>1313</v>
      </c>
      <c r="F2147" s="14" t="s">
        <v>1086</v>
      </c>
      <c r="G2147" s="14" t="s">
        <v>1457</v>
      </c>
      <c r="H2147" s="11" t="s">
        <v>2768</v>
      </c>
      <c r="I2147" s="2" t="s">
        <v>2769</v>
      </c>
      <c r="J2147" s="2"/>
      <c r="K2147" s="14"/>
      <c r="L2147" s="98" t="s">
        <v>4088</v>
      </c>
      <c r="M2147" s="105" t="s">
        <v>4477</v>
      </c>
    </row>
    <row r="2148" spans="1:13" ht="84" hidden="1" outlineLevel="1" x14ac:dyDescent="0.2">
      <c r="A2148" s="1">
        <v>2145</v>
      </c>
      <c r="B2148" s="1">
        <v>1</v>
      </c>
      <c r="C2148" s="98" t="s">
        <v>2998</v>
      </c>
      <c r="D2148" s="98" t="s">
        <v>1283</v>
      </c>
      <c r="E2148" s="98" t="s">
        <v>1328</v>
      </c>
      <c r="F2148" s="14" t="s">
        <v>2999</v>
      </c>
      <c r="G2148" s="14" t="s">
        <v>3000</v>
      </c>
      <c r="H2148" s="11" t="s">
        <v>3001</v>
      </c>
      <c r="I2148" s="2" t="s">
        <v>3002</v>
      </c>
      <c r="J2148" s="2"/>
      <c r="K2148" s="14"/>
      <c r="L2148" s="89" t="s">
        <v>4088</v>
      </c>
      <c r="M2148" s="90" t="s">
        <v>5419</v>
      </c>
    </row>
    <row r="2149" spans="1:13" ht="84" hidden="1" outlineLevel="1" x14ac:dyDescent="0.2">
      <c r="A2149" s="1">
        <v>2146</v>
      </c>
      <c r="B2149" s="1">
        <v>2</v>
      </c>
      <c r="C2149" s="98" t="s">
        <v>2998</v>
      </c>
      <c r="D2149" s="98" t="s">
        <v>1283</v>
      </c>
      <c r="E2149" s="98" t="s">
        <v>1328</v>
      </c>
      <c r="F2149" s="14" t="s">
        <v>2999</v>
      </c>
      <c r="G2149" s="14" t="s">
        <v>1369</v>
      </c>
      <c r="H2149" s="11" t="s">
        <v>1370</v>
      </c>
      <c r="I2149" s="2" t="s">
        <v>3003</v>
      </c>
      <c r="J2149" s="2"/>
      <c r="K2149" s="14"/>
      <c r="L2149" s="89" t="s">
        <v>4088</v>
      </c>
      <c r="M2149" s="90" t="s">
        <v>5419</v>
      </c>
    </row>
    <row r="2150" spans="1:13" ht="48" hidden="1" outlineLevel="1" x14ac:dyDescent="0.2">
      <c r="A2150" s="1">
        <v>2147</v>
      </c>
      <c r="B2150" s="1">
        <v>1</v>
      </c>
      <c r="C2150" s="98" t="s">
        <v>2998</v>
      </c>
      <c r="D2150" s="98" t="s">
        <v>1283</v>
      </c>
      <c r="E2150" s="98" t="s">
        <v>1365</v>
      </c>
      <c r="F2150" s="14" t="s">
        <v>701</v>
      </c>
      <c r="G2150" s="14" t="s">
        <v>3004</v>
      </c>
      <c r="H2150" s="11" t="s">
        <v>2050</v>
      </c>
      <c r="I2150" s="2" t="s">
        <v>2051</v>
      </c>
      <c r="J2150" s="2"/>
      <c r="K2150" s="14"/>
      <c r="L2150" s="89" t="s">
        <v>4088</v>
      </c>
      <c r="M2150" s="90" t="s">
        <v>5420</v>
      </c>
    </row>
    <row r="2151" spans="1:13" ht="53.25" hidden="1" customHeight="1" outlineLevel="1" x14ac:dyDescent="0.2">
      <c r="A2151" s="1">
        <v>2148</v>
      </c>
      <c r="B2151" s="1">
        <v>2</v>
      </c>
      <c r="C2151" s="98" t="s">
        <v>2998</v>
      </c>
      <c r="D2151" s="98" t="s">
        <v>755</v>
      </c>
      <c r="E2151" s="98" t="s">
        <v>1327</v>
      </c>
      <c r="F2151" s="14" t="s">
        <v>701</v>
      </c>
      <c r="G2151" s="14" t="s">
        <v>3005</v>
      </c>
      <c r="H2151" s="11" t="s">
        <v>3006</v>
      </c>
      <c r="I2151" s="2" t="s">
        <v>3007</v>
      </c>
      <c r="J2151" s="2"/>
      <c r="K2151" s="14"/>
      <c r="L2151" s="89" t="s">
        <v>4092</v>
      </c>
      <c r="M2151" s="90" t="s">
        <v>5818</v>
      </c>
    </row>
    <row r="2152" spans="1:13" ht="36" hidden="1" outlineLevel="1" x14ac:dyDescent="0.2">
      <c r="A2152" s="1">
        <v>2149</v>
      </c>
      <c r="B2152" s="1">
        <v>3</v>
      </c>
      <c r="C2152" s="98" t="s">
        <v>2998</v>
      </c>
      <c r="D2152" s="98" t="s">
        <v>755</v>
      </c>
      <c r="E2152" s="98" t="s">
        <v>1327</v>
      </c>
      <c r="F2152" s="14" t="s">
        <v>701</v>
      </c>
      <c r="G2152" s="14" t="s">
        <v>705</v>
      </c>
      <c r="H2152" s="11" t="s">
        <v>3008</v>
      </c>
      <c r="I2152" s="2" t="s">
        <v>707</v>
      </c>
      <c r="J2152" s="2"/>
      <c r="K2152" s="14"/>
      <c r="L2152" s="89" t="s">
        <v>4088</v>
      </c>
      <c r="M2152" s="90" t="s">
        <v>4354</v>
      </c>
    </row>
    <row r="2153" spans="1:13" ht="36" hidden="1" outlineLevel="1" x14ac:dyDescent="0.2">
      <c r="A2153" s="1">
        <v>2150</v>
      </c>
      <c r="B2153" s="1">
        <v>4</v>
      </c>
      <c r="C2153" s="98" t="s">
        <v>2998</v>
      </c>
      <c r="D2153" s="98" t="s">
        <v>755</v>
      </c>
      <c r="E2153" s="98" t="s">
        <v>1327</v>
      </c>
      <c r="F2153" s="14" t="s">
        <v>701</v>
      </c>
      <c r="G2153" s="14" t="s">
        <v>705</v>
      </c>
      <c r="H2153" s="11" t="s">
        <v>3009</v>
      </c>
      <c r="I2153" s="2" t="s">
        <v>709</v>
      </c>
      <c r="J2153" s="2"/>
      <c r="K2153" s="14"/>
      <c r="L2153" s="89" t="s">
        <v>4088</v>
      </c>
      <c r="M2153" s="90" t="s">
        <v>4354</v>
      </c>
    </row>
    <row r="2154" spans="1:13" ht="36" hidden="1" outlineLevel="1" x14ac:dyDescent="0.2">
      <c r="A2154" s="1">
        <v>2151</v>
      </c>
      <c r="B2154" s="1">
        <v>5</v>
      </c>
      <c r="C2154" s="98" t="s">
        <v>2998</v>
      </c>
      <c r="D2154" s="98" t="s">
        <v>755</v>
      </c>
      <c r="E2154" s="98" t="s">
        <v>1327</v>
      </c>
      <c r="F2154" s="14" t="s">
        <v>701</v>
      </c>
      <c r="G2154" s="14" t="s">
        <v>705</v>
      </c>
      <c r="H2154" s="11" t="s">
        <v>3010</v>
      </c>
      <c r="I2154" s="2" t="s">
        <v>711</v>
      </c>
      <c r="J2154" s="2"/>
      <c r="K2154" s="14"/>
      <c r="L2154" s="89" t="s">
        <v>4088</v>
      </c>
      <c r="M2154" s="90" t="s">
        <v>4354</v>
      </c>
    </row>
    <row r="2155" spans="1:13" ht="36" hidden="1" outlineLevel="1" x14ac:dyDescent="0.2">
      <c r="A2155" s="1">
        <v>2152</v>
      </c>
      <c r="B2155" s="1">
        <v>6</v>
      </c>
      <c r="C2155" s="98" t="s">
        <v>2998</v>
      </c>
      <c r="D2155" s="98" t="s">
        <v>755</v>
      </c>
      <c r="E2155" s="98" t="s">
        <v>1327</v>
      </c>
      <c r="F2155" s="14" t="s">
        <v>701</v>
      </c>
      <c r="G2155" s="14" t="s">
        <v>705</v>
      </c>
      <c r="H2155" s="11" t="s">
        <v>3011</v>
      </c>
      <c r="I2155" s="2" t="s">
        <v>713</v>
      </c>
      <c r="J2155" s="2"/>
      <c r="K2155" s="14"/>
      <c r="L2155" s="89" t="s">
        <v>4088</v>
      </c>
      <c r="M2155" s="90" t="s">
        <v>4354</v>
      </c>
    </row>
    <row r="2156" spans="1:13" ht="36" hidden="1" outlineLevel="1" x14ac:dyDescent="0.2">
      <c r="A2156" s="1">
        <v>2153</v>
      </c>
      <c r="B2156" s="1">
        <v>7</v>
      </c>
      <c r="C2156" s="98" t="s">
        <v>2998</v>
      </c>
      <c r="D2156" s="98" t="s">
        <v>755</v>
      </c>
      <c r="E2156" s="98" t="s">
        <v>1327</v>
      </c>
      <c r="F2156" s="14" t="s">
        <v>701</v>
      </c>
      <c r="G2156" s="14" t="s">
        <v>705</v>
      </c>
      <c r="H2156" s="11" t="s">
        <v>3012</v>
      </c>
      <c r="I2156" s="2" t="s">
        <v>715</v>
      </c>
      <c r="J2156" s="2"/>
      <c r="K2156" s="14"/>
      <c r="L2156" s="89" t="s">
        <v>4088</v>
      </c>
      <c r="M2156" s="90" t="s">
        <v>4354</v>
      </c>
    </row>
    <row r="2157" spans="1:13" ht="36" hidden="1" outlineLevel="1" x14ac:dyDescent="0.2">
      <c r="A2157" s="1">
        <v>2154</v>
      </c>
      <c r="B2157" s="1">
        <v>8</v>
      </c>
      <c r="C2157" s="98" t="s">
        <v>2998</v>
      </c>
      <c r="D2157" s="98" t="s">
        <v>755</v>
      </c>
      <c r="E2157" s="98" t="s">
        <v>1327</v>
      </c>
      <c r="F2157" s="14" t="s">
        <v>701</v>
      </c>
      <c r="G2157" s="14" t="s">
        <v>716</v>
      </c>
      <c r="H2157" s="11" t="s">
        <v>3013</v>
      </c>
      <c r="I2157" s="2" t="s">
        <v>718</v>
      </c>
      <c r="J2157" s="2"/>
      <c r="K2157" s="14"/>
      <c r="L2157" s="89" t="s">
        <v>4088</v>
      </c>
      <c r="M2157" s="90" t="s">
        <v>4354</v>
      </c>
    </row>
    <row r="2158" spans="1:13" ht="60" hidden="1" outlineLevel="1" x14ac:dyDescent="0.2">
      <c r="A2158" s="1">
        <v>2155</v>
      </c>
      <c r="B2158" s="1">
        <v>9</v>
      </c>
      <c r="C2158" s="98" t="s">
        <v>2998</v>
      </c>
      <c r="D2158" s="98" t="s">
        <v>755</v>
      </c>
      <c r="E2158" s="98" t="s">
        <v>1327</v>
      </c>
      <c r="F2158" s="14" t="s">
        <v>701</v>
      </c>
      <c r="G2158" s="14" t="s">
        <v>716</v>
      </c>
      <c r="H2158" s="11" t="s">
        <v>3014</v>
      </c>
      <c r="I2158" s="2" t="s">
        <v>720</v>
      </c>
      <c r="J2158" s="2"/>
      <c r="K2158" s="14"/>
      <c r="L2158" s="89" t="s">
        <v>4088</v>
      </c>
      <c r="M2158" s="90" t="s">
        <v>5421</v>
      </c>
    </row>
    <row r="2159" spans="1:13" ht="48" hidden="1" outlineLevel="1" x14ac:dyDescent="0.2">
      <c r="A2159" s="1">
        <v>2156</v>
      </c>
      <c r="B2159" s="1">
        <v>10</v>
      </c>
      <c r="C2159" s="98" t="s">
        <v>2998</v>
      </c>
      <c r="D2159" s="98" t="s">
        <v>1283</v>
      </c>
      <c r="E2159" s="98" t="s">
        <v>1328</v>
      </c>
      <c r="F2159" s="14" t="s">
        <v>701</v>
      </c>
      <c r="G2159" s="14" t="s">
        <v>721</v>
      </c>
      <c r="H2159" s="11" t="s">
        <v>722</v>
      </c>
      <c r="I2159" s="2" t="s">
        <v>723</v>
      </c>
      <c r="J2159" s="2"/>
      <c r="K2159" s="14"/>
      <c r="L2159" s="89" t="s">
        <v>4088</v>
      </c>
      <c r="M2159" s="90" t="s">
        <v>5422</v>
      </c>
    </row>
    <row r="2160" spans="1:13" ht="48" hidden="1" outlineLevel="1" x14ac:dyDescent="0.2">
      <c r="A2160" s="1">
        <v>2157</v>
      </c>
      <c r="B2160" s="1">
        <v>11</v>
      </c>
      <c r="C2160" s="98" t="s">
        <v>2998</v>
      </c>
      <c r="D2160" s="98" t="s">
        <v>1283</v>
      </c>
      <c r="E2160" s="98" t="s">
        <v>1328</v>
      </c>
      <c r="F2160" s="14" t="s">
        <v>701</v>
      </c>
      <c r="G2160" s="14" t="s">
        <v>721</v>
      </c>
      <c r="H2160" s="11" t="s">
        <v>724</v>
      </c>
      <c r="I2160" s="2" t="s">
        <v>725</v>
      </c>
      <c r="J2160" s="2"/>
      <c r="K2160" s="14"/>
      <c r="L2160" s="89" t="s">
        <v>4088</v>
      </c>
      <c r="M2160" s="90" t="s">
        <v>5423</v>
      </c>
    </row>
    <row r="2161" spans="1:13" ht="108" hidden="1" outlineLevel="1" x14ac:dyDescent="0.2">
      <c r="A2161" s="1">
        <v>2158</v>
      </c>
      <c r="B2161" s="1">
        <v>12</v>
      </c>
      <c r="C2161" s="98" t="s">
        <v>2998</v>
      </c>
      <c r="D2161" s="98" t="s">
        <v>755</v>
      </c>
      <c r="E2161" s="98" t="s">
        <v>1327</v>
      </c>
      <c r="F2161" s="14" t="s">
        <v>701</v>
      </c>
      <c r="G2161" s="14" t="s">
        <v>726</v>
      </c>
      <c r="H2161" s="11" t="s">
        <v>3015</v>
      </c>
      <c r="I2161" s="2" t="s">
        <v>728</v>
      </c>
      <c r="J2161" s="2"/>
      <c r="K2161" s="14"/>
      <c r="L2161" s="89" t="s">
        <v>4088</v>
      </c>
      <c r="M2161" s="90" t="s">
        <v>5421</v>
      </c>
    </row>
    <row r="2162" spans="1:13" ht="324" hidden="1" outlineLevel="1" x14ac:dyDescent="0.2">
      <c r="A2162" s="1">
        <v>2159</v>
      </c>
      <c r="B2162" s="1">
        <v>13</v>
      </c>
      <c r="C2162" s="98" t="s">
        <v>2998</v>
      </c>
      <c r="D2162" s="98" t="s">
        <v>1283</v>
      </c>
      <c r="E2162" s="98" t="s">
        <v>1328</v>
      </c>
      <c r="F2162" s="14" t="s">
        <v>701</v>
      </c>
      <c r="G2162" s="14" t="s">
        <v>729</v>
      </c>
      <c r="H2162" s="11" t="s">
        <v>730</v>
      </c>
      <c r="I2162" s="2" t="s">
        <v>3016</v>
      </c>
      <c r="J2162" s="2"/>
      <c r="K2162" s="14"/>
      <c r="L2162" s="89" t="s">
        <v>4088</v>
      </c>
      <c r="M2162" s="90" t="s">
        <v>4359</v>
      </c>
    </row>
    <row r="2163" spans="1:13" ht="24" hidden="1" outlineLevel="1" x14ac:dyDescent="0.2">
      <c r="A2163" s="1">
        <v>2160</v>
      </c>
      <c r="B2163" s="1">
        <v>14</v>
      </c>
      <c r="C2163" s="98" t="s">
        <v>2998</v>
      </c>
      <c r="D2163" s="98" t="s">
        <v>1283</v>
      </c>
      <c r="E2163" s="98" t="s">
        <v>1328</v>
      </c>
      <c r="F2163" s="14" t="s">
        <v>701</v>
      </c>
      <c r="G2163" s="14" t="s">
        <v>729</v>
      </c>
      <c r="H2163" s="11" t="s">
        <v>1981</v>
      </c>
      <c r="I2163" s="2"/>
      <c r="J2163" s="2"/>
      <c r="K2163" s="14"/>
      <c r="L2163" s="89" t="s">
        <v>4088</v>
      </c>
      <c r="M2163" s="90" t="s">
        <v>4359</v>
      </c>
    </row>
    <row r="2164" spans="1:13" ht="60" hidden="1" outlineLevel="1" x14ac:dyDescent="0.2">
      <c r="A2164" s="1">
        <v>2161</v>
      </c>
      <c r="B2164" s="1">
        <v>15</v>
      </c>
      <c r="C2164" s="98" t="s">
        <v>2998</v>
      </c>
      <c r="D2164" s="98" t="s">
        <v>1283</v>
      </c>
      <c r="E2164" s="98" t="s">
        <v>1328</v>
      </c>
      <c r="F2164" s="14" t="s">
        <v>701</v>
      </c>
      <c r="G2164" s="14" t="s">
        <v>729</v>
      </c>
      <c r="H2164" s="11" t="s">
        <v>731</v>
      </c>
      <c r="I2164" s="2"/>
      <c r="J2164" s="2"/>
      <c r="K2164" s="14"/>
      <c r="L2164" s="89" t="s">
        <v>4088</v>
      </c>
      <c r="M2164" s="90" t="s">
        <v>4359</v>
      </c>
    </row>
    <row r="2165" spans="1:13" ht="144" hidden="1" outlineLevel="1" x14ac:dyDescent="0.2">
      <c r="A2165" s="1">
        <v>2162</v>
      </c>
      <c r="B2165" s="1">
        <v>16</v>
      </c>
      <c r="C2165" s="98" t="s">
        <v>2998</v>
      </c>
      <c r="D2165" s="98" t="s">
        <v>1283</v>
      </c>
      <c r="E2165" s="98" t="s">
        <v>1328</v>
      </c>
      <c r="F2165" s="14" t="s">
        <v>701</v>
      </c>
      <c r="G2165" s="14" t="s">
        <v>729</v>
      </c>
      <c r="H2165" s="11" t="s">
        <v>3017</v>
      </c>
      <c r="I2165" s="2"/>
      <c r="J2165" s="2"/>
      <c r="K2165" s="14"/>
      <c r="L2165" s="89" t="s">
        <v>4088</v>
      </c>
      <c r="M2165" s="90" t="s">
        <v>4359</v>
      </c>
    </row>
    <row r="2166" spans="1:13" ht="204" hidden="1" outlineLevel="1" x14ac:dyDescent="0.2">
      <c r="A2166" s="1">
        <v>2163</v>
      </c>
      <c r="B2166" s="1">
        <v>17</v>
      </c>
      <c r="C2166" s="98" t="s">
        <v>2998</v>
      </c>
      <c r="D2166" s="98" t="s">
        <v>1283</v>
      </c>
      <c r="E2166" s="98" t="s">
        <v>1328</v>
      </c>
      <c r="F2166" s="14" t="s">
        <v>701</v>
      </c>
      <c r="G2166" s="14" t="s">
        <v>729</v>
      </c>
      <c r="H2166" s="11" t="s">
        <v>3018</v>
      </c>
      <c r="I2166" s="2"/>
      <c r="J2166" s="2"/>
      <c r="K2166" s="14"/>
      <c r="L2166" s="89" t="s">
        <v>4088</v>
      </c>
      <c r="M2166" s="90" t="s">
        <v>4359</v>
      </c>
    </row>
    <row r="2167" spans="1:13" ht="409.5" hidden="1" outlineLevel="1" x14ac:dyDescent="0.2">
      <c r="A2167" s="1">
        <v>2164</v>
      </c>
      <c r="B2167" s="1">
        <v>1</v>
      </c>
      <c r="C2167" s="98" t="s">
        <v>2998</v>
      </c>
      <c r="D2167" s="98" t="s">
        <v>1277</v>
      </c>
      <c r="E2167" s="98" t="s">
        <v>1277</v>
      </c>
      <c r="F2167" s="14" t="s">
        <v>1106</v>
      </c>
      <c r="G2167" s="14" t="s">
        <v>3019</v>
      </c>
      <c r="H2167" s="11" t="s">
        <v>3020</v>
      </c>
      <c r="I2167" s="2" t="s">
        <v>1908</v>
      </c>
      <c r="J2167" s="2"/>
      <c r="K2167" s="14"/>
      <c r="L2167" s="89" t="s">
        <v>4088</v>
      </c>
      <c r="M2167" s="90" t="s">
        <v>5424</v>
      </c>
    </row>
    <row r="2168" spans="1:13" ht="96" hidden="1" outlineLevel="1" x14ac:dyDescent="0.2">
      <c r="A2168" s="1">
        <v>2165</v>
      </c>
      <c r="B2168" s="1">
        <v>2</v>
      </c>
      <c r="C2168" s="98" t="s">
        <v>2998</v>
      </c>
      <c r="D2168" s="98" t="s">
        <v>755</v>
      </c>
      <c r="E2168" s="98" t="s">
        <v>1287</v>
      </c>
      <c r="F2168" s="14" t="s">
        <v>1106</v>
      </c>
      <c r="G2168" s="14" t="s">
        <v>3021</v>
      </c>
      <c r="H2168" s="11" t="s">
        <v>2069</v>
      </c>
      <c r="I2168" s="2" t="s">
        <v>1124</v>
      </c>
      <c r="J2168" s="2"/>
      <c r="K2168" s="14"/>
      <c r="L2168" s="89" t="s">
        <v>4088</v>
      </c>
      <c r="M2168" s="90" t="s">
        <v>5425</v>
      </c>
    </row>
    <row r="2169" spans="1:13" ht="48" hidden="1" outlineLevel="1" x14ac:dyDescent="0.2">
      <c r="A2169" s="1">
        <v>2166</v>
      </c>
      <c r="B2169" s="1">
        <v>3</v>
      </c>
      <c r="C2169" s="98" t="s">
        <v>2998</v>
      </c>
      <c r="D2169" s="98" t="s">
        <v>755</v>
      </c>
      <c r="E2169" s="98" t="s">
        <v>1286</v>
      </c>
      <c r="F2169" s="14" t="s">
        <v>1106</v>
      </c>
      <c r="G2169" s="14" t="s">
        <v>3022</v>
      </c>
      <c r="H2169" s="11" t="s">
        <v>3023</v>
      </c>
      <c r="I2169" s="2" t="s">
        <v>3024</v>
      </c>
      <c r="J2169" s="2"/>
      <c r="K2169" s="14"/>
      <c r="L2169" s="89" t="s">
        <v>4088</v>
      </c>
      <c r="M2169" s="90" t="s">
        <v>4676</v>
      </c>
    </row>
    <row r="2170" spans="1:13" ht="84" hidden="1" outlineLevel="1" x14ac:dyDescent="0.2">
      <c r="A2170" s="1">
        <v>2167</v>
      </c>
      <c r="B2170" s="1">
        <v>4</v>
      </c>
      <c r="C2170" s="98" t="s">
        <v>2998</v>
      </c>
      <c r="D2170" s="98" t="s">
        <v>755</v>
      </c>
      <c r="E2170" s="98" t="s">
        <v>1289</v>
      </c>
      <c r="F2170" s="14" t="s">
        <v>1106</v>
      </c>
      <c r="G2170" s="14" t="s">
        <v>3025</v>
      </c>
      <c r="H2170" s="11" t="s">
        <v>1933</v>
      </c>
      <c r="I2170" s="2" t="s">
        <v>1134</v>
      </c>
      <c r="J2170" s="2"/>
      <c r="K2170" s="14"/>
      <c r="L2170" s="89" t="s">
        <v>4088</v>
      </c>
      <c r="M2170" s="90" t="s">
        <v>4426</v>
      </c>
    </row>
    <row r="2171" spans="1:13" ht="409.5" hidden="1" outlineLevel="1" x14ac:dyDescent="0.2">
      <c r="A2171" s="1">
        <v>2168</v>
      </c>
      <c r="B2171" s="1">
        <v>5</v>
      </c>
      <c r="C2171" s="98" t="s">
        <v>2998</v>
      </c>
      <c r="D2171" s="98" t="s">
        <v>755</v>
      </c>
      <c r="E2171" s="98" t="s">
        <v>1289</v>
      </c>
      <c r="F2171" s="14" t="s">
        <v>1106</v>
      </c>
      <c r="G2171" s="14" t="s">
        <v>3025</v>
      </c>
      <c r="H2171" s="11" t="s">
        <v>3026</v>
      </c>
      <c r="I2171" s="2" t="s">
        <v>1935</v>
      </c>
      <c r="J2171" s="2"/>
      <c r="K2171" s="14"/>
      <c r="L2171" s="89" t="s">
        <v>4088</v>
      </c>
      <c r="M2171" s="90" t="s">
        <v>5426</v>
      </c>
    </row>
    <row r="2172" spans="1:13" ht="36" hidden="1" outlineLevel="1" x14ac:dyDescent="0.2">
      <c r="A2172" s="1">
        <v>2169</v>
      </c>
      <c r="B2172" s="1">
        <v>6</v>
      </c>
      <c r="C2172" s="98" t="s">
        <v>2998</v>
      </c>
      <c r="D2172" s="98" t="s">
        <v>755</v>
      </c>
      <c r="E2172" s="98" t="s">
        <v>1289</v>
      </c>
      <c r="F2172" s="14" t="s">
        <v>1106</v>
      </c>
      <c r="G2172" s="14" t="s">
        <v>3027</v>
      </c>
      <c r="H2172" s="11" t="s">
        <v>3028</v>
      </c>
      <c r="I2172" s="2" t="s">
        <v>2356</v>
      </c>
      <c r="J2172" s="2"/>
      <c r="K2172" s="14"/>
      <c r="L2172" s="89" t="s">
        <v>4088</v>
      </c>
      <c r="M2172" s="90" t="s">
        <v>5427</v>
      </c>
    </row>
    <row r="2173" spans="1:13" ht="48" hidden="1" outlineLevel="1" x14ac:dyDescent="0.2">
      <c r="A2173" s="1">
        <v>2170</v>
      </c>
      <c r="B2173" s="1">
        <v>7</v>
      </c>
      <c r="C2173" s="98" t="s">
        <v>2998</v>
      </c>
      <c r="D2173" s="98" t="s">
        <v>755</v>
      </c>
      <c r="E2173" s="98" t="s">
        <v>1290</v>
      </c>
      <c r="F2173" s="14" t="s">
        <v>1106</v>
      </c>
      <c r="G2173" s="14" t="s">
        <v>3029</v>
      </c>
      <c r="H2173" s="11" t="s">
        <v>3030</v>
      </c>
      <c r="I2173" s="2" t="s">
        <v>3031</v>
      </c>
      <c r="J2173" s="2"/>
      <c r="K2173" s="14"/>
      <c r="L2173" s="89" t="s">
        <v>4090</v>
      </c>
      <c r="M2173" s="90" t="s">
        <v>5428</v>
      </c>
    </row>
    <row r="2174" spans="1:13" ht="228" hidden="1" outlineLevel="1" x14ac:dyDescent="0.2">
      <c r="A2174" s="1">
        <v>2171</v>
      </c>
      <c r="B2174" s="1">
        <v>8</v>
      </c>
      <c r="C2174" s="98" t="s">
        <v>2998</v>
      </c>
      <c r="D2174" s="98" t="s">
        <v>755</v>
      </c>
      <c r="E2174" s="98" t="s">
        <v>1291</v>
      </c>
      <c r="F2174" s="14" t="s">
        <v>1106</v>
      </c>
      <c r="G2174" s="14" t="s">
        <v>3032</v>
      </c>
      <c r="H2174" s="11" t="s">
        <v>3033</v>
      </c>
      <c r="I2174" s="2" t="s">
        <v>3034</v>
      </c>
      <c r="J2174" s="2"/>
      <c r="K2174" s="14"/>
      <c r="L2174" s="89" t="s">
        <v>4088</v>
      </c>
      <c r="M2174" s="90" t="s">
        <v>5429</v>
      </c>
    </row>
    <row r="2175" spans="1:13" ht="120" hidden="1" outlineLevel="1" x14ac:dyDescent="0.2">
      <c r="A2175" s="1">
        <v>2172</v>
      </c>
      <c r="B2175" s="1">
        <v>9</v>
      </c>
      <c r="C2175" s="98" t="s">
        <v>2998</v>
      </c>
      <c r="D2175" s="98" t="s">
        <v>755</v>
      </c>
      <c r="E2175" s="98" t="s">
        <v>1288</v>
      </c>
      <c r="F2175" s="14" t="s">
        <v>1106</v>
      </c>
      <c r="G2175" s="14" t="s">
        <v>1225</v>
      </c>
      <c r="H2175" s="11" t="s">
        <v>1963</v>
      </c>
      <c r="I2175" s="2" t="s">
        <v>1227</v>
      </c>
      <c r="J2175" s="2"/>
      <c r="K2175" s="14"/>
      <c r="L2175" s="89" t="s">
        <v>4088</v>
      </c>
      <c r="M2175" s="90" t="s">
        <v>4450</v>
      </c>
    </row>
    <row r="2176" spans="1:13" ht="96" hidden="1" outlineLevel="1" x14ac:dyDescent="0.2">
      <c r="A2176" s="1">
        <v>2173</v>
      </c>
      <c r="B2176" s="1">
        <v>10</v>
      </c>
      <c r="C2176" s="98" t="s">
        <v>2998</v>
      </c>
      <c r="D2176" s="98" t="s">
        <v>668</v>
      </c>
      <c r="E2176" s="98" t="s">
        <v>1295</v>
      </c>
      <c r="F2176" s="14" t="s">
        <v>1106</v>
      </c>
      <c r="G2176" s="14" t="s">
        <v>3035</v>
      </c>
      <c r="H2176" s="11" t="s">
        <v>1950</v>
      </c>
      <c r="I2176" s="2" t="s">
        <v>1166</v>
      </c>
      <c r="J2176" s="2"/>
      <c r="K2176" s="14"/>
      <c r="L2176" s="89" t="s">
        <v>4088</v>
      </c>
      <c r="M2176" s="90" t="s">
        <v>4146</v>
      </c>
    </row>
    <row r="2177" spans="1:13" ht="408" hidden="1" outlineLevel="1" x14ac:dyDescent="0.2">
      <c r="A2177" s="1">
        <v>2174</v>
      </c>
      <c r="B2177" s="1">
        <v>11</v>
      </c>
      <c r="C2177" s="98" t="s">
        <v>2998</v>
      </c>
      <c r="D2177" s="98" t="s">
        <v>1277</v>
      </c>
      <c r="E2177" s="98" t="s">
        <v>1277</v>
      </c>
      <c r="F2177" s="14" t="s">
        <v>1106</v>
      </c>
      <c r="G2177" s="14" t="s">
        <v>1228</v>
      </c>
      <c r="H2177" s="11" t="s">
        <v>3036</v>
      </c>
      <c r="I2177" s="2" t="s">
        <v>3037</v>
      </c>
      <c r="J2177" s="2"/>
      <c r="K2177" s="14"/>
      <c r="L2177" s="89" t="s">
        <v>4088</v>
      </c>
      <c r="M2177" s="90" t="s">
        <v>5430</v>
      </c>
    </row>
    <row r="2178" spans="1:13" ht="144" hidden="1" outlineLevel="1" x14ac:dyDescent="0.2">
      <c r="A2178" s="1">
        <v>2175</v>
      </c>
      <c r="B2178" s="1">
        <v>12</v>
      </c>
      <c r="C2178" s="98" t="s">
        <v>2998</v>
      </c>
      <c r="D2178" s="98" t="s">
        <v>755</v>
      </c>
      <c r="E2178" s="98" t="s">
        <v>1279</v>
      </c>
      <c r="F2178" s="14" t="s">
        <v>1106</v>
      </c>
      <c r="G2178" s="14" t="s">
        <v>3038</v>
      </c>
      <c r="H2178" s="11" t="s">
        <v>3039</v>
      </c>
      <c r="I2178" s="2" t="s">
        <v>3040</v>
      </c>
      <c r="J2178" s="2"/>
      <c r="K2178" s="14"/>
      <c r="L2178" s="89" t="s">
        <v>4090</v>
      </c>
      <c r="M2178" s="90" t="s">
        <v>5431</v>
      </c>
    </row>
    <row r="2179" spans="1:13" ht="36" hidden="1" outlineLevel="1" x14ac:dyDescent="0.2">
      <c r="A2179" s="1">
        <v>2176</v>
      </c>
      <c r="B2179" s="1">
        <v>13</v>
      </c>
      <c r="C2179" s="98" t="s">
        <v>2998</v>
      </c>
      <c r="D2179" s="98" t="s">
        <v>755</v>
      </c>
      <c r="E2179" s="98" t="s">
        <v>1322</v>
      </c>
      <c r="F2179" s="14" t="s">
        <v>1106</v>
      </c>
      <c r="G2179" s="14" t="s">
        <v>3041</v>
      </c>
      <c r="H2179" s="11" t="s">
        <v>3042</v>
      </c>
      <c r="I2179" s="2" t="s">
        <v>3043</v>
      </c>
      <c r="J2179" s="2"/>
      <c r="K2179" s="14"/>
      <c r="L2179" s="89" t="s">
        <v>4088</v>
      </c>
      <c r="M2179" s="90" t="s">
        <v>5432</v>
      </c>
    </row>
    <row r="2180" spans="1:13" ht="36" hidden="1" outlineLevel="1" x14ac:dyDescent="0.2">
      <c r="A2180" s="1">
        <v>2177</v>
      </c>
      <c r="B2180" s="1">
        <v>14</v>
      </c>
      <c r="C2180" s="98" t="s">
        <v>2998</v>
      </c>
      <c r="D2180" s="98" t="s">
        <v>755</v>
      </c>
      <c r="E2180" s="98" t="s">
        <v>1322</v>
      </c>
      <c r="F2180" s="14" t="s">
        <v>1106</v>
      </c>
      <c r="G2180" s="14" t="s">
        <v>3044</v>
      </c>
      <c r="H2180" s="11" t="s">
        <v>3045</v>
      </c>
      <c r="I2180" s="2" t="s">
        <v>3046</v>
      </c>
      <c r="J2180" s="2"/>
      <c r="K2180" s="14"/>
      <c r="L2180" s="89" t="s">
        <v>4092</v>
      </c>
      <c r="M2180" s="90" t="s">
        <v>5431</v>
      </c>
    </row>
    <row r="2181" spans="1:13" ht="36" hidden="1" outlineLevel="1" x14ac:dyDescent="0.2">
      <c r="A2181" s="1">
        <v>2178</v>
      </c>
      <c r="B2181" s="1">
        <v>15</v>
      </c>
      <c r="C2181" s="98" t="s">
        <v>2998</v>
      </c>
      <c r="D2181" s="98" t="s">
        <v>755</v>
      </c>
      <c r="E2181" s="98" t="s">
        <v>1322</v>
      </c>
      <c r="F2181" s="14" t="s">
        <v>1106</v>
      </c>
      <c r="G2181" s="14" t="s">
        <v>3044</v>
      </c>
      <c r="H2181" s="11" t="s">
        <v>3047</v>
      </c>
      <c r="I2181" s="2" t="s">
        <v>3048</v>
      </c>
      <c r="J2181" s="2"/>
      <c r="K2181" s="14"/>
      <c r="L2181" s="89" t="s">
        <v>4088</v>
      </c>
      <c r="M2181" s="90" t="s">
        <v>5433</v>
      </c>
    </row>
    <row r="2182" spans="1:13" ht="36" hidden="1" outlineLevel="1" x14ac:dyDescent="0.2">
      <c r="A2182" s="1">
        <v>2179</v>
      </c>
      <c r="B2182" s="1">
        <v>16</v>
      </c>
      <c r="C2182" s="98" t="s">
        <v>2998</v>
      </c>
      <c r="D2182" s="98" t="s">
        <v>755</v>
      </c>
      <c r="E2182" s="98" t="s">
        <v>1322</v>
      </c>
      <c r="F2182" s="14" t="s">
        <v>1106</v>
      </c>
      <c r="G2182" s="14" t="s">
        <v>3044</v>
      </c>
      <c r="H2182" s="11" t="s">
        <v>3049</v>
      </c>
      <c r="I2182" s="2" t="s">
        <v>3050</v>
      </c>
      <c r="J2182" s="2"/>
      <c r="K2182" s="14"/>
      <c r="L2182" s="89" t="s">
        <v>4086</v>
      </c>
      <c r="M2182" s="90" t="s">
        <v>5434</v>
      </c>
    </row>
    <row r="2183" spans="1:13" ht="144" hidden="1" outlineLevel="1" x14ac:dyDescent="0.2">
      <c r="A2183" s="1">
        <v>2180</v>
      </c>
      <c r="B2183" s="1">
        <v>17</v>
      </c>
      <c r="C2183" s="98" t="s">
        <v>2998</v>
      </c>
      <c r="D2183" s="98" t="s">
        <v>755</v>
      </c>
      <c r="E2183" s="98" t="s">
        <v>1322</v>
      </c>
      <c r="F2183" s="14" t="s">
        <v>1106</v>
      </c>
      <c r="G2183" s="14" t="s">
        <v>3044</v>
      </c>
      <c r="H2183" s="11" t="s">
        <v>3051</v>
      </c>
      <c r="I2183" s="2" t="s">
        <v>3052</v>
      </c>
      <c r="J2183" s="2"/>
      <c r="K2183" s="14"/>
      <c r="L2183" s="89" t="s">
        <v>4088</v>
      </c>
      <c r="M2183" s="90" t="s">
        <v>5435</v>
      </c>
    </row>
    <row r="2184" spans="1:13" ht="72" hidden="1" outlineLevel="1" x14ac:dyDescent="0.2">
      <c r="A2184" s="1">
        <v>2181</v>
      </c>
      <c r="B2184" s="1">
        <v>18</v>
      </c>
      <c r="C2184" s="98" t="s">
        <v>2998</v>
      </c>
      <c r="D2184" s="98" t="s">
        <v>755</v>
      </c>
      <c r="E2184" s="98" t="s">
        <v>1322</v>
      </c>
      <c r="F2184" s="14" t="s">
        <v>1106</v>
      </c>
      <c r="G2184" s="14" t="s">
        <v>3044</v>
      </c>
      <c r="H2184" s="11" t="s">
        <v>3053</v>
      </c>
      <c r="I2184" s="2" t="s">
        <v>3054</v>
      </c>
      <c r="J2184" s="2"/>
      <c r="K2184" s="14"/>
      <c r="L2184" s="89" t="s">
        <v>4088</v>
      </c>
      <c r="M2184" s="90" t="s">
        <v>5436</v>
      </c>
    </row>
    <row r="2185" spans="1:13" ht="60" hidden="1" outlineLevel="1" x14ac:dyDescent="0.2">
      <c r="A2185" s="1">
        <v>2182</v>
      </c>
      <c r="B2185" s="1">
        <v>19</v>
      </c>
      <c r="C2185" s="98" t="s">
        <v>2998</v>
      </c>
      <c r="D2185" s="98" t="s">
        <v>755</v>
      </c>
      <c r="E2185" s="98" t="s">
        <v>1322</v>
      </c>
      <c r="F2185" s="14" t="s">
        <v>1106</v>
      </c>
      <c r="G2185" s="14" t="s">
        <v>3044</v>
      </c>
      <c r="H2185" s="11" t="s">
        <v>3055</v>
      </c>
      <c r="I2185" s="2" t="s">
        <v>3056</v>
      </c>
      <c r="J2185" s="2"/>
      <c r="K2185" s="14"/>
      <c r="L2185" s="89" t="s">
        <v>4088</v>
      </c>
      <c r="M2185" s="90" t="s">
        <v>5437</v>
      </c>
    </row>
    <row r="2186" spans="1:13" ht="384" hidden="1" outlineLevel="1" x14ac:dyDescent="0.2">
      <c r="A2186" s="1">
        <v>2183</v>
      </c>
      <c r="B2186" s="1">
        <v>20</v>
      </c>
      <c r="C2186" s="98" t="s">
        <v>2998</v>
      </c>
      <c r="D2186" s="98" t="s">
        <v>755</v>
      </c>
      <c r="E2186" s="98" t="s">
        <v>1322</v>
      </c>
      <c r="F2186" s="14" t="s">
        <v>1106</v>
      </c>
      <c r="G2186" s="14" t="s">
        <v>3044</v>
      </c>
      <c r="H2186" s="11" t="s">
        <v>3057</v>
      </c>
      <c r="I2186" s="2" t="s">
        <v>3058</v>
      </c>
      <c r="J2186" s="2"/>
      <c r="K2186" s="14"/>
      <c r="L2186" s="89" t="s">
        <v>4088</v>
      </c>
      <c r="M2186" s="90" t="s">
        <v>5436</v>
      </c>
    </row>
    <row r="2187" spans="1:13" ht="72" hidden="1" outlineLevel="1" x14ac:dyDescent="0.2">
      <c r="A2187" s="1">
        <v>2184</v>
      </c>
      <c r="B2187" s="1">
        <v>21</v>
      </c>
      <c r="C2187" s="98" t="s">
        <v>2998</v>
      </c>
      <c r="D2187" s="98" t="s">
        <v>755</v>
      </c>
      <c r="E2187" s="98" t="s">
        <v>1322</v>
      </c>
      <c r="F2187" s="14" t="s">
        <v>1106</v>
      </c>
      <c r="G2187" s="14" t="s">
        <v>3044</v>
      </c>
      <c r="H2187" s="11" t="s">
        <v>3059</v>
      </c>
      <c r="I2187" s="2" t="s">
        <v>3060</v>
      </c>
      <c r="J2187" s="2"/>
      <c r="K2187" s="14"/>
      <c r="L2187" s="89" t="s">
        <v>4088</v>
      </c>
      <c r="M2187" s="90" t="s">
        <v>5900</v>
      </c>
    </row>
    <row r="2188" spans="1:13" ht="108" hidden="1" outlineLevel="1" x14ac:dyDescent="0.2">
      <c r="A2188" s="1">
        <v>2185</v>
      </c>
      <c r="B2188" s="1">
        <v>22</v>
      </c>
      <c r="C2188" s="98" t="s">
        <v>2998</v>
      </c>
      <c r="D2188" s="98" t="s">
        <v>755</v>
      </c>
      <c r="E2188" s="98" t="s">
        <v>1322</v>
      </c>
      <c r="F2188" s="14" t="s">
        <v>1106</v>
      </c>
      <c r="G2188" s="14" t="s">
        <v>3044</v>
      </c>
      <c r="H2188" s="11" t="s">
        <v>3061</v>
      </c>
      <c r="I2188" s="2" t="s">
        <v>3062</v>
      </c>
      <c r="J2188" s="2"/>
      <c r="K2188" s="14"/>
      <c r="L2188" s="89" t="s">
        <v>4088</v>
      </c>
      <c r="M2188" s="90" t="s">
        <v>5435</v>
      </c>
    </row>
    <row r="2189" spans="1:13" ht="96" hidden="1" outlineLevel="1" x14ac:dyDescent="0.2">
      <c r="A2189" s="1">
        <v>2186</v>
      </c>
      <c r="B2189" s="1">
        <v>23</v>
      </c>
      <c r="C2189" s="98" t="s">
        <v>2998</v>
      </c>
      <c r="D2189" s="98" t="s">
        <v>755</v>
      </c>
      <c r="E2189" s="98" t="s">
        <v>1322</v>
      </c>
      <c r="F2189" s="14" t="s">
        <v>1106</v>
      </c>
      <c r="G2189" s="14" t="s">
        <v>3044</v>
      </c>
      <c r="H2189" s="11" t="s">
        <v>3063</v>
      </c>
      <c r="I2189" s="2" t="s">
        <v>3064</v>
      </c>
      <c r="J2189" s="2"/>
      <c r="K2189" s="14"/>
      <c r="L2189" s="89" t="s">
        <v>4088</v>
      </c>
      <c r="M2189" s="90" t="s">
        <v>5438</v>
      </c>
    </row>
    <row r="2190" spans="1:13" ht="180" hidden="1" outlineLevel="1" x14ac:dyDescent="0.2">
      <c r="A2190" s="1">
        <v>2187</v>
      </c>
      <c r="B2190" s="1">
        <v>24</v>
      </c>
      <c r="C2190" s="98" t="s">
        <v>2998</v>
      </c>
      <c r="D2190" s="98" t="s">
        <v>755</v>
      </c>
      <c r="E2190" s="98" t="s">
        <v>1322</v>
      </c>
      <c r="F2190" s="14" t="s">
        <v>1106</v>
      </c>
      <c r="G2190" s="14" t="s">
        <v>3044</v>
      </c>
      <c r="H2190" s="11" t="s">
        <v>3065</v>
      </c>
      <c r="I2190" s="2" t="s">
        <v>3066</v>
      </c>
      <c r="J2190" s="2"/>
      <c r="K2190" s="14"/>
      <c r="L2190" s="89" t="s">
        <v>4092</v>
      </c>
      <c r="M2190" s="90" t="s">
        <v>5431</v>
      </c>
    </row>
    <row r="2191" spans="1:13" ht="48" hidden="1" outlineLevel="1" x14ac:dyDescent="0.2">
      <c r="A2191" s="1">
        <v>2188</v>
      </c>
      <c r="B2191" s="1">
        <v>25</v>
      </c>
      <c r="C2191" s="98" t="s">
        <v>2998</v>
      </c>
      <c r="D2191" s="98" t="s">
        <v>755</v>
      </c>
      <c r="E2191" s="98" t="s">
        <v>1322</v>
      </c>
      <c r="F2191" s="14" t="s">
        <v>1106</v>
      </c>
      <c r="G2191" s="14" t="s">
        <v>3044</v>
      </c>
      <c r="H2191" s="11" t="s">
        <v>3067</v>
      </c>
      <c r="I2191" s="2" t="s">
        <v>3068</v>
      </c>
      <c r="J2191" s="2"/>
      <c r="K2191" s="14"/>
      <c r="L2191" s="89" t="s">
        <v>4092</v>
      </c>
      <c r="M2191" s="90" t="s">
        <v>5431</v>
      </c>
    </row>
    <row r="2192" spans="1:13" ht="36" hidden="1" outlineLevel="1" x14ac:dyDescent="0.2">
      <c r="A2192" s="1">
        <v>2189</v>
      </c>
      <c r="B2192" s="1">
        <v>26</v>
      </c>
      <c r="C2192" s="98" t="s">
        <v>2998</v>
      </c>
      <c r="D2192" s="98" t="s">
        <v>755</v>
      </c>
      <c r="E2192" s="98" t="s">
        <v>1322</v>
      </c>
      <c r="F2192" s="14" t="s">
        <v>1106</v>
      </c>
      <c r="G2192" s="14" t="s">
        <v>3069</v>
      </c>
      <c r="H2192" s="11" t="s">
        <v>3070</v>
      </c>
      <c r="I2192" s="2" t="s">
        <v>3071</v>
      </c>
      <c r="J2192" s="2"/>
      <c r="K2192" s="14"/>
      <c r="L2192" s="89" t="s">
        <v>4088</v>
      </c>
      <c r="M2192" s="90" t="s">
        <v>5439</v>
      </c>
    </row>
    <row r="2193" spans="1:13" ht="144" hidden="1" outlineLevel="1" x14ac:dyDescent="0.2">
      <c r="A2193" s="1">
        <v>2190</v>
      </c>
      <c r="B2193" s="1">
        <v>27</v>
      </c>
      <c r="C2193" s="98" t="s">
        <v>2998</v>
      </c>
      <c r="D2193" s="98" t="s">
        <v>668</v>
      </c>
      <c r="E2193" s="98" t="s">
        <v>1293</v>
      </c>
      <c r="F2193" s="14" t="s">
        <v>1106</v>
      </c>
      <c r="G2193" s="14" t="s">
        <v>3072</v>
      </c>
      <c r="H2193" s="11" t="s">
        <v>3073</v>
      </c>
      <c r="I2193" s="2" t="s">
        <v>3074</v>
      </c>
      <c r="J2193" s="2"/>
      <c r="K2193" s="14"/>
      <c r="L2193" s="89" t="s">
        <v>4088</v>
      </c>
      <c r="M2193" s="90" t="s">
        <v>5440</v>
      </c>
    </row>
    <row r="2194" spans="1:13" ht="276" hidden="1" outlineLevel="1" x14ac:dyDescent="0.2">
      <c r="A2194" s="1">
        <v>2191</v>
      </c>
      <c r="B2194" s="1">
        <v>28</v>
      </c>
      <c r="C2194" s="98" t="s">
        <v>2998</v>
      </c>
      <c r="D2194" s="98" t="s">
        <v>668</v>
      </c>
      <c r="E2194" s="98" t="s">
        <v>1293</v>
      </c>
      <c r="F2194" s="14" t="s">
        <v>1106</v>
      </c>
      <c r="G2194" s="14" t="s">
        <v>3072</v>
      </c>
      <c r="H2194" s="11" t="s">
        <v>3075</v>
      </c>
      <c r="I2194" s="2" t="s">
        <v>3076</v>
      </c>
      <c r="J2194" s="2"/>
      <c r="K2194" s="14"/>
      <c r="L2194" s="89" t="s">
        <v>4088</v>
      </c>
      <c r="M2194" s="90" t="s">
        <v>5440</v>
      </c>
    </row>
    <row r="2195" spans="1:13" ht="36" hidden="1" outlineLevel="1" x14ac:dyDescent="0.2">
      <c r="A2195" s="1">
        <v>2192</v>
      </c>
      <c r="B2195" s="1">
        <v>1</v>
      </c>
      <c r="C2195" s="98" t="s">
        <v>2998</v>
      </c>
      <c r="D2195" s="98" t="s">
        <v>6</v>
      </c>
      <c r="E2195" s="98" t="s">
        <v>6</v>
      </c>
      <c r="F2195" s="14" t="s">
        <v>3077</v>
      </c>
      <c r="G2195" s="14" t="s">
        <v>6</v>
      </c>
      <c r="H2195" s="11" t="s">
        <v>3078</v>
      </c>
      <c r="I2195" s="2" t="s">
        <v>3079</v>
      </c>
      <c r="J2195" s="2"/>
      <c r="K2195" s="14"/>
      <c r="L2195" s="89" t="s">
        <v>4088</v>
      </c>
      <c r="M2195" s="90" t="s">
        <v>5441</v>
      </c>
    </row>
    <row r="2196" spans="1:13" ht="72" hidden="1" outlineLevel="1" x14ac:dyDescent="0.2">
      <c r="A2196" s="1">
        <v>2193</v>
      </c>
      <c r="B2196" s="1">
        <v>2</v>
      </c>
      <c r="C2196" s="98" t="s">
        <v>2998</v>
      </c>
      <c r="D2196" s="98" t="s">
        <v>755</v>
      </c>
      <c r="E2196" s="98" t="s">
        <v>1327</v>
      </c>
      <c r="F2196" s="14" t="s">
        <v>3077</v>
      </c>
      <c r="G2196" s="14" t="s">
        <v>3080</v>
      </c>
      <c r="H2196" s="11" t="s">
        <v>3081</v>
      </c>
      <c r="I2196" s="2" t="s">
        <v>3082</v>
      </c>
      <c r="J2196" s="2"/>
      <c r="K2196" s="14"/>
      <c r="L2196" s="89" t="s">
        <v>4088</v>
      </c>
      <c r="M2196" s="90" t="s">
        <v>5442</v>
      </c>
    </row>
    <row r="2197" spans="1:13" ht="60" hidden="1" outlineLevel="1" x14ac:dyDescent="0.2">
      <c r="A2197" s="1">
        <v>2194</v>
      </c>
      <c r="B2197" s="1">
        <v>3</v>
      </c>
      <c r="C2197" s="98" t="s">
        <v>2998</v>
      </c>
      <c r="D2197" s="98" t="s">
        <v>1283</v>
      </c>
      <c r="E2197" s="98" t="s">
        <v>1365</v>
      </c>
      <c r="F2197" s="14" t="s">
        <v>3077</v>
      </c>
      <c r="G2197" s="14" t="s">
        <v>3083</v>
      </c>
      <c r="H2197" s="11" t="s">
        <v>1373</v>
      </c>
      <c r="I2197" s="2" t="s">
        <v>1374</v>
      </c>
      <c r="J2197" s="2"/>
      <c r="K2197" s="14"/>
      <c r="L2197" s="89" t="s">
        <v>4088</v>
      </c>
      <c r="M2197" s="90" t="s">
        <v>5443</v>
      </c>
    </row>
    <row r="2198" spans="1:13" ht="72" hidden="1" outlineLevel="1" x14ac:dyDescent="0.2">
      <c r="A2198" s="1">
        <v>2195</v>
      </c>
      <c r="B2198" s="1">
        <v>4</v>
      </c>
      <c r="C2198" s="98" t="s">
        <v>2998</v>
      </c>
      <c r="D2198" s="98" t="s">
        <v>1283</v>
      </c>
      <c r="E2198" s="98" t="s">
        <v>1365</v>
      </c>
      <c r="F2198" s="14" t="s">
        <v>3077</v>
      </c>
      <c r="G2198" s="14" t="s">
        <v>3084</v>
      </c>
      <c r="H2198" s="11" t="s">
        <v>1373</v>
      </c>
      <c r="I2198" s="2" t="s">
        <v>1374</v>
      </c>
      <c r="J2198" s="2"/>
      <c r="K2198" s="14"/>
      <c r="L2198" s="89" t="s">
        <v>4088</v>
      </c>
      <c r="M2198" s="90" t="s">
        <v>5443</v>
      </c>
    </row>
    <row r="2199" spans="1:13" ht="84" hidden="1" outlineLevel="1" x14ac:dyDescent="0.2">
      <c r="A2199" s="1">
        <v>2196</v>
      </c>
      <c r="B2199" s="1">
        <v>5</v>
      </c>
      <c r="C2199" s="98" t="s">
        <v>2998</v>
      </c>
      <c r="D2199" s="98" t="s">
        <v>1283</v>
      </c>
      <c r="E2199" s="98" t="s">
        <v>1365</v>
      </c>
      <c r="F2199" s="14" t="s">
        <v>3077</v>
      </c>
      <c r="G2199" s="14" t="s">
        <v>3085</v>
      </c>
      <c r="H2199" s="11" t="s">
        <v>1377</v>
      </c>
      <c r="I2199" s="2" t="s">
        <v>3086</v>
      </c>
      <c r="J2199" s="2"/>
      <c r="K2199" s="14"/>
      <c r="L2199" s="89" t="s">
        <v>4088</v>
      </c>
      <c r="M2199" s="90" t="s">
        <v>5444</v>
      </c>
    </row>
    <row r="2200" spans="1:13" ht="144" hidden="1" outlineLevel="1" x14ac:dyDescent="0.2">
      <c r="A2200" s="1">
        <v>2197</v>
      </c>
      <c r="B2200" s="1">
        <v>6</v>
      </c>
      <c r="C2200" s="98" t="s">
        <v>2998</v>
      </c>
      <c r="D2200" s="98" t="s">
        <v>755</v>
      </c>
      <c r="E2200" s="98" t="s">
        <v>1327</v>
      </c>
      <c r="F2200" s="14" t="s">
        <v>3077</v>
      </c>
      <c r="G2200" s="14" t="s">
        <v>3087</v>
      </c>
      <c r="H2200" s="11" t="s">
        <v>750</v>
      </c>
      <c r="I2200" s="2" t="s">
        <v>3088</v>
      </c>
      <c r="J2200" s="2"/>
      <c r="K2200" s="14"/>
      <c r="L2200" s="89" t="s">
        <v>4088</v>
      </c>
      <c r="M2200" s="90" t="s">
        <v>4354</v>
      </c>
    </row>
    <row r="2201" spans="1:13" ht="120" hidden="1" outlineLevel="1" x14ac:dyDescent="0.2">
      <c r="A2201" s="1">
        <v>2198</v>
      </c>
      <c r="B2201" s="1">
        <v>7</v>
      </c>
      <c r="C2201" s="98" t="s">
        <v>2998</v>
      </c>
      <c r="D2201" s="98" t="s">
        <v>755</v>
      </c>
      <c r="E2201" s="98" t="s">
        <v>1316</v>
      </c>
      <c r="F2201" s="14" t="s">
        <v>3077</v>
      </c>
      <c r="G2201" s="14" t="s">
        <v>3089</v>
      </c>
      <c r="H2201" s="11" t="s">
        <v>3090</v>
      </c>
      <c r="I2201" s="2" t="s">
        <v>3091</v>
      </c>
      <c r="J2201" s="2"/>
      <c r="K2201" s="14"/>
      <c r="L2201" s="89" t="s">
        <v>4088</v>
      </c>
      <c r="M2201" s="90" t="s">
        <v>5445</v>
      </c>
    </row>
    <row r="2202" spans="1:13" ht="120" hidden="1" outlineLevel="1" x14ac:dyDescent="0.2">
      <c r="A2202" s="1">
        <v>2199</v>
      </c>
      <c r="B2202" s="1">
        <v>8</v>
      </c>
      <c r="C2202" s="98" t="s">
        <v>2998</v>
      </c>
      <c r="D2202" s="98" t="s">
        <v>755</v>
      </c>
      <c r="E2202" s="98" t="s">
        <v>1316</v>
      </c>
      <c r="F2202" s="14" t="s">
        <v>3077</v>
      </c>
      <c r="G2202" s="14" t="s">
        <v>3092</v>
      </c>
      <c r="H2202" s="11" t="s">
        <v>3093</v>
      </c>
      <c r="I2202" s="2" t="s">
        <v>3094</v>
      </c>
      <c r="J2202" s="2"/>
      <c r="K2202" s="14"/>
      <c r="L2202" s="89" t="s">
        <v>4088</v>
      </c>
      <c r="M2202" s="90" t="s">
        <v>5446</v>
      </c>
    </row>
    <row r="2203" spans="1:13" ht="72" hidden="1" outlineLevel="1" x14ac:dyDescent="0.2">
      <c r="A2203" s="1">
        <v>2200</v>
      </c>
      <c r="B2203" s="1">
        <v>9</v>
      </c>
      <c r="C2203" s="98" t="s">
        <v>2998</v>
      </c>
      <c r="D2203" s="98" t="s">
        <v>755</v>
      </c>
      <c r="E2203" s="98" t="s">
        <v>2165</v>
      </c>
      <c r="F2203" s="14" t="s">
        <v>3077</v>
      </c>
      <c r="G2203" s="14" t="s">
        <v>2549</v>
      </c>
      <c r="H2203" s="11" t="s">
        <v>2107</v>
      </c>
      <c r="I2203" s="2" t="s">
        <v>2108</v>
      </c>
      <c r="J2203" s="2"/>
      <c r="K2203" s="14"/>
      <c r="L2203" s="89" t="s">
        <v>4086</v>
      </c>
      <c r="M2203" s="90" t="s">
        <v>4597</v>
      </c>
    </row>
    <row r="2204" spans="1:13" ht="120" hidden="1" outlineLevel="1" x14ac:dyDescent="0.2">
      <c r="A2204" s="1">
        <v>2201</v>
      </c>
      <c r="B2204" s="1">
        <v>10</v>
      </c>
      <c r="C2204" s="98" t="s">
        <v>2998</v>
      </c>
      <c r="D2204" s="98" t="s">
        <v>755</v>
      </c>
      <c r="E2204" s="98" t="s">
        <v>2165</v>
      </c>
      <c r="F2204" s="14" t="s">
        <v>3077</v>
      </c>
      <c r="G2204" s="14" t="s">
        <v>2549</v>
      </c>
      <c r="H2204" s="11" t="s">
        <v>3095</v>
      </c>
      <c r="I2204" s="2" t="s">
        <v>2110</v>
      </c>
      <c r="J2204" s="2"/>
      <c r="K2204" s="14"/>
      <c r="L2204" s="89" t="s">
        <v>4090</v>
      </c>
      <c r="M2204" s="90" t="s">
        <v>5447</v>
      </c>
    </row>
    <row r="2205" spans="1:13" ht="60" hidden="1" outlineLevel="1" x14ac:dyDescent="0.2">
      <c r="A2205" s="1">
        <v>2202</v>
      </c>
      <c r="B2205" s="1">
        <v>11</v>
      </c>
      <c r="C2205" s="98" t="s">
        <v>2998</v>
      </c>
      <c r="D2205" s="98" t="s">
        <v>668</v>
      </c>
      <c r="E2205" s="98" t="s">
        <v>1303</v>
      </c>
      <c r="F2205" s="14" t="s">
        <v>3077</v>
      </c>
      <c r="G2205" s="14" t="s">
        <v>3096</v>
      </c>
      <c r="H2205" s="11" t="s">
        <v>3097</v>
      </c>
      <c r="I2205" s="2" t="s">
        <v>3098</v>
      </c>
      <c r="J2205" s="2"/>
      <c r="K2205" s="14"/>
      <c r="L2205" s="89" t="s">
        <v>4088</v>
      </c>
      <c r="M2205" s="90" t="s">
        <v>5448</v>
      </c>
    </row>
    <row r="2206" spans="1:13" ht="60" hidden="1" outlineLevel="1" x14ac:dyDescent="0.2">
      <c r="A2206" s="1">
        <v>2203</v>
      </c>
      <c r="B2206" s="1">
        <v>12</v>
      </c>
      <c r="C2206" s="98" t="s">
        <v>2998</v>
      </c>
      <c r="D2206" s="98" t="s">
        <v>1283</v>
      </c>
      <c r="E2206" s="98" t="s">
        <v>1365</v>
      </c>
      <c r="F2206" s="14" t="s">
        <v>3077</v>
      </c>
      <c r="G2206" s="14" t="s">
        <v>3099</v>
      </c>
      <c r="H2206" s="11" t="s">
        <v>2555</v>
      </c>
      <c r="I2206" s="2" t="s">
        <v>2115</v>
      </c>
      <c r="J2206" s="2"/>
      <c r="K2206" s="14"/>
      <c r="L2206" s="89" t="s">
        <v>4088</v>
      </c>
      <c r="M2206" s="90" t="s">
        <v>5449</v>
      </c>
    </row>
    <row r="2207" spans="1:13" ht="72" hidden="1" outlineLevel="1" x14ac:dyDescent="0.2">
      <c r="A2207" s="1">
        <v>2204</v>
      </c>
      <c r="B2207" s="1">
        <v>13</v>
      </c>
      <c r="C2207" s="98" t="s">
        <v>2998</v>
      </c>
      <c r="D2207" s="98" t="s">
        <v>1283</v>
      </c>
      <c r="E2207" s="98" t="s">
        <v>1365</v>
      </c>
      <c r="F2207" s="14" t="s">
        <v>3077</v>
      </c>
      <c r="G2207" s="14" t="s">
        <v>3100</v>
      </c>
      <c r="H2207" s="11" t="s">
        <v>1385</v>
      </c>
      <c r="I2207" s="2" t="s">
        <v>1383</v>
      </c>
      <c r="J2207" s="2"/>
      <c r="K2207" s="14"/>
      <c r="L2207" s="89" t="s">
        <v>4088</v>
      </c>
      <c r="M2207" s="90" t="s">
        <v>5450</v>
      </c>
    </row>
    <row r="2208" spans="1:13" ht="60" hidden="1" outlineLevel="1" x14ac:dyDescent="0.2">
      <c r="A2208" s="1">
        <v>2205</v>
      </c>
      <c r="B2208" s="1">
        <v>14</v>
      </c>
      <c r="C2208" s="98" t="s">
        <v>2998</v>
      </c>
      <c r="D2208" s="98" t="s">
        <v>1283</v>
      </c>
      <c r="E2208" s="98" t="s">
        <v>1365</v>
      </c>
      <c r="F2208" s="14" t="s">
        <v>3077</v>
      </c>
      <c r="G2208" s="14" t="s">
        <v>3101</v>
      </c>
      <c r="H2208" s="11" t="s">
        <v>1387</v>
      </c>
      <c r="I2208" s="2" t="s">
        <v>1383</v>
      </c>
      <c r="J2208" s="2"/>
      <c r="K2208" s="14"/>
      <c r="L2208" s="89" t="s">
        <v>4088</v>
      </c>
      <c r="M2208" s="90" t="s">
        <v>5451</v>
      </c>
    </row>
    <row r="2209" spans="1:13" ht="156" hidden="1" outlineLevel="1" x14ac:dyDescent="0.2">
      <c r="A2209" s="1">
        <v>2206</v>
      </c>
      <c r="B2209" s="1">
        <v>1</v>
      </c>
      <c r="C2209" s="98" t="s">
        <v>2998</v>
      </c>
      <c r="D2209" s="98" t="s">
        <v>755</v>
      </c>
      <c r="E2209" s="98" t="s">
        <v>1279</v>
      </c>
      <c r="F2209" s="14" t="s">
        <v>757</v>
      </c>
      <c r="G2209" s="14" t="s">
        <v>3102</v>
      </c>
      <c r="H2209" s="11" t="s">
        <v>5768</v>
      </c>
      <c r="I2209" s="2" t="s">
        <v>3104</v>
      </c>
      <c r="J2209" s="2"/>
      <c r="K2209" s="14"/>
      <c r="L2209" s="89" t="s">
        <v>4088</v>
      </c>
      <c r="M2209" s="90" t="s">
        <v>5452</v>
      </c>
    </row>
    <row r="2210" spans="1:13" ht="144" hidden="1" outlineLevel="1" x14ac:dyDescent="0.2">
      <c r="A2210" s="1">
        <v>2207</v>
      </c>
      <c r="B2210" s="1">
        <v>2</v>
      </c>
      <c r="C2210" s="98" t="s">
        <v>2998</v>
      </c>
      <c r="D2210" s="98" t="s">
        <v>755</v>
      </c>
      <c r="E2210" s="98" t="s">
        <v>1322</v>
      </c>
      <c r="F2210" s="14" t="s">
        <v>757</v>
      </c>
      <c r="G2210" s="14" t="s">
        <v>3105</v>
      </c>
      <c r="H2210" s="11" t="s">
        <v>3106</v>
      </c>
      <c r="I2210" s="2" t="s">
        <v>3107</v>
      </c>
      <c r="J2210" s="2"/>
      <c r="K2210" s="14"/>
      <c r="L2210" s="89" t="s">
        <v>4088</v>
      </c>
      <c r="M2210" s="90" t="s">
        <v>5453</v>
      </c>
    </row>
    <row r="2211" spans="1:13" ht="240" hidden="1" outlineLevel="1" x14ac:dyDescent="0.2">
      <c r="A2211" s="1">
        <v>2208</v>
      </c>
      <c r="B2211" s="1">
        <v>3</v>
      </c>
      <c r="C2211" s="98" t="s">
        <v>2998</v>
      </c>
      <c r="D2211" s="98" t="s">
        <v>755</v>
      </c>
      <c r="E2211" s="98" t="s">
        <v>1291</v>
      </c>
      <c r="F2211" s="14" t="s">
        <v>757</v>
      </c>
      <c r="G2211" s="14" t="s">
        <v>3108</v>
      </c>
      <c r="H2211" s="11" t="s">
        <v>3109</v>
      </c>
      <c r="I2211" s="2" t="s">
        <v>3110</v>
      </c>
      <c r="J2211" s="2"/>
      <c r="K2211" s="14"/>
      <c r="L2211" s="89" t="s">
        <v>4088</v>
      </c>
      <c r="M2211" s="90" t="s">
        <v>5454</v>
      </c>
    </row>
    <row r="2212" spans="1:13" ht="108" hidden="1" outlineLevel="1" x14ac:dyDescent="0.2">
      <c r="A2212" s="1">
        <v>2209</v>
      </c>
      <c r="B2212" s="1">
        <v>4</v>
      </c>
      <c r="C2212" s="98" t="s">
        <v>2998</v>
      </c>
      <c r="D2212" s="98" t="s">
        <v>668</v>
      </c>
      <c r="E2212" s="98" t="s">
        <v>1297</v>
      </c>
      <c r="F2212" s="14" t="s">
        <v>757</v>
      </c>
      <c r="G2212" s="14" t="s">
        <v>3111</v>
      </c>
      <c r="H2212" s="11" t="s">
        <v>3112</v>
      </c>
      <c r="I2212" s="2" t="s">
        <v>3113</v>
      </c>
      <c r="J2212" s="2"/>
      <c r="K2212" s="14"/>
      <c r="L2212" s="89" t="s">
        <v>4088</v>
      </c>
      <c r="M2212" s="90" t="s">
        <v>5455</v>
      </c>
    </row>
    <row r="2213" spans="1:13" ht="132" hidden="1" outlineLevel="1" x14ac:dyDescent="0.2">
      <c r="A2213" s="1">
        <v>2210</v>
      </c>
      <c r="B2213" s="1">
        <v>5</v>
      </c>
      <c r="C2213" s="98" t="s">
        <v>2998</v>
      </c>
      <c r="D2213" s="98" t="s">
        <v>668</v>
      </c>
      <c r="E2213" s="98" t="s">
        <v>1292</v>
      </c>
      <c r="F2213" s="14" t="s">
        <v>757</v>
      </c>
      <c r="G2213" s="14" t="s">
        <v>3114</v>
      </c>
      <c r="H2213" s="11" t="s">
        <v>3115</v>
      </c>
      <c r="I2213" s="2" t="s">
        <v>3116</v>
      </c>
      <c r="J2213" s="2"/>
      <c r="K2213" s="14"/>
      <c r="L2213" s="89" t="s">
        <v>4088</v>
      </c>
      <c r="M2213" s="90" t="s">
        <v>5456</v>
      </c>
    </row>
    <row r="2214" spans="1:13" ht="120" hidden="1" outlineLevel="1" x14ac:dyDescent="0.2">
      <c r="A2214" s="1">
        <v>2211</v>
      </c>
      <c r="B2214" s="1">
        <v>6</v>
      </c>
      <c r="C2214" s="98" t="s">
        <v>2998</v>
      </c>
      <c r="D2214" s="98" t="s">
        <v>668</v>
      </c>
      <c r="E2214" s="98" t="s">
        <v>1308</v>
      </c>
      <c r="F2214" s="14" t="s">
        <v>757</v>
      </c>
      <c r="G2214" s="14" t="s">
        <v>3117</v>
      </c>
      <c r="H2214" s="11" t="s">
        <v>3118</v>
      </c>
      <c r="I2214" s="2" t="s">
        <v>3119</v>
      </c>
      <c r="J2214" s="2"/>
      <c r="K2214" s="14"/>
      <c r="L2214" s="89" t="s">
        <v>4088</v>
      </c>
      <c r="M2214" s="90" t="s">
        <v>5457</v>
      </c>
    </row>
    <row r="2215" spans="1:13" ht="180" hidden="1" outlineLevel="1" x14ac:dyDescent="0.2">
      <c r="A2215" s="1">
        <v>2212</v>
      </c>
      <c r="B2215" s="1">
        <v>7</v>
      </c>
      <c r="C2215" s="98" t="s">
        <v>2998</v>
      </c>
      <c r="D2215" s="98" t="s">
        <v>668</v>
      </c>
      <c r="E2215" s="98" t="s">
        <v>1308</v>
      </c>
      <c r="F2215" s="14" t="s">
        <v>757</v>
      </c>
      <c r="G2215" s="14" t="s">
        <v>3117</v>
      </c>
      <c r="H2215" s="11" t="s">
        <v>3120</v>
      </c>
      <c r="I2215" s="2" t="s">
        <v>3121</v>
      </c>
      <c r="J2215" s="2"/>
      <c r="K2215" s="14"/>
      <c r="L2215" s="89" t="s">
        <v>4088</v>
      </c>
      <c r="M2215" s="90" t="s">
        <v>5458</v>
      </c>
    </row>
    <row r="2216" spans="1:13" ht="120" hidden="1" outlineLevel="1" x14ac:dyDescent="0.2">
      <c r="A2216" s="1">
        <v>2213</v>
      </c>
      <c r="B2216" s="1">
        <v>8</v>
      </c>
      <c r="C2216" s="98" t="s">
        <v>2998</v>
      </c>
      <c r="D2216" s="98" t="s">
        <v>668</v>
      </c>
      <c r="E2216" s="98" t="s">
        <v>1308</v>
      </c>
      <c r="F2216" s="14" t="s">
        <v>757</v>
      </c>
      <c r="G2216" s="14" t="s">
        <v>3117</v>
      </c>
      <c r="H2216" s="11" t="s">
        <v>3122</v>
      </c>
      <c r="I2216" s="2" t="s">
        <v>3123</v>
      </c>
      <c r="J2216" s="2"/>
      <c r="K2216" s="14"/>
      <c r="L2216" s="89" t="s">
        <v>4088</v>
      </c>
      <c r="M2216" s="90" t="s">
        <v>5459</v>
      </c>
    </row>
    <row r="2217" spans="1:13" ht="60" hidden="1" outlineLevel="1" x14ac:dyDescent="0.2">
      <c r="A2217" s="1">
        <v>2214</v>
      </c>
      <c r="B2217" s="1">
        <v>9</v>
      </c>
      <c r="C2217" s="98" t="s">
        <v>2998</v>
      </c>
      <c r="D2217" s="98" t="s">
        <v>668</v>
      </c>
      <c r="E2217" s="98" t="s">
        <v>1312</v>
      </c>
      <c r="F2217" s="14" t="s">
        <v>757</v>
      </c>
      <c r="G2217" s="14" t="s">
        <v>3124</v>
      </c>
      <c r="H2217" s="11" t="s">
        <v>3125</v>
      </c>
      <c r="I2217" s="2" t="s">
        <v>3126</v>
      </c>
      <c r="J2217" s="2"/>
      <c r="K2217" s="14"/>
      <c r="L2217" s="89" t="s">
        <v>4088</v>
      </c>
      <c r="M2217" s="90" t="s">
        <v>5460</v>
      </c>
    </row>
    <row r="2218" spans="1:13" ht="48" hidden="1" outlineLevel="1" x14ac:dyDescent="0.2">
      <c r="A2218" s="1">
        <v>2215</v>
      </c>
      <c r="B2218" s="1">
        <v>10</v>
      </c>
      <c r="C2218" s="98" t="s">
        <v>2998</v>
      </c>
      <c r="D2218" s="98" t="s">
        <v>668</v>
      </c>
      <c r="E2218" s="98" t="s">
        <v>1312</v>
      </c>
      <c r="F2218" s="14" t="s">
        <v>757</v>
      </c>
      <c r="G2218" s="14" t="s">
        <v>3124</v>
      </c>
      <c r="H2218" s="11" t="s">
        <v>3127</v>
      </c>
      <c r="I2218" s="2" t="s">
        <v>3128</v>
      </c>
      <c r="J2218" s="2"/>
      <c r="K2218" s="14"/>
      <c r="L2218" s="89" t="s">
        <v>4088</v>
      </c>
      <c r="M2218" s="90" t="s">
        <v>5461</v>
      </c>
    </row>
    <row r="2219" spans="1:13" ht="228" hidden="1" outlineLevel="1" x14ac:dyDescent="0.2">
      <c r="A2219" s="1">
        <v>2216</v>
      </c>
      <c r="B2219" s="1">
        <v>11</v>
      </c>
      <c r="C2219" s="98" t="s">
        <v>2998</v>
      </c>
      <c r="D2219" s="98" t="s">
        <v>1283</v>
      </c>
      <c r="E2219" s="98" t="s">
        <v>1328</v>
      </c>
      <c r="F2219" s="14" t="s">
        <v>757</v>
      </c>
      <c r="G2219" s="14" t="s">
        <v>1697</v>
      </c>
      <c r="H2219" s="11" t="s">
        <v>3129</v>
      </c>
      <c r="I2219" s="2" t="s">
        <v>3130</v>
      </c>
      <c r="J2219" s="2"/>
      <c r="K2219" s="14"/>
      <c r="L2219" s="89" t="s">
        <v>4088</v>
      </c>
      <c r="M2219" s="90" t="s">
        <v>5462</v>
      </c>
    </row>
    <row r="2220" spans="1:13" ht="288" hidden="1" outlineLevel="1" x14ac:dyDescent="0.2">
      <c r="A2220" s="1">
        <v>2217</v>
      </c>
      <c r="B2220" s="1">
        <v>12</v>
      </c>
      <c r="C2220" s="98" t="s">
        <v>2998</v>
      </c>
      <c r="D2220" s="98" t="s">
        <v>755</v>
      </c>
      <c r="E2220" s="98" t="s">
        <v>1316</v>
      </c>
      <c r="F2220" s="14" t="s">
        <v>757</v>
      </c>
      <c r="G2220" s="14" t="s">
        <v>1697</v>
      </c>
      <c r="H2220" s="11" t="s">
        <v>3131</v>
      </c>
      <c r="I2220" s="2" t="s">
        <v>3132</v>
      </c>
      <c r="J2220" s="2"/>
      <c r="K2220" s="14"/>
      <c r="L2220" s="89" t="s">
        <v>4088</v>
      </c>
      <c r="M2220" s="90" t="s">
        <v>5463</v>
      </c>
    </row>
    <row r="2221" spans="1:13" ht="228" hidden="1" outlineLevel="1" x14ac:dyDescent="0.2">
      <c r="A2221" s="1">
        <v>2218</v>
      </c>
      <c r="B2221" s="1">
        <v>13</v>
      </c>
      <c r="C2221" s="98" t="s">
        <v>2998</v>
      </c>
      <c r="D2221" s="98" t="s">
        <v>1283</v>
      </c>
      <c r="E2221" s="98" t="s">
        <v>1365</v>
      </c>
      <c r="F2221" s="14" t="s">
        <v>757</v>
      </c>
      <c r="G2221" s="14" t="s">
        <v>3133</v>
      </c>
      <c r="H2221" s="11" t="s">
        <v>3134</v>
      </c>
      <c r="I2221" s="2" t="s">
        <v>3135</v>
      </c>
      <c r="J2221" s="2"/>
      <c r="K2221" s="14"/>
      <c r="L2221" s="89" t="s">
        <v>4088</v>
      </c>
      <c r="M2221" s="90" t="s">
        <v>4534</v>
      </c>
    </row>
    <row r="2222" spans="1:13" ht="72" hidden="1" outlineLevel="1" x14ac:dyDescent="0.2">
      <c r="A2222" s="1">
        <v>2219</v>
      </c>
      <c r="B2222" s="1">
        <v>1</v>
      </c>
      <c r="C2222" s="98" t="s">
        <v>2998</v>
      </c>
      <c r="D2222" s="98" t="s">
        <v>755</v>
      </c>
      <c r="E2222" s="98" t="s">
        <v>1322</v>
      </c>
      <c r="F2222" s="14" t="s">
        <v>758</v>
      </c>
      <c r="G2222" s="14" t="s">
        <v>2621</v>
      </c>
      <c r="H2222" s="11" t="s">
        <v>3136</v>
      </c>
      <c r="I2222" s="2" t="s">
        <v>3137</v>
      </c>
      <c r="J2222" s="2"/>
      <c r="K2222" s="14"/>
      <c r="L2222" s="89" t="s">
        <v>4088</v>
      </c>
      <c r="M2222" s="90" t="s">
        <v>5432</v>
      </c>
    </row>
    <row r="2223" spans="1:13" ht="72" hidden="1" outlineLevel="1" x14ac:dyDescent="0.2">
      <c r="A2223" s="1">
        <v>2220</v>
      </c>
      <c r="B2223" s="1">
        <v>2</v>
      </c>
      <c r="C2223" s="98" t="s">
        <v>2998</v>
      </c>
      <c r="D2223" s="98" t="s">
        <v>755</v>
      </c>
      <c r="E2223" s="98" t="s">
        <v>1322</v>
      </c>
      <c r="F2223" s="14" t="s">
        <v>758</v>
      </c>
      <c r="G2223" s="14" t="s">
        <v>3138</v>
      </c>
      <c r="H2223" s="11" t="s">
        <v>2187</v>
      </c>
      <c r="I2223" s="2" t="s">
        <v>2188</v>
      </c>
      <c r="J2223" s="2"/>
      <c r="K2223" s="14"/>
      <c r="L2223" s="89" t="s">
        <v>4088</v>
      </c>
      <c r="M2223" s="90" t="s">
        <v>5464</v>
      </c>
    </row>
    <row r="2224" spans="1:13" ht="48" hidden="1" outlineLevel="1" x14ac:dyDescent="0.2">
      <c r="A2224" s="1">
        <v>2221</v>
      </c>
      <c r="B2224" s="1">
        <v>3</v>
      </c>
      <c r="C2224" s="98" t="s">
        <v>2998</v>
      </c>
      <c r="D2224" s="98" t="s">
        <v>755</v>
      </c>
      <c r="E2224" s="98" t="s">
        <v>1322</v>
      </c>
      <c r="F2224" s="14" t="s">
        <v>758</v>
      </c>
      <c r="G2224" s="14" t="s">
        <v>3139</v>
      </c>
      <c r="H2224" s="11" t="s">
        <v>3140</v>
      </c>
      <c r="I2224" s="2" t="s">
        <v>3141</v>
      </c>
      <c r="J2224" s="2"/>
      <c r="K2224" s="14"/>
      <c r="L2224" s="89" t="s">
        <v>4088</v>
      </c>
      <c r="M2224" s="90" t="s">
        <v>5465</v>
      </c>
    </row>
    <row r="2225" spans="1:13" ht="48" hidden="1" outlineLevel="1" x14ac:dyDescent="0.2">
      <c r="A2225" s="1">
        <v>2222</v>
      </c>
      <c r="B2225" s="1">
        <v>4</v>
      </c>
      <c r="C2225" s="98" t="s">
        <v>2998</v>
      </c>
      <c r="D2225" s="98" t="s">
        <v>755</v>
      </c>
      <c r="E2225" s="98" t="s">
        <v>1322</v>
      </c>
      <c r="F2225" s="14" t="s">
        <v>758</v>
      </c>
      <c r="G2225" s="14" t="s">
        <v>3142</v>
      </c>
      <c r="H2225" s="11" t="s">
        <v>3143</v>
      </c>
      <c r="I2225" s="2" t="s">
        <v>3144</v>
      </c>
      <c r="J2225" s="2"/>
      <c r="K2225" s="14"/>
      <c r="L2225" s="89" t="s">
        <v>4086</v>
      </c>
      <c r="M2225" s="90" t="s">
        <v>5466</v>
      </c>
    </row>
    <row r="2226" spans="1:13" ht="60" hidden="1" outlineLevel="1" x14ac:dyDescent="0.2">
      <c r="A2226" s="1">
        <v>2223</v>
      </c>
      <c r="B2226" s="1">
        <v>5</v>
      </c>
      <c r="C2226" s="98" t="s">
        <v>2998</v>
      </c>
      <c r="D2226" s="98" t="s">
        <v>755</v>
      </c>
      <c r="E2226" s="98" t="s">
        <v>1322</v>
      </c>
      <c r="F2226" s="14" t="s">
        <v>758</v>
      </c>
      <c r="G2226" s="14" t="s">
        <v>3145</v>
      </c>
      <c r="H2226" s="11" t="s">
        <v>3146</v>
      </c>
      <c r="I2226" s="2" t="s">
        <v>3147</v>
      </c>
      <c r="J2226" s="2"/>
      <c r="K2226" s="14"/>
      <c r="L2226" s="89" t="s">
        <v>4088</v>
      </c>
      <c r="M2226" s="90" t="s">
        <v>5467</v>
      </c>
    </row>
    <row r="2227" spans="1:13" ht="72" hidden="1" outlineLevel="1" x14ac:dyDescent="0.2">
      <c r="A2227" s="1">
        <v>2224</v>
      </c>
      <c r="B2227" s="1">
        <v>6</v>
      </c>
      <c r="C2227" s="98" t="s">
        <v>2998</v>
      </c>
      <c r="D2227" s="98" t="s">
        <v>755</v>
      </c>
      <c r="E2227" s="98" t="s">
        <v>1322</v>
      </c>
      <c r="F2227" s="14" t="s">
        <v>758</v>
      </c>
      <c r="G2227" s="14" t="s">
        <v>3148</v>
      </c>
      <c r="H2227" s="11" t="s">
        <v>3149</v>
      </c>
      <c r="I2227" s="2" t="s">
        <v>3147</v>
      </c>
      <c r="J2227" s="2"/>
      <c r="K2227" s="14"/>
      <c r="L2227" s="89" t="s">
        <v>4088</v>
      </c>
      <c r="M2227" s="90" t="s">
        <v>5467</v>
      </c>
    </row>
    <row r="2228" spans="1:13" ht="72" hidden="1" outlineLevel="1" x14ac:dyDescent="0.2">
      <c r="A2228" s="1">
        <v>2225</v>
      </c>
      <c r="B2228" s="1">
        <v>7</v>
      </c>
      <c r="C2228" s="98" t="s">
        <v>2998</v>
      </c>
      <c r="D2228" s="98" t="s">
        <v>755</v>
      </c>
      <c r="E2228" s="98" t="s">
        <v>1322</v>
      </c>
      <c r="F2228" s="14" t="s">
        <v>758</v>
      </c>
      <c r="G2228" s="14" t="s">
        <v>3148</v>
      </c>
      <c r="H2228" s="11" t="s">
        <v>3150</v>
      </c>
      <c r="I2228" s="2" t="s">
        <v>3151</v>
      </c>
      <c r="J2228" s="2"/>
      <c r="K2228" s="14"/>
      <c r="L2228" s="89" t="s">
        <v>4092</v>
      </c>
      <c r="M2228" s="90" t="s">
        <v>5431</v>
      </c>
    </row>
    <row r="2229" spans="1:13" ht="72" hidden="1" outlineLevel="1" x14ac:dyDescent="0.2">
      <c r="A2229" s="1">
        <v>2226</v>
      </c>
      <c r="B2229" s="1">
        <v>8</v>
      </c>
      <c r="C2229" s="98" t="s">
        <v>2998</v>
      </c>
      <c r="D2229" s="98" t="s">
        <v>755</v>
      </c>
      <c r="E2229" s="98" t="s">
        <v>1322</v>
      </c>
      <c r="F2229" s="14" t="s">
        <v>758</v>
      </c>
      <c r="G2229" s="14" t="s">
        <v>3148</v>
      </c>
      <c r="H2229" s="11" t="s">
        <v>3152</v>
      </c>
      <c r="I2229" s="2" t="s">
        <v>3153</v>
      </c>
      <c r="J2229" s="2"/>
      <c r="K2229" s="14"/>
      <c r="L2229" s="89" t="s">
        <v>4088</v>
      </c>
      <c r="M2229" s="90" t="s">
        <v>5468</v>
      </c>
    </row>
    <row r="2230" spans="1:13" ht="84" hidden="1" outlineLevel="1" x14ac:dyDescent="0.2">
      <c r="A2230" s="1">
        <v>2227</v>
      </c>
      <c r="B2230" s="1">
        <v>9</v>
      </c>
      <c r="C2230" s="98" t="s">
        <v>2998</v>
      </c>
      <c r="D2230" s="98" t="s">
        <v>755</v>
      </c>
      <c r="E2230" s="98" t="s">
        <v>1322</v>
      </c>
      <c r="F2230" s="14" t="s">
        <v>758</v>
      </c>
      <c r="G2230" s="14" t="s">
        <v>3154</v>
      </c>
      <c r="H2230" s="11" t="s">
        <v>3155</v>
      </c>
      <c r="I2230" s="2" t="s">
        <v>3156</v>
      </c>
      <c r="J2230" s="2"/>
      <c r="K2230" s="14"/>
      <c r="L2230" s="89" t="s">
        <v>4088</v>
      </c>
      <c r="M2230" s="90" t="s">
        <v>5469</v>
      </c>
    </row>
    <row r="2231" spans="1:13" ht="36" hidden="1" outlineLevel="1" x14ac:dyDescent="0.2">
      <c r="A2231" s="1">
        <v>2228</v>
      </c>
      <c r="B2231" s="1">
        <v>10</v>
      </c>
      <c r="C2231" s="98" t="s">
        <v>2998</v>
      </c>
      <c r="D2231" s="98" t="s">
        <v>755</v>
      </c>
      <c r="E2231" s="98" t="s">
        <v>1287</v>
      </c>
      <c r="F2231" s="14" t="s">
        <v>758</v>
      </c>
      <c r="G2231" s="14" t="s">
        <v>2653</v>
      </c>
      <c r="H2231" s="11" t="s">
        <v>3157</v>
      </c>
      <c r="I2231" s="2" t="s">
        <v>3158</v>
      </c>
      <c r="J2231" s="2"/>
      <c r="K2231" s="14"/>
      <c r="L2231" s="89" t="s">
        <v>4088</v>
      </c>
      <c r="M2231" s="90" t="s">
        <v>5470</v>
      </c>
    </row>
    <row r="2232" spans="1:13" ht="48" hidden="1" outlineLevel="1" x14ac:dyDescent="0.2">
      <c r="A2232" s="1">
        <v>2229</v>
      </c>
      <c r="B2232" s="1">
        <v>11</v>
      </c>
      <c r="C2232" s="98" t="s">
        <v>2998</v>
      </c>
      <c r="D2232" s="98" t="s">
        <v>755</v>
      </c>
      <c r="E2232" s="98" t="s">
        <v>1286</v>
      </c>
      <c r="F2232" s="14" t="s">
        <v>758</v>
      </c>
      <c r="G2232" s="14" t="s">
        <v>3159</v>
      </c>
      <c r="H2232" s="11" t="s">
        <v>3160</v>
      </c>
      <c r="I2232" s="2" t="s">
        <v>3161</v>
      </c>
      <c r="J2232" s="2"/>
      <c r="K2232" s="14"/>
      <c r="L2232" s="89" t="s">
        <v>4088</v>
      </c>
      <c r="M2232" s="90" t="s">
        <v>4134</v>
      </c>
    </row>
    <row r="2233" spans="1:13" ht="60" hidden="1" outlineLevel="1" x14ac:dyDescent="0.2">
      <c r="A2233" s="1">
        <v>2230</v>
      </c>
      <c r="B2233" s="1">
        <v>12</v>
      </c>
      <c r="C2233" s="98" t="s">
        <v>2998</v>
      </c>
      <c r="D2233" s="98" t="s">
        <v>755</v>
      </c>
      <c r="E2233" s="98" t="s">
        <v>1289</v>
      </c>
      <c r="F2233" s="14" t="s">
        <v>758</v>
      </c>
      <c r="G2233" s="14" t="s">
        <v>3162</v>
      </c>
      <c r="H2233" s="11" t="s">
        <v>3163</v>
      </c>
      <c r="I2233" s="2" t="s">
        <v>3164</v>
      </c>
      <c r="J2233" s="2"/>
      <c r="K2233" s="14"/>
      <c r="L2233" s="89" t="s">
        <v>4088</v>
      </c>
      <c r="M2233" s="90" t="s">
        <v>5427</v>
      </c>
    </row>
    <row r="2234" spans="1:13" ht="48" hidden="1" outlineLevel="1" x14ac:dyDescent="0.2">
      <c r="A2234" s="1">
        <v>2231</v>
      </c>
      <c r="B2234" s="1">
        <v>13</v>
      </c>
      <c r="C2234" s="98" t="s">
        <v>2998</v>
      </c>
      <c r="D2234" s="98" t="s">
        <v>755</v>
      </c>
      <c r="E2234" s="98" t="s">
        <v>1290</v>
      </c>
      <c r="F2234" s="14" t="s">
        <v>758</v>
      </c>
      <c r="G2234" s="14" t="s">
        <v>3165</v>
      </c>
      <c r="H2234" s="11" t="s">
        <v>3166</v>
      </c>
      <c r="I2234" s="2" t="s">
        <v>3167</v>
      </c>
      <c r="J2234" s="2"/>
      <c r="K2234" s="14"/>
      <c r="L2234" s="89" t="s">
        <v>4088</v>
      </c>
      <c r="M2234" s="90" t="s">
        <v>5471</v>
      </c>
    </row>
    <row r="2235" spans="1:13" ht="48" hidden="1" outlineLevel="1" x14ac:dyDescent="0.2">
      <c r="A2235" s="1">
        <v>2232</v>
      </c>
      <c r="B2235" s="1">
        <v>14</v>
      </c>
      <c r="C2235" s="98" t="s">
        <v>2998</v>
      </c>
      <c r="D2235" s="98" t="s">
        <v>755</v>
      </c>
      <c r="E2235" s="98" t="s">
        <v>1288</v>
      </c>
      <c r="F2235" s="14" t="s">
        <v>758</v>
      </c>
      <c r="G2235" s="14" t="s">
        <v>3168</v>
      </c>
      <c r="H2235" s="11" t="s">
        <v>3169</v>
      </c>
      <c r="I2235" s="2" t="s">
        <v>3170</v>
      </c>
      <c r="J2235" s="2"/>
      <c r="K2235" s="14"/>
      <c r="L2235" s="89" t="s">
        <v>4088</v>
      </c>
      <c r="M2235" s="90" t="s">
        <v>5472</v>
      </c>
    </row>
    <row r="2236" spans="1:13" ht="48" hidden="1" outlineLevel="1" x14ac:dyDescent="0.2">
      <c r="A2236" s="1">
        <v>2233</v>
      </c>
      <c r="B2236" s="1">
        <v>15</v>
      </c>
      <c r="C2236" s="98" t="s">
        <v>2998</v>
      </c>
      <c r="D2236" s="98" t="s">
        <v>1283</v>
      </c>
      <c r="E2236" s="98" t="s">
        <v>1365</v>
      </c>
      <c r="F2236" s="14" t="s">
        <v>758</v>
      </c>
      <c r="G2236" s="14" t="s">
        <v>2694</v>
      </c>
      <c r="H2236" s="11" t="s">
        <v>2226</v>
      </c>
      <c r="I2236" s="2" t="s">
        <v>3171</v>
      </c>
      <c r="J2236" s="2"/>
      <c r="K2236" s="14"/>
      <c r="L2236" s="89" t="s">
        <v>4086</v>
      </c>
      <c r="M2236" s="90" t="s">
        <v>4616</v>
      </c>
    </row>
    <row r="2237" spans="1:13" ht="60" hidden="1" outlineLevel="1" x14ac:dyDescent="0.2">
      <c r="A2237" s="1">
        <v>2234</v>
      </c>
      <c r="B2237" s="1">
        <v>16</v>
      </c>
      <c r="C2237" s="98" t="s">
        <v>2998</v>
      </c>
      <c r="D2237" s="98" t="s">
        <v>668</v>
      </c>
      <c r="E2237" s="98" t="s">
        <v>1292</v>
      </c>
      <c r="F2237" s="14" t="s">
        <v>758</v>
      </c>
      <c r="G2237" s="14" t="s">
        <v>3172</v>
      </c>
      <c r="H2237" s="11" t="s">
        <v>3173</v>
      </c>
      <c r="I2237" s="2" t="s">
        <v>3174</v>
      </c>
      <c r="J2237" s="2"/>
      <c r="K2237" s="14"/>
      <c r="L2237" s="89" t="s">
        <v>4088</v>
      </c>
      <c r="M2237" s="90" t="s">
        <v>5473</v>
      </c>
    </row>
    <row r="2238" spans="1:13" ht="48" hidden="1" outlineLevel="1" x14ac:dyDescent="0.2">
      <c r="A2238" s="1">
        <v>2235</v>
      </c>
      <c r="B2238" s="1">
        <v>17</v>
      </c>
      <c r="C2238" s="98" t="s">
        <v>2998</v>
      </c>
      <c r="D2238" s="98" t="s">
        <v>668</v>
      </c>
      <c r="E2238" s="98" t="s">
        <v>1292</v>
      </c>
      <c r="F2238" s="14" t="s">
        <v>758</v>
      </c>
      <c r="G2238" s="14" t="s">
        <v>3172</v>
      </c>
      <c r="H2238" s="11" t="s">
        <v>1439</v>
      </c>
      <c r="I2238" s="2" t="s">
        <v>3175</v>
      </c>
      <c r="J2238" s="2"/>
      <c r="K2238" s="14"/>
      <c r="L2238" s="89" t="s">
        <v>4088</v>
      </c>
      <c r="M2238" s="90" t="s">
        <v>4207</v>
      </c>
    </row>
    <row r="2239" spans="1:13" ht="84" hidden="1" outlineLevel="1" x14ac:dyDescent="0.2">
      <c r="A2239" s="1">
        <v>2236</v>
      </c>
      <c r="B2239" s="1">
        <v>18</v>
      </c>
      <c r="C2239" s="98" t="s">
        <v>2998</v>
      </c>
      <c r="D2239" s="98" t="s">
        <v>668</v>
      </c>
      <c r="E2239" s="98" t="s">
        <v>1297</v>
      </c>
      <c r="F2239" s="14" t="s">
        <v>758</v>
      </c>
      <c r="G2239" s="14" t="s">
        <v>3172</v>
      </c>
      <c r="H2239" s="11" t="s">
        <v>865</v>
      </c>
      <c r="I2239" s="2" t="s">
        <v>3176</v>
      </c>
      <c r="J2239" s="2"/>
      <c r="K2239" s="14"/>
      <c r="L2239" s="89" t="s">
        <v>4088</v>
      </c>
      <c r="M2239" s="90" t="s">
        <v>4198</v>
      </c>
    </row>
    <row r="2240" spans="1:13" ht="84" hidden="1" outlineLevel="1" x14ac:dyDescent="0.2">
      <c r="A2240" s="1">
        <v>2237</v>
      </c>
      <c r="B2240" s="1">
        <v>19</v>
      </c>
      <c r="C2240" s="98" t="s">
        <v>2998</v>
      </c>
      <c r="D2240" s="98" t="s">
        <v>668</v>
      </c>
      <c r="E2240" s="98" t="s">
        <v>1297</v>
      </c>
      <c r="F2240" s="14" t="s">
        <v>758</v>
      </c>
      <c r="G2240" s="14" t="s">
        <v>3172</v>
      </c>
      <c r="H2240" s="11" t="s">
        <v>3177</v>
      </c>
      <c r="I2240" s="2" t="s">
        <v>868</v>
      </c>
      <c r="J2240" s="2"/>
      <c r="K2240" s="14"/>
      <c r="L2240" s="89" t="s">
        <v>4088</v>
      </c>
      <c r="M2240" s="90" t="s">
        <v>5474</v>
      </c>
    </row>
    <row r="2241" spans="1:13" ht="60" hidden="1" outlineLevel="1" x14ac:dyDescent="0.2">
      <c r="A2241" s="1">
        <v>2238</v>
      </c>
      <c r="B2241" s="1">
        <v>20</v>
      </c>
      <c r="C2241" s="98" t="s">
        <v>2998</v>
      </c>
      <c r="D2241" s="98" t="s">
        <v>668</v>
      </c>
      <c r="E2241" s="98" t="s">
        <v>1292</v>
      </c>
      <c r="F2241" s="14" t="s">
        <v>758</v>
      </c>
      <c r="G2241" s="14" t="s">
        <v>3172</v>
      </c>
      <c r="H2241" s="11" t="s">
        <v>869</v>
      </c>
      <c r="I2241" s="2" t="s">
        <v>3178</v>
      </c>
      <c r="J2241" s="2"/>
      <c r="K2241" s="14"/>
      <c r="L2241" s="89" t="s">
        <v>4092</v>
      </c>
      <c r="M2241" s="90" t="s">
        <v>4331</v>
      </c>
    </row>
    <row r="2242" spans="1:13" ht="180" hidden="1" outlineLevel="1" x14ac:dyDescent="0.2">
      <c r="A2242" s="1">
        <v>2239</v>
      </c>
      <c r="B2242" s="1">
        <v>21</v>
      </c>
      <c r="C2242" s="98" t="s">
        <v>2998</v>
      </c>
      <c r="D2242" s="98" t="s">
        <v>668</v>
      </c>
      <c r="E2242" s="98" t="s">
        <v>1297</v>
      </c>
      <c r="F2242" s="14" t="s">
        <v>758</v>
      </c>
      <c r="G2242" s="14" t="s">
        <v>3172</v>
      </c>
      <c r="H2242" s="11" t="s">
        <v>3179</v>
      </c>
      <c r="I2242" s="2" t="s">
        <v>1443</v>
      </c>
      <c r="J2242" s="2"/>
      <c r="K2242" s="14"/>
      <c r="L2242" s="89" t="s">
        <v>4088</v>
      </c>
      <c r="M2242" s="90" t="s">
        <v>5475</v>
      </c>
    </row>
    <row r="2243" spans="1:13" ht="24" hidden="1" outlineLevel="1" x14ac:dyDescent="0.2">
      <c r="A2243" s="1">
        <v>2240</v>
      </c>
      <c r="B2243" s="1">
        <v>22</v>
      </c>
      <c r="C2243" s="98" t="s">
        <v>2998</v>
      </c>
      <c r="D2243" s="98" t="s">
        <v>668</v>
      </c>
      <c r="E2243" s="98" t="s">
        <v>1299</v>
      </c>
      <c r="F2243" s="14" t="s">
        <v>758</v>
      </c>
      <c r="G2243" s="14" t="s">
        <v>3172</v>
      </c>
      <c r="H2243" s="11" t="s">
        <v>3180</v>
      </c>
      <c r="I2243" s="2" t="s">
        <v>1445</v>
      </c>
      <c r="J2243" s="2"/>
      <c r="K2243" s="14"/>
      <c r="L2243" s="89" t="s">
        <v>4088</v>
      </c>
      <c r="M2243" s="90" t="s">
        <v>5476</v>
      </c>
    </row>
    <row r="2244" spans="1:13" ht="48" hidden="1" outlineLevel="1" x14ac:dyDescent="0.2">
      <c r="A2244" s="1">
        <v>2241</v>
      </c>
      <c r="B2244" s="1">
        <v>23</v>
      </c>
      <c r="C2244" s="98" t="s">
        <v>2998</v>
      </c>
      <c r="D2244" s="98" t="s">
        <v>668</v>
      </c>
      <c r="E2244" s="98" t="s">
        <v>1299</v>
      </c>
      <c r="F2244" s="14" t="s">
        <v>758</v>
      </c>
      <c r="G2244" s="14" t="s">
        <v>3181</v>
      </c>
      <c r="H2244" s="11" t="s">
        <v>3182</v>
      </c>
      <c r="I2244" s="2" t="s">
        <v>3183</v>
      </c>
      <c r="J2244" s="2"/>
      <c r="K2244" s="14"/>
      <c r="L2244" s="89" t="s">
        <v>4088</v>
      </c>
      <c r="M2244" s="90" t="s">
        <v>5477</v>
      </c>
    </row>
    <row r="2245" spans="1:13" ht="108" hidden="1" outlineLevel="1" x14ac:dyDescent="0.2">
      <c r="A2245" s="1">
        <v>2242</v>
      </c>
      <c r="B2245" s="1">
        <v>24</v>
      </c>
      <c r="C2245" s="98" t="s">
        <v>2998</v>
      </c>
      <c r="D2245" s="98" t="s">
        <v>668</v>
      </c>
      <c r="E2245" s="98" t="s">
        <v>1299</v>
      </c>
      <c r="F2245" s="14" t="s">
        <v>758</v>
      </c>
      <c r="G2245" s="14" t="s">
        <v>3181</v>
      </c>
      <c r="H2245" s="11" t="s">
        <v>3184</v>
      </c>
      <c r="I2245" s="2" t="s">
        <v>3185</v>
      </c>
      <c r="J2245" s="2"/>
      <c r="K2245" s="14"/>
      <c r="L2245" s="89" t="s">
        <v>4088</v>
      </c>
      <c r="M2245" s="90" t="s">
        <v>5478</v>
      </c>
    </row>
    <row r="2246" spans="1:13" ht="48" hidden="1" outlineLevel="1" x14ac:dyDescent="0.2">
      <c r="A2246" s="1">
        <v>2243</v>
      </c>
      <c r="B2246" s="1">
        <v>25</v>
      </c>
      <c r="C2246" s="98" t="s">
        <v>2998</v>
      </c>
      <c r="D2246" s="98" t="s">
        <v>668</v>
      </c>
      <c r="E2246" s="98" t="s">
        <v>1304</v>
      </c>
      <c r="F2246" s="14" t="s">
        <v>758</v>
      </c>
      <c r="G2246" s="14" t="s">
        <v>3186</v>
      </c>
      <c r="H2246" s="11" t="s">
        <v>2697</v>
      </c>
      <c r="I2246" s="2" t="s">
        <v>882</v>
      </c>
      <c r="J2246" s="2"/>
      <c r="K2246" s="14"/>
      <c r="L2246" s="89" t="s">
        <v>4088</v>
      </c>
      <c r="M2246" s="90" t="s">
        <v>4333</v>
      </c>
    </row>
    <row r="2247" spans="1:13" ht="108" hidden="1" outlineLevel="1" x14ac:dyDescent="0.2">
      <c r="A2247" s="1">
        <v>2244</v>
      </c>
      <c r="B2247" s="1">
        <v>26</v>
      </c>
      <c r="C2247" s="98" t="s">
        <v>2998</v>
      </c>
      <c r="D2247" s="98" t="s">
        <v>668</v>
      </c>
      <c r="E2247" s="98" t="s">
        <v>1313</v>
      </c>
      <c r="F2247" s="14" t="s">
        <v>758</v>
      </c>
      <c r="G2247" s="14" t="s">
        <v>3187</v>
      </c>
      <c r="H2247" s="11" t="s">
        <v>3188</v>
      </c>
      <c r="I2247" s="2" t="s">
        <v>3189</v>
      </c>
      <c r="J2247" s="2"/>
      <c r="K2247" s="14"/>
      <c r="L2247" s="89" t="s">
        <v>4088</v>
      </c>
      <c r="M2247" s="90" t="s">
        <v>5479</v>
      </c>
    </row>
    <row r="2248" spans="1:13" ht="108" hidden="1" outlineLevel="1" x14ac:dyDescent="0.2">
      <c r="A2248" s="1">
        <v>2245</v>
      </c>
      <c r="B2248" s="1">
        <v>27</v>
      </c>
      <c r="C2248" s="98" t="s">
        <v>2998</v>
      </c>
      <c r="D2248" s="98" t="s">
        <v>755</v>
      </c>
      <c r="E2248" s="98" t="s">
        <v>2165</v>
      </c>
      <c r="F2248" s="14" t="s">
        <v>758</v>
      </c>
      <c r="G2248" s="14" t="s">
        <v>3190</v>
      </c>
      <c r="H2248" s="11" t="s">
        <v>3191</v>
      </c>
      <c r="I2248" s="2" t="s">
        <v>3192</v>
      </c>
      <c r="J2248" s="2"/>
      <c r="K2248" s="14"/>
      <c r="L2248" s="89" t="s">
        <v>4092</v>
      </c>
      <c r="M2248" s="90" t="s">
        <v>5480</v>
      </c>
    </row>
    <row r="2249" spans="1:13" ht="36" hidden="1" outlineLevel="1" x14ac:dyDescent="0.2">
      <c r="A2249" s="1">
        <v>2246</v>
      </c>
      <c r="B2249" s="1">
        <v>28</v>
      </c>
      <c r="C2249" s="98" t="s">
        <v>2998</v>
      </c>
      <c r="D2249" s="98" t="s">
        <v>755</v>
      </c>
      <c r="E2249" s="98" t="s">
        <v>1327</v>
      </c>
      <c r="F2249" s="14" t="s">
        <v>758</v>
      </c>
      <c r="G2249" s="14" t="s">
        <v>2330</v>
      </c>
      <c r="H2249" s="11" t="s">
        <v>3193</v>
      </c>
      <c r="I2249" s="2" t="s">
        <v>3194</v>
      </c>
      <c r="J2249" s="2"/>
      <c r="K2249" s="14"/>
      <c r="L2249" s="89" t="s">
        <v>4088</v>
      </c>
      <c r="M2249" s="90" t="s">
        <v>4355</v>
      </c>
    </row>
    <row r="2250" spans="1:13" ht="36" hidden="1" outlineLevel="1" x14ac:dyDescent="0.2">
      <c r="A2250" s="1">
        <v>2247</v>
      </c>
      <c r="B2250" s="1">
        <v>29</v>
      </c>
      <c r="C2250" s="98" t="s">
        <v>2998</v>
      </c>
      <c r="D2250" s="98" t="s">
        <v>755</v>
      </c>
      <c r="E2250" s="98" t="s">
        <v>1327</v>
      </c>
      <c r="F2250" s="14" t="s">
        <v>758</v>
      </c>
      <c r="G2250" s="14" t="s">
        <v>2330</v>
      </c>
      <c r="H2250" s="11" t="s">
        <v>3195</v>
      </c>
      <c r="I2250" s="2" t="s">
        <v>3196</v>
      </c>
      <c r="J2250" s="2"/>
      <c r="K2250" s="14"/>
      <c r="L2250" s="89" t="s">
        <v>4088</v>
      </c>
      <c r="M2250" s="90" t="s">
        <v>4355</v>
      </c>
    </row>
    <row r="2251" spans="1:13" ht="36" hidden="1" outlineLevel="1" x14ac:dyDescent="0.2">
      <c r="A2251" s="1">
        <v>2248</v>
      </c>
      <c r="B2251" s="1">
        <v>30</v>
      </c>
      <c r="C2251" s="98" t="s">
        <v>2998</v>
      </c>
      <c r="D2251" s="98" t="s">
        <v>755</v>
      </c>
      <c r="E2251" s="98" t="s">
        <v>1327</v>
      </c>
      <c r="F2251" s="14" t="s">
        <v>758</v>
      </c>
      <c r="G2251" s="14" t="s">
        <v>716</v>
      </c>
      <c r="H2251" s="11" t="s">
        <v>3197</v>
      </c>
      <c r="I2251" s="2" t="s">
        <v>3198</v>
      </c>
      <c r="J2251" s="2"/>
      <c r="K2251" s="14"/>
      <c r="L2251" s="89" t="s">
        <v>4088</v>
      </c>
      <c r="M2251" s="90" t="s">
        <v>4355</v>
      </c>
    </row>
    <row r="2252" spans="1:13" ht="36" hidden="1" outlineLevel="1" x14ac:dyDescent="0.2">
      <c r="A2252" s="1">
        <v>2249</v>
      </c>
      <c r="B2252" s="1">
        <v>31</v>
      </c>
      <c r="C2252" s="98" t="s">
        <v>2998</v>
      </c>
      <c r="D2252" s="98" t="s">
        <v>755</v>
      </c>
      <c r="E2252" s="98" t="s">
        <v>1327</v>
      </c>
      <c r="F2252" s="14" t="s">
        <v>758</v>
      </c>
      <c r="G2252" s="14" t="s">
        <v>716</v>
      </c>
      <c r="H2252" s="11" t="s">
        <v>3199</v>
      </c>
      <c r="I2252" s="2" t="s">
        <v>3200</v>
      </c>
      <c r="J2252" s="2"/>
      <c r="K2252" s="14"/>
      <c r="L2252" s="89" t="s">
        <v>4088</v>
      </c>
      <c r="M2252" s="90" t="s">
        <v>4355</v>
      </c>
    </row>
    <row r="2253" spans="1:13" ht="48" hidden="1" outlineLevel="1" x14ac:dyDescent="0.2">
      <c r="A2253" s="1">
        <v>2250</v>
      </c>
      <c r="B2253" s="1">
        <v>32</v>
      </c>
      <c r="C2253" s="98" t="s">
        <v>2998</v>
      </c>
      <c r="D2253" s="98" t="s">
        <v>668</v>
      </c>
      <c r="E2253" s="98" t="s">
        <v>1279</v>
      </c>
      <c r="F2253" s="14" t="s">
        <v>758</v>
      </c>
      <c r="G2253" s="14" t="s">
        <v>3201</v>
      </c>
      <c r="H2253" s="11" t="s">
        <v>3202</v>
      </c>
      <c r="I2253" s="2" t="s">
        <v>3203</v>
      </c>
      <c r="J2253" s="2"/>
      <c r="K2253" s="14"/>
      <c r="L2253" s="89" t="s">
        <v>4090</v>
      </c>
      <c r="M2253" s="90" t="s">
        <v>5481</v>
      </c>
    </row>
    <row r="2254" spans="1:13" ht="84" hidden="1" outlineLevel="1" x14ac:dyDescent="0.2">
      <c r="A2254" s="1">
        <v>2251</v>
      </c>
      <c r="B2254" s="1">
        <v>33</v>
      </c>
      <c r="C2254" s="98" t="s">
        <v>2998</v>
      </c>
      <c r="D2254" s="98" t="s">
        <v>668</v>
      </c>
      <c r="E2254" s="98" t="s">
        <v>1320</v>
      </c>
      <c r="F2254" s="14" t="s">
        <v>758</v>
      </c>
      <c r="G2254" s="14" t="s">
        <v>3204</v>
      </c>
      <c r="H2254" s="11" t="s">
        <v>3205</v>
      </c>
      <c r="I2254" s="2" t="s">
        <v>3206</v>
      </c>
      <c r="J2254" s="2"/>
      <c r="K2254" s="14"/>
      <c r="L2254" s="89" t="s">
        <v>4088</v>
      </c>
      <c r="M2254" s="90" t="s">
        <v>5482</v>
      </c>
    </row>
    <row r="2255" spans="1:13" ht="60" hidden="1" outlineLevel="1" x14ac:dyDescent="0.2">
      <c r="A2255" s="1">
        <v>2252</v>
      </c>
      <c r="B2255" s="1">
        <v>34</v>
      </c>
      <c r="C2255" s="98" t="s">
        <v>2998</v>
      </c>
      <c r="D2255" s="98" t="s">
        <v>668</v>
      </c>
      <c r="E2255" s="98" t="s">
        <v>1306</v>
      </c>
      <c r="F2255" s="14" t="s">
        <v>758</v>
      </c>
      <c r="G2255" s="14" t="s">
        <v>3207</v>
      </c>
      <c r="H2255" s="11" t="s">
        <v>3208</v>
      </c>
      <c r="I2255" s="2" t="s">
        <v>3209</v>
      </c>
      <c r="J2255" s="2"/>
      <c r="K2255" s="14"/>
      <c r="L2255" s="89" t="s">
        <v>4088</v>
      </c>
      <c r="M2255" s="90" t="s">
        <v>5483</v>
      </c>
    </row>
    <row r="2256" spans="1:13" ht="24" hidden="1" outlineLevel="1" x14ac:dyDescent="0.2">
      <c r="A2256" s="1">
        <v>2253</v>
      </c>
      <c r="B2256" s="1">
        <v>35</v>
      </c>
      <c r="C2256" s="98" t="s">
        <v>2998</v>
      </c>
      <c r="D2256" s="98" t="s">
        <v>668</v>
      </c>
      <c r="E2256" s="98" t="s">
        <v>1318</v>
      </c>
      <c r="F2256" s="14" t="s">
        <v>758</v>
      </c>
      <c r="G2256" s="14" t="s">
        <v>3210</v>
      </c>
      <c r="H2256" s="11" t="s">
        <v>3211</v>
      </c>
      <c r="I2256" s="2" t="s">
        <v>3212</v>
      </c>
      <c r="J2256" s="2"/>
      <c r="K2256" s="14"/>
      <c r="L2256" s="89" t="s">
        <v>4088</v>
      </c>
      <c r="M2256" s="90" t="s">
        <v>5484</v>
      </c>
    </row>
    <row r="2257" spans="1:13" ht="132" hidden="1" outlineLevel="1" x14ac:dyDescent="0.2">
      <c r="A2257" s="1">
        <v>2254</v>
      </c>
      <c r="B2257" s="1">
        <v>1</v>
      </c>
      <c r="C2257" s="98" t="s">
        <v>2998</v>
      </c>
      <c r="D2257" s="98" t="s">
        <v>1283</v>
      </c>
      <c r="E2257" s="98" t="s">
        <v>1328</v>
      </c>
      <c r="F2257" s="14" t="s">
        <v>3213</v>
      </c>
      <c r="G2257" s="14" t="s">
        <v>3214</v>
      </c>
      <c r="H2257" s="11" t="s">
        <v>3215</v>
      </c>
      <c r="I2257" s="2" t="s">
        <v>3216</v>
      </c>
      <c r="J2257" s="2"/>
      <c r="K2257" s="14"/>
      <c r="L2257" s="89" t="s">
        <v>4090</v>
      </c>
      <c r="M2257" s="90" t="s">
        <v>5819</v>
      </c>
    </row>
    <row r="2258" spans="1:13" ht="84" hidden="1" outlineLevel="1" x14ac:dyDescent="0.2">
      <c r="A2258" s="1">
        <v>2255</v>
      </c>
      <c r="B2258" s="1">
        <v>2</v>
      </c>
      <c r="C2258" s="98" t="s">
        <v>2998</v>
      </c>
      <c r="D2258" s="98" t="s">
        <v>1283</v>
      </c>
      <c r="E2258" s="98" t="s">
        <v>1328</v>
      </c>
      <c r="F2258" s="14" t="s">
        <v>3213</v>
      </c>
      <c r="G2258" s="14" t="s">
        <v>3214</v>
      </c>
      <c r="H2258" s="11" t="s">
        <v>3217</v>
      </c>
      <c r="I2258" s="2" t="s">
        <v>3216</v>
      </c>
      <c r="J2258" s="2"/>
      <c r="K2258" s="14"/>
      <c r="L2258" s="89" t="s">
        <v>4088</v>
      </c>
      <c r="M2258" s="90" t="s">
        <v>5485</v>
      </c>
    </row>
    <row r="2259" spans="1:13" ht="108" hidden="1" outlineLevel="1" x14ac:dyDescent="0.2">
      <c r="A2259" s="1">
        <v>2256</v>
      </c>
      <c r="B2259" s="1">
        <v>3</v>
      </c>
      <c r="C2259" s="98" t="s">
        <v>2998</v>
      </c>
      <c r="D2259" s="98" t="s">
        <v>1283</v>
      </c>
      <c r="E2259" s="98" t="s">
        <v>1328</v>
      </c>
      <c r="F2259" s="14" t="s">
        <v>3213</v>
      </c>
      <c r="G2259" s="14" t="s">
        <v>3214</v>
      </c>
      <c r="H2259" s="11" t="s">
        <v>3218</v>
      </c>
      <c r="I2259" s="2" t="s">
        <v>3216</v>
      </c>
      <c r="J2259" s="2"/>
      <c r="K2259" s="14"/>
      <c r="L2259" s="89" t="s">
        <v>4088</v>
      </c>
      <c r="M2259" s="90" t="s">
        <v>5486</v>
      </c>
    </row>
    <row r="2260" spans="1:13" ht="84" hidden="1" outlineLevel="1" x14ac:dyDescent="0.2">
      <c r="A2260" s="1">
        <v>2257</v>
      </c>
      <c r="B2260" s="1">
        <v>4</v>
      </c>
      <c r="C2260" s="98" t="s">
        <v>2998</v>
      </c>
      <c r="D2260" s="98" t="s">
        <v>1283</v>
      </c>
      <c r="E2260" s="98" t="s">
        <v>1328</v>
      </c>
      <c r="F2260" s="14" t="s">
        <v>3213</v>
      </c>
      <c r="G2260" s="14" t="s">
        <v>3214</v>
      </c>
      <c r="H2260" s="11" t="s">
        <v>3219</v>
      </c>
      <c r="I2260" s="2" t="s">
        <v>3216</v>
      </c>
      <c r="J2260" s="2"/>
      <c r="K2260" s="14"/>
      <c r="L2260" s="89" t="s">
        <v>4088</v>
      </c>
      <c r="M2260" s="90" t="s">
        <v>5487</v>
      </c>
    </row>
    <row r="2261" spans="1:13" ht="60" hidden="1" outlineLevel="1" x14ac:dyDescent="0.2">
      <c r="A2261" s="1">
        <v>2258</v>
      </c>
      <c r="B2261" s="1">
        <v>5</v>
      </c>
      <c r="C2261" s="98" t="s">
        <v>2998</v>
      </c>
      <c r="D2261" s="98" t="s">
        <v>1283</v>
      </c>
      <c r="E2261" s="98" t="s">
        <v>1328</v>
      </c>
      <c r="F2261" s="14" t="s">
        <v>3213</v>
      </c>
      <c r="G2261" s="14" t="s">
        <v>3214</v>
      </c>
      <c r="H2261" s="11" t="s">
        <v>3220</v>
      </c>
      <c r="I2261" s="2" t="s">
        <v>3216</v>
      </c>
      <c r="J2261" s="2"/>
      <c r="K2261" s="14"/>
      <c r="L2261" s="89" t="s">
        <v>4088</v>
      </c>
      <c r="M2261" s="90" t="s">
        <v>5488</v>
      </c>
    </row>
    <row r="2262" spans="1:13" ht="60" hidden="1" outlineLevel="1" x14ac:dyDescent="0.2">
      <c r="A2262" s="1">
        <v>2259</v>
      </c>
      <c r="B2262" s="1">
        <v>6</v>
      </c>
      <c r="C2262" s="98" t="s">
        <v>2998</v>
      </c>
      <c r="D2262" s="98" t="s">
        <v>1283</v>
      </c>
      <c r="E2262" s="98" t="s">
        <v>1328</v>
      </c>
      <c r="F2262" s="14" t="s">
        <v>3213</v>
      </c>
      <c r="G2262" s="14" t="s">
        <v>3214</v>
      </c>
      <c r="H2262" s="11" t="s">
        <v>3221</v>
      </c>
      <c r="I2262" s="2" t="s">
        <v>3216</v>
      </c>
      <c r="J2262" s="2"/>
      <c r="K2262" s="14"/>
      <c r="L2262" s="89" t="s">
        <v>4088</v>
      </c>
      <c r="M2262" s="90" t="s">
        <v>5489</v>
      </c>
    </row>
    <row r="2263" spans="1:13" ht="36" hidden="1" outlineLevel="1" x14ac:dyDescent="0.2">
      <c r="A2263" s="1">
        <v>2260</v>
      </c>
      <c r="B2263" s="1">
        <v>1</v>
      </c>
      <c r="C2263" s="98" t="s">
        <v>2998</v>
      </c>
      <c r="D2263" s="98" t="s">
        <v>755</v>
      </c>
      <c r="E2263" s="98" t="s">
        <v>1322</v>
      </c>
      <c r="F2263" s="14" t="s">
        <v>527</v>
      </c>
      <c r="G2263" s="14" t="s">
        <v>3222</v>
      </c>
      <c r="H2263" s="11" t="s">
        <v>3223</v>
      </c>
      <c r="I2263" s="2" t="s">
        <v>3224</v>
      </c>
      <c r="J2263" s="2"/>
      <c r="K2263" s="14"/>
      <c r="L2263" s="89" t="s">
        <v>4088</v>
      </c>
      <c r="M2263" s="90" t="s">
        <v>5490</v>
      </c>
    </row>
    <row r="2264" spans="1:13" ht="36" hidden="1" outlineLevel="1" x14ac:dyDescent="0.2">
      <c r="A2264" s="1">
        <v>2261</v>
      </c>
      <c r="B2264" s="1">
        <v>2</v>
      </c>
      <c r="C2264" s="98" t="s">
        <v>2998</v>
      </c>
      <c r="D2264" s="98" t="s">
        <v>755</v>
      </c>
      <c r="E2264" s="98" t="s">
        <v>1322</v>
      </c>
      <c r="F2264" s="14" t="s">
        <v>527</v>
      </c>
      <c r="G2264" s="14" t="s">
        <v>3222</v>
      </c>
      <c r="H2264" s="11" t="s">
        <v>3225</v>
      </c>
      <c r="I2264" s="2" t="s">
        <v>3226</v>
      </c>
      <c r="J2264" s="2"/>
      <c r="K2264" s="14"/>
      <c r="L2264" s="89" t="s">
        <v>4088</v>
      </c>
      <c r="M2264" s="90" t="s">
        <v>5432</v>
      </c>
    </row>
    <row r="2265" spans="1:13" ht="60" hidden="1" outlineLevel="1" x14ac:dyDescent="0.2">
      <c r="A2265" s="1">
        <v>2262</v>
      </c>
      <c r="B2265" s="1">
        <v>3</v>
      </c>
      <c r="C2265" s="98" t="s">
        <v>2998</v>
      </c>
      <c r="D2265" s="98" t="s">
        <v>755</v>
      </c>
      <c r="E2265" s="98" t="s">
        <v>1322</v>
      </c>
      <c r="F2265" s="14" t="s">
        <v>527</v>
      </c>
      <c r="G2265" s="14" t="s">
        <v>3222</v>
      </c>
      <c r="H2265" s="11" t="s">
        <v>3227</v>
      </c>
      <c r="I2265" s="2" t="s">
        <v>3228</v>
      </c>
      <c r="J2265" s="2"/>
      <c r="K2265" s="14"/>
      <c r="L2265" s="89" t="s">
        <v>4088</v>
      </c>
      <c r="M2265" s="90" t="s">
        <v>5491</v>
      </c>
    </row>
    <row r="2266" spans="1:13" ht="48" hidden="1" outlineLevel="1" x14ac:dyDescent="0.2">
      <c r="A2266" s="1">
        <v>2263</v>
      </c>
      <c r="B2266" s="1">
        <v>4</v>
      </c>
      <c r="C2266" s="98" t="s">
        <v>2998</v>
      </c>
      <c r="D2266" s="98" t="s">
        <v>755</v>
      </c>
      <c r="E2266" s="98" t="s">
        <v>1322</v>
      </c>
      <c r="F2266" s="14" t="s">
        <v>527</v>
      </c>
      <c r="G2266" s="14" t="s">
        <v>3222</v>
      </c>
      <c r="H2266" s="11" t="s">
        <v>3229</v>
      </c>
      <c r="I2266" s="2" t="s">
        <v>3230</v>
      </c>
      <c r="J2266" s="2"/>
      <c r="K2266" s="14"/>
      <c r="L2266" s="89" t="s">
        <v>4088</v>
      </c>
      <c r="M2266" s="90" t="s">
        <v>5465</v>
      </c>
    </row>
    <row r="2267" spans="1:13" ht="60" hidden="1" outlineLevel="1" x14ac:dyDescent="0.2">
      <c r="A2267" s="1">
        <v>2264</v>
      </c>
      <c r="B2267" s="1">
        <v>5</v>
      </c>
      <c r="C2267" s="98" t="s">
        <v>2998</v>
      </c>
      <c r="D2267" s="98" t="s">
        <v>755</v>
      </c>
      <c r="E2267" s="98" t="s">
        <v>1322</v>
      </c>
      <c r="F2267" s="14" t="s">
        <v>527</v>
      </c>
      <c r="G2267" s="14" t="s">
        <v>3231</v>
      </c>
      <c r="H2267" s="11" t="s">
        <v>3232</v>
      </c>
      <c r="I2267" s="2" t="s">
        <v>3233</v>
      </c>
      <c r="J2267" s="2"/>
      <c r="K2267" s="14"/>
      <c r="L2267" s="89" t="s">
        <v>4088</v>
      </c>
      <c r="M2267" s="90" t="s">
        <v>5453</v>
      </c>
    </row>
    <row r="2268" spans="1:13" ht="36" hidden="1" outlineLevel="1" x14ac:dyDescent="0.2">
      <c r="A2268" s="1">
        <v>2265</v>
      </c>
      <c r="B2268" s="1">
        <v>6</v>
      </c>
      <c r="C2268" s="98" t="s">
        <v>2998</v>
      </c>
      <c r="D2268" s="98" t="s">
        <v>755</v>
      </c>
      <c r="E2268" s="98" t="s">
        <v>1322</v>
      </c>
      <c r="F2268" s="14" t="s">
        <v>527</v>
      </c>
      <c r="G2268" s="14" t="s">
        <v>3234</v>
      </c>
      <c r="H2268" s="11" t="s">
        <v>3235</v>
      </c>
      <c r="I2268" s="2" t="s">
        <v>3236</v>
      </c>
      <c r="J2268" s="2"/>
      <c r="K2268" s="14"/>
      <c r="L2268" s="89" t="s">
        <v>4086</v>
      </c>
      <c r="M2268" s="90" t="s">
        <v>5466</v>
      </c>
    </row>
    <row r="2269" spans="1:13" ht="36" hidden="1" outlineLevel="1" x14ac:dyDescent="0.2">
      <c r="A2269" s="1">
        <v>2266</v>
      </c>
      <c r="B2269" s="1">
        <v>8</v>
      </c>
      <c r="C2269" s="98" t="s">
        <v>2998</v>
      </c>
      <c r="D2269" s="98" t="s">
        <v>755</v>
      </c>
      <c r="E2269" s="98" t="s">
        <v>1322</v>
      </c>
      <c r="F2269" s="14" t="s">
        <v>527</v>
      </c>
      <c r="G2269" s="14" t="s">
        <v>3234</v>
      </c>
      <c r="H2269" s="11" t="s">
        <v>3237</v>
      </c>
      <c r="I2269" s="2" t="s">
        <v>3238</v>
      </c>
      <c r="J2269" s="2"/>
      <c r="K2269" s="14"/>
      <c r="L2269" s="89" t="s">
        <v>4086</v>
      </c>
      <c r="M2269" s="90" t="s">
        <v>5492</v>
      </c>
    </row>
    <row r="2270" spans="1:13" ht="72" hidden="1" outlineLevel="1" x14ac:dyDescent="0.2">
      <c r="A2270" s="1">
        <v>2267</v>
      </c>
      <c r="B2270" s="1">
        <v>9</v>
      </c>
      <c r="C2270" s="98" t="s">
        <v>2998</v>
      </c>
      <c r="D2270" s="98" t="s">
        <v>755</v>
      </c>
      <c r="E2270" s="98" t="s">
        <v>1322</v>
      </c>
      <c r="F2270" s="14" t="s">
        <v>527</v>
      </c>
      <c r="G2270" s="14" t="s">
        <v>3239</v>
      </c>
      <c r="H2270" s="11" t="s">
        <v>3240</v>
      </c>
      <c r="I2270" s="2" t="s">
        <v>3241</v>
      </c>
      <c r="J2270" s="2"/>
      <c r="K2270" s="14"/>
      <c r="L2270" s="89" t="s">
        <v>4088</v>
      </c>
      <c r="M2270" s="90" t="s">
        <v>5493</v>
      </c>
    </row>
    <row r="2271" spans="1:13" ht="48" hidden="1" outlineLevel="1" x14ac:dyDescent="0.2">
      <c r="A2271" s="1">
        <v>2268</v>
      </c>
      <c r="B2271" s="1">
        <v>10</v>
      </c>
      <c r="C2271" s="98" t="s">
        <v>2998</v>
      </c>
      <c r="D2271" s="98" t="s">
        <v>755</v>
      </c>
      <c r="E2271" s="98" t="s">
        <v>1322</v>
      </c>
      <c r="F2271" s="14" t="s">
        <v>527</v>
      </c>
      <c r="G2271" s="14" t="s">
        <v>3242</v>
      </c>
      <c r="H2271" s="11" t="s">
        <v>3243</v>
      </c>
      <c r="I2271" s="2" t="s">
        <v>3244</v>
      </c>
      <c r="J2271" s="2"/>
      <c r="K2271" s="14"/>
      <c r="L2271" s="89" t="s">
        <v>4088</v>
      </c>
      <c r="M2271" s="90" t="s">
        <v>5469</v>
      </c>
    </row>
    <row r="2272" spans="1:13" ht="120" hidden="1" outlineLevel="1" x14ac:dyDescent="0.2">
      <c r="A2272" s="1">
        <v>2269</v>
      </c>
      <c r="B2272" s="1">
        <v>11</v>
      </c>
      <c r="C2272" s="98" t="s">
        <v>2998</v>
      </c>
      <c r="D2272" s="98" t="s">
        <v>755</v>
      </c>
      <c r="E2272" s="98" t="s">
        <v>1288</v>
      </c>
      <c r="F2272" s="14" t="s">
        <v>527</v>
      </c>
      <c r="G2272" s="14" t="s">
        <v>1469</v>
      </c>
      <c r="H2272" s="11" t="s">
        <v>3245</v>
      </c>
      <c r="I2272" s="2" t="s">
        <v>3246</v>
      </c>
      <c r="J2272" s="2"/>
      <c r="K2272" s="14"/>
      <c r="L2272" s="89" t="s">
        <v>4088</v>
      </c>
      <c r="M2272" s="90" t="s">
        <v>4480</v>
      </c>
    </row>
    <row r="2273" spans="1:13" ht="48" hidden="1" outlineLevel="1" x14ac:dyDescent="0.2">
      <c r="A2273" s="1">
        <v>2270</v>
      </c>
      <c r="B2273" s="1">
        <v>12</v>
      </c>
      <c r="C2273" s="98" t="s">
        <v>2998</v>
      </c>
      <c r="D2273" s="98" t="s">
        <v>755</v>
      </c>
      <c r="E2273" s="98" t="s">
        <v>1322</v>
      </c>
      <c r="F2273" s="14" t="s">
        <v>527</v>
      </c>
      <c r="G2273" s="14" t="s">
        <v>3247</v>
      </c>
      <c r="H2273" s="11" t="s">
        <v>3248</v>
      </c>
      <c r="I2273" s="2" t="s">
        <v>3249</v>
      </c>
      <c r="J2273" s="2"/>
      <c r="K2273" s="14"/>
      <c r="L2273" s="89" t="s">
        <v>5901</v>
      </c>
      <c r="M2273" s="90" t="s">
        <v>5494</v>
      </c>
    </row>
    <row r="2274" spans="1:13" ht="36" hidden="1" outlineLevel="1" x14ac:dyDescent="0.2">
      <c r="A2274" s="1">
        <v>2271</v>
      </c>
      <c r="B2274" s="1">
        <v>13</v>
      </c>
      <c r="C2274" s="98" t="s">
        <v>2998</v>
      </c>
      <c r="D2274" s="98" t="s">
        <v>668</v>
      </c>
      <c r="E2274" s="98" t="s">
        <v>1293</v>
      </c>
      <c r="F2274" s="14" t="s">
        <v>527</v>
      </c>
      <c r="G2274" s="14" t="s">
        <v>608</v>
      </c>
      <c r="H2274" s="11" t="s">
        <v>609</v>
      </c>
      <c r="I2274" s="2" t="s">
        <v>610</v>
      </c>
      <c r="J2274" s="2"/>
      <c r="K2274" s="14"/>
      <c r="L2274" s="89" t="s">
        <v>4088</v>
      </c>
      <c r="M2274" s="90" t="s">
        <v>4328</v>
      </c>
    </row>
    <row r="2275" spans="1:13" ht="108" hidden="1" outlineLevel="1" x14ac:dyDescent="0.2">
      <c r="A2275" s="1">
        <v>2272</v>
      </c>
      <c r="B2275" s="1">
        <v>14</v>
      </c>
      <c r="C2275" s="98" t="s">
        <v>2998</v>
      </c>
      <c r="D2275" s="98" t="s">
        <v>668</v>
      </c>
      <c r="E2275" s="98" t="s">
        <v>1292</v>
      </c>
      <c r="F2275" s="14" t="s">
        <v>527</v>
      </c>
      <c r="G2275" s="14" t="s">
        <v>608</v>
      </c>
      <c r="H2275" s="11" t="s">
        <v>611</v>
      </c>
      <c r="I2275" s="2" t="s">
        <v>612</v>
      </c>
      <c r="J2275" s="2"/>
      <c r="K2275" s="14"/>
      <c r="L2275" s="89" t="s">
        <v>4088</v>
      </c>
      <c r="M2275" s="90" t="s">
        <v>5892</v>
      </c>
    </row>
    <row r="2276" spans="1:13" ht="132" hidden="1" outlineLevel="1" x14ac:dyDescent="0.2">
      <c r="A2276" s="1">
        <v>2273</v>
      </c>
      <c r="B2276" s="1">
        <v>15</v>
      </c>
      <c r="C2276" s="98" t="s">
        <v>2998</v>
      </c>
      <c r="D2276" s="98" t="s">
        <v>668</v>
      </c>
      <c r="E2276" s="98" t="s">
        <v>1297</v>
      </c>
      <c r="F2276" s="14" t="s">
        <v>527</v>
      </c>
      <c r="G2276" s="14" t="s">
        <v>608</v>
      </c>
      <c r="H2276" s="11" t="s">
        <v>613</v>
      </c>
      <c r="I2276" s="2" t="s">
        <v>614</v>
      </c>
      <c r="J2276" s="2"/>
      <c r="K2276" s="14"/>
      <c r="L2276" s="89" t="s">
        <v>4088</v>
      </c>
      <c r="M2276" s="90" t="s">
        <v>4329</v>
      </c>
    </row>
    <row r="2277" spans="1:13" ht="60" hidden="1" outlineLevel="1" x14ac:dyDescent="0.2">
      <c r="A2277" s="1">
        <v>2274</v>
      </c>
      <c r="B2277" s="1">
        <v>16</v>
      </c>
      <c r="C2277" s="98" t="s">
        <v>2998</v>
      </c>
      <c r="D2277" s="98" t="s">
        <v>668</v>
      </c>
      <c r="E2277" s="98" t="s">
        <v>1292</v>
      </c>
      <c r="F2277" s="14" t="s">
        <v>527</v>
      </c>
      <c r="G2277" s="14" t="s">
        <v>608</v>
      </c>
      <c r="H2277" s="11" t="s">
        <v>615</v>
      </c>
      <c r="I2277" s="2" t="s">
        <v>616</v>
      </c>
      <c r="J2277" s="2"/>
      <c r="K2277" s="14"/>
      <c r="L2277" s="89" t="s">
        <v>4088</v>
      </c>
      <c r="M2277" s="90" t="s">
        <v>4330</v>
      </c>
    </row>
    <row r="2278" spans="1:13" ht="84" hidden="1" outlineLevel="1" x14ac:dyDescent="0.2">
      <c r="A2278" s="1">
        <v>2275</v>
      </c>
      <c r="B2278" s="1">
        <v>17</v>
      </c>
      <c r="C2278" s="98" t="s">
        <v>2998</v>
      </c>
      <c r="D2278" s="98" t="s">
        <v>668</v>
      </c>
      <c r="E2278" s="98" t="s">
        <v>1297</v>
      </c>
      <c r="F2278" s="14" t="s">
        <v>527</v>
      </c>
      <c r="G2278" s="14" t="s">
        <v>608</v>
      </c>
      <c r="H2278" s="11" t="s">
        <v>617</v>
      </c>
      <c r="I2278" s="2" t="s">
        <v>618</v>
      </c>
      <c r="J2278" s="2"/>
      <c r="K2278" s="14"/>
      <c r="L2278" s="89" t="s">
        <v>4088</v>
      </c>
      <c r="M2278" s="90" t="s">
        <v>4198</v>
      </c>
    </row>
    <row r="2279" spans="1:13" ht="60" hidden="1" outlineLevel="1" x14ac:dyDescent="0.2">
      <c r="A2279" s="1">
        <v>2276</v>
      </c>
      <c r="B2279" s="1">
        <v>18</v>
      </c>
      <c r="C2279" s="98" t="s">
        <v>2998</v>
      </c>
      <c r="D2279" s="98" t="s">
        <v>668</v>
      </c>
      <c r="E2279" s="98" t="s">
        <v>1292</v>
      </c>
      <c r="F2279" s="14" t="s">
        <v>527</v>
      </c>
      <c r="G2279" s="14" t="s">
        <v>608</v>
      </c>
      <c r="H2279" s="11" t="s">
        <v>619</v>
      </c>
      <c r="I2279" s="2" t="s">
        <v>3250</v>
      </c>
      <c r="J2279" s="2"/>
      <c r="K2279" s="14"/>
      <c r="L2279" s="89" t="s">
        <v>4092</v>
      </c>
      <c r="M2279" s="90" t="s">
        <v>4331</v>
      </c>
    </row>
    <row r="2280" spans="1:13" ht="36" hidden="1" outlineLevel="1" x14ac:dyDescent="0.2">
      <c r="A2280" s="1">
        <v>2277</v>
      </c>
      <c r="B2280" s="1">
        <v>19</v>
      </c>
      <c r="C2280" s="98" t="s">
        <v>2998</v>
      </c>
      <c r="D2280" s="98" t="s">
        <v>668</v>
      </c>
      <c r="E2280" s="98" t="s">
        <v>1297</v>
      </c>
      <c r="F2280" s="14" t="s">
        <v>527</v>
      </c>
      <c r="G2280" s="14" t="s">
        <v>608</v>
      </c>
      <c r="H2280" s="11" t="s">
        <v>3251</v>
      </c>
      <c r="I2280" s="2" t="s">
        <v>622</v>
      </c>
      <c r="J2280" s="2"/>
      <c r="K2280" s="14"/>
      <c r="L2280" s="89" t="s">
        <v>4088</v>
      </c>
      <c r="M2280" s="90" t="s">
        <v>5495</v>
      </c>
    </row>
    <row r="2281" spans="1:13" ht="84" hidden="1" outlineLevel="1" x14ac:dyDescent="0.2">
      <c r="A2281" s="1">
        <v>2278</v>
      </c>
      <c r="B2281" s="1">
        <v>20</v>
      </c>
      <c r="C2281" s="98" t="s">
        <v>2998</v>
      </c>
      <c r="D2281" s="98" t="s">
        <v>668</v>
      </c>
      <c r="E2281" s="98" t="s">
        <v>1299</v>
      </c>
      <c r="F2281" s="14" t="s">
        <v>527</v>
      </c>
      <c r="G2281" s="14" t="s">
        <v>623</v>
      </c>
      <c r="H2281" s="11" t="s">
        <v>624</v>
      </c>
      <c r="I2281" s="2" t="s">
        <v>625</v>
      </c>
      <c r="J2281" s="2"/>
      <c r="K2281" s="14"/>
      <c r="L2281" s="89" t="s">
        <v>4088</v>
      </c>
      <c r="M2281" s="90" t="s">
        <v>4198</v>
      </c>
    </row>
    <row r="2282" spans="1:13" ht="60" hidden="1" outlineLevel="1" x14ac:dyDescent="0.2">
      <c r="A2282" s="1">
        <v>2279</v>
      </c>
      <c r="B2282" s="1">
        <v>21</v>
      </c>
      <c r="C2282" s="98" t="s">
        <v>2998</v>
      </c>
      <c r="D2282" s="98" t="s">
        <v>668</v>
      </c>
      <c r="E2282" s="98" t="s">
        <v>1299</v>
      </c>
      <c r="F2282" s="14" t="s">
        <v>527</v>
      </c>
      <c r="G2282" s="14" t="s">
        <v>623</v>
      </c>
      <c r="H2282" s="11" t="s">
        <v>626</v>
      </c>
      <c r="I2282" s="2" t="s">
        <v>627</v>
      </c>
      <c r="J2282" s="2"/>
      <c r="K2282" s="14"/>
      <c r="L2282" s="89" t="s">
        <v>4088</v>
      </c>
      <c r="M2282" s="90" t="s">
        <v>4332</v>
      </c>
    </row>
    <row r="2283" spans="1:13" ht="60" hidden="1" outlineLevel="1" x14ac:dyDescent="0.2">
      <c r="A2283" s="1">
        <v>2280</v>
      </c>
      <c r="B2283" s="1">
        <v>22</v>
      </c>
      <c r="C2283" s="98" t="s">
        <v>2998</v>
      </c>
      <c r="D2283" s="98" t="s">
        <v>668</v>
      </c>
      <c r="E2283" s="98" t="s">
        <v>1304</v>
      </c>
      <c r="F2283" s="14" t="s">
        <v>527</v>
      </c>
      <c r="G2283" s="14" t="s">
        <v>628</v>
      </c>
      <c r="H2283" s="11" t="s">
        <v>629</v>
      </c>
      <c r="I2283" s="2" t="s">
        <v>630</v>
      </c>
      <c r="J2283" s="2"/>
      <c r="K2283" s="14"/>
      <c r="L2283" s="89" t="s">
        <v>4088</v>
      </c>
      <c r="M2283" s="90" t="s">
        <v>4333</v>
      </c>
    </row>
    <row r="2284" spans="1:13" ht="48" hidden="1" outlineLevel="1" x14ac:dyDescent="0.2">
      <c r="A2284" s="1">
        <v>2281</v>
      </c>
      <c r="B2284" s="1">
        <v>23</v>
      </c>
      <c r="C2284" s="98" t="s">
        <v>2998</v>
      </c>
      <c r="D2284" s="98" t="s">
        <v>668</v>
      </c>
      <c r="E2284" s="98" t="s">
        <v>1301</v>
      </c>
      <c r="F2284" s="14" t="s">
        <v>527</v>
      </c>
      <c r="G2284" s="14" t="s">
        <v>631</v>
      </c>
      <c r="H2284" s="11" t="s">
        <v>632</v>
      </c>
      <c r="I2284" s="2" t="s">
        <v>633</v>
      </c>
      <c r="J2284" s="2"/>
      <c r="K2284" s="14"/>
      <c r="L2284" s="89" t="s">
        <v>4092</v>
      </c>
      <c r="M2284" s="90" t="s">
        <v>4334</v>
      </c>
    </row>
    <row r="2285" spans="1:13" ht="84" hidden="1" outlineLevel="1" x14ac:dyDescent="0.2">
      <c r="A2285" s="1">
        <v>2282</v>
      </c>
      <c r="B2285" s="1">
        <v>24</v>
      </c>
      <c r="C2285" s="98" t="s">
        <v>2998</v>
      </c>
      <c r="D2285" s="98" t="s">
        <v>668</v>
      </c>
      <c r="E2285" s="98" t="s">
        <v>1313</v>
      </c>
      <c r="F2285" s="14" t="s">
        <v>527</v>
      </c>
      <c r="G2285" s="14" t="s">
        <v>1457</v>
      </c>
      <c r="H2285" s="11" t="s">
        <v>3252</v>
      </c>
      <c r="I2285" s="2" t="s">
        <v>3253</v>
      </c>
      <c r="J2285" s="2"/>
      <c r="K2285" s="14"/>
      <c r="L2285" s="89" t="s">
        <v>4088</v>
      </c>
      <c r="M2285" s="90" t="s">
        <v>5479</v>
      </c>
    </row>
    <row r="2286" spans="1:13" ht="60" hidden="1" outlineLevel="1" x14ac:dyDescent="0.2">
      <c r="A2286" s="1">
        <v>2283</v>
      </c>
      <c r="B2286" s="1">
        <v>25</v>
      </c>
      <c r="C2286" s="98" t="s">
        <v>2998</v>
      </c>
      <c r="D2286" s="98" t="s">
        <v>668</v>
      </c>
      <c r="E2286" s="98" t="s">
        <v>1299</v>
      </c>
      <c r="F2286" s="14" t="s">
        <v>527</v>
      </c>
      <c r="G2286" s="14" t="s">
        <v>1451</v>
      </c>
      <c r="H2286" s="11" t="s">
        <v>2766</v>
      </c>
      <c r="I2286" s="2" t="s">
        <v>2767</v>
      </c>
      <c r="J2286" s="2"/>
      <c r="K2286" s="14"/>
      <c r="L2286" s="89" t="s">
        <v>4088</v>
      </c>
      <c r="M2286" s="90" t="s">
        <v>4332</v>
      </c>
    </row>
    <row r="2287" spans="1:13" ht="108" hidden="1" outlineLevel="1" x14ac:dyDescent="0.2">
      <c r="A2287" s="1">
        <v>2284</v>
      </c>
      <c r="B2287" s="1">
        <v>26</v>
      </c>
      <c r="C2287" s="98" t="s">
        <v>2998</v>
      </c>
      <c r="D2287" s="98" t="s">
        <v>755</v>
      </c>
      <c r="E2287" s="98" t="s">
        <v>2165</v>
      </c>
      <c r="F2287" s="14" t="s">
        <v>527</v>
      </c>
      <c r="G2287" s="14" t="s">
        <v>3254</v>
      </c>
      <c r="H2287" s="11" t="s">
        <v>3255</v>
      </c>
      <c r="I2287" s="2" t="s">
        <v>3256</v>
      </c>
      <c r="J2287" s="2"/>
      <c r="K2287" s="14"/>
      <c r="L2287" s="89" t="s">
        <v>4092</v>
      </c>
      <c r="M2287" s="90" t="s">
        <v>5480</v>
      </c>
    </row>
    <row r="2288" spans="1:13" ht="36" hidden="1" outlineLevel="1" x14ac:dyDescent="0.2">
      <c r="A2288" s="1">
        <v>2285</v>
      </c>
      <c r="B2288" s="1">
        <v>27</v>
      </c>
      <c r="C2288" s="98" t="s">
        <v>2998</v>
      </c>
      <c r="D2288" s="98" t="s">
        <v>755</v>
      </c>
      <c r="E2288" s="98" t="s">
        <v>2165</v>
      </c>
      <c r="F2288" s="14" t="s">
        <v>527</v>
      </c>
      <c r="G2288" s="14" t="s">
        <v>6</v>
      </c>
      <c r="H2288" s="11" t="s">
        <v>3257</v>
      </c>
      <c r="I2288" s="2" t="s">
        <v>3258</v>
      </c>
      <c r="J2288" s="2"/>
      <c r="K2288" s="14"/>
      <c r="L2288" s="89" t="s">
        <v>4088</v>
      </c>
      <c r="M2288" s="90" t="s">
        <v>5496</v>
      </c>
    </row>
    <row r="2289" spans="1:13" ht="84" hidden="1" outlineLevel="1" x14ac:dyDescent="0.2">
      <c r="A2289" s="1">
        <v>2286</v>
      </c>
      <c r="B2289" s="1">
        <v>1</v>
      </c>
      <c r="C2289" s="98" t="s">
        <v>2998</v>
      </c>
      <c r="D2289" s="98" t="s">
        <v>6</v>
      </c>
      <c r="E2289" s="98" t="s">
        <v>6</v>
      </c>
      <c r="F2289" s="14" t="s">
        <v>3259</v>
      </c>
      <c r="G2289" s="14" t="s">
        <v>3260</v>
      </c>
      <c r="H2289" s="11" t="s">
        <v>3261</v>
      </c>
      <c r="I2289" s="2" t="s">
        <v>3262</v>
      </c>
      <c r="J2289" s="2"/>
      <c r="K2289" s="14"/>
      <c r="L2289" s="89" t="s">
        <v>4088</v>
      </c>
      <c r="M2289" s="90" t="s">
        <v>5441</v>
      </c>
    </row>
    <row r="2290" spans="1:13" ht="144" hidden="1" outlineLevel="1" x14ac:dyDescent="0.2">
      <c r="A2290" s="1">
        <v>2287</v>
      </c>
      <c r="B2290" s="1">
        <v>2</v>
      </c>
      <c r="C2290" s="98" t="s">
        <v>2998</v>
      </c>
      <c r="D2290" s="98" t="s">
        <v>755</v>
      </c>
      <c r="E2290" s="98" t="s">
        <v>1322</v>
      </c>
      <c r="F2290" s="14" t="s">
        <v>3259</v>
      </c>
      <c r="G2290" s="14" t="s">
        <v>3263</v>
      </c>
      <c r="H2290" s="11" t="s">
        <v>3264</v>
      </c>
      <c r="I2290" s="2" t="s">
        <v>3265</v>
      </c>
      <c r="J2290" s="2"/>
      <c r="K2290" s="14"/>
      <c r="L2290" s="89" t="s">
        <v>4088</v>
      </c>
      <c r="M2290" s="90" t="s">
        <v>5497</v>
      </c>
    </row>
    <row r="2291" spans="1:13" ht="36" hidden="1" outlineLevel="1" x14ac:dyDescent="0.2">
      <c r="A2291" s="1">
        <v>2288</v>
      </c>
      <c r="B2291" s="1">
        <v>3</v>
      </c>
      <c r="C2291" s="98" t="s">
        <v>2998</v>
      </c>
      <c r="D2291" s="98" t="s">
        <v>755</v>
      </c>
      <c r="E2291" s="98" t="s">
        <v>1322</v>
      </c>
      <c r="F2291" s="14" t="s">
        <v>3259</v>
      </c>
      <c r="G2291" s="14" t="s">
        <v>3266</v>
      </c>
      <c r="H2291" s="11" t="s">
        <v>3267</v>
      </c>
      <c r="I2291" s="2" t="s">
        <v>3268</v>
      </c>
      <c r="J2291" s="2"/>
      <c r="K2291" s="14"/>
      <c r="L2291" s="89" t="s">
        <v>4088</v>
      </c>
      <c r="M2291" s="90" t="s">
        <v>5498</v>
      </c>
    </row>
    <row r="2292" spans="1:13" ht="60" hidden="1" outlineLevel="1" x14ac:dyDescent="0.2">
      <c r="A2292" s="1">
        <v>2289</v>
      </c>
      <c r="B2292" s="1">
        <v>4</v>
      </c>
      <c r="C2292" s="98" t="s">
        <v>2998</v>
      </c>
      <c r="D2292" s="98" t="s">
        <v>755</v>
      </c>
      <c r="E2292" s="98" t="s">
        <v>1322</v>
      </c>
      <c r="F2292" s="14" t="s">
        <v>3259</v>
      </c>
      <c r="G2292" s="14" t="s">
        <v>3269</v>
      </c>
      <c r="H2292" s="11" t="s">
        <v>3270</v>
      </c>
      <c r="I2292" s="2" t="s">
        <v>3271</v>
      </c>
      <c r="J2292" s="2"/>
      <c r="K2292" s="14"/>
      <c r="L2292" s="89" t="s">
        <v>4088</v>
      </c>
      <c r="M2292" s="90" t="s">
        <v>5497</v>
      </c>
    </row>
    <row r="2293" spans="1:13" ht="60" hidden="1" outlineLevel="1" x14ac:dyDescent="0.2">
      <c r="A2293" s="1">
        <v>2290</v>
      </c>
      <c r="B2293" s="1">
        <v>5</v>
      </c>
      <c r="C2293" s="98" t="s">
        <v>2998</v>
      </c>
      <c r="D2293" s="98" t="s">
        <v>755</v>
      </c>
      <c r="E2293" s="98" t="s">
        <v>1322</v>
      </c>
      <c r="F2293" s="14" t="s">
        <v>3259</v>
      </c>
      <c r="G2293" s="14" t="s">
        <v>3272</v>
      </c>
      <c r="H2293" s="11" t="s">
        <v>3273</v>
      </c>
      <c r="I2293" s="2" t="s">
        <v>3274</v>
      </c>
      <c r="J2293" s="2"/>
      <c r="K2293" s="14"/>
      <c r="L2293" s="89" t="s">
        <v>4086</v>
      </c>
      <c r="M2293" s="90" t="s">
        <v>5494</v>
      </c>
    </row>
    <row r="2294" spans="1:13" ht="60" hidden="1" outlineLevel="1" x14ac:dyDescent="0.2">
      <c r="A2294" s="1">
        <v>2291</v>
      </c>
      <c r="B2294" s="1">
        <v>6</v>
      </c>
      <c r="C2294" s="98" t="s">
        <v>2998</v>
      </c>
      <c r="D2294" s="98" t="s">
        <v>755</v>
      </c>
      <c r="E2294" s="98" t="s">
        <v>1322</v>
      </c>
      <c r="F2294" s="14" t="s">
        <v>3259</v>
      </c>
      <c r="G2294" s="14" t="s">
        <v>3272</v>
      </c>
      <c r="H2294" s="11" t="s">
        <v>3275</v>
      </c>
      <c r="I2294" s="2" t="s">
        <v>3274</v>
      </c>
      <c r="J2294" s="2"/>
      <c r="K2294" s="14"/>
      <c r="L2294" s="89" t="s">
        <v>4086</v>
      </c>
      <c r="M2294" s="90" t="s">
        <v>5494</v>
      </c>
    </row>
    <row r="2295" spans="1:13" ht="132" hidden="1" outlineLevel="1" x14ac:dyDescent="0.2">
      <c r="A2295" s="1">
        <v>2292</v>
      </c>
      <c r="B2295" s="1">
        <v>7</v>
      </c>
      <c r="C2295" s="98" t="s">
        <v>2998</v>
      </c>
      <c r="D2295" s="98" t="s">
        <v>755</v>
      </c>
      <c r="E2295" s="98" t="s">
        <v>1322</v>
      </c>
      <c r="F2295" s="14" t="s">
        <v>3259</v>
      </c>
      <c r="G2295" s="14" t="s">
        <v>3276</v>
      </c>
      <c r="H2295" s="11" t="s">
        <v>3277</v>
      </c>
      <c r="I2295" s="2" t="s">
        <v>413</v>
      </c>
      <c r="J2295" s="2"/>
      <c r="K2295" s="14"/>
      <c r="L2295" s="89" t="s">
        <v>4088</v>
      </c>
      <c r="M2295" s="90" t="s">
        <v>5499</v>
      </c>
    </row>
    <row r="2296" spans="1:13" ht="96" hidden="1" outlineLevel="1" x14ac:dyDescent="0.2">
      <c r="A2296" s="1">
        <v>2293</v>
      </c>
      <c r="B2296" s="1">
        <v>8</v>
      </c>
      <c r="C2296" s="98" t="s">
        <v>2998</v>
      </c>
      <c r="D2296" s="98" t="s">
        <v>668</v>
      </c>
      <c r="E2296" s="98" t="s">
        <v>1299</v>
      </c>
      <c r="F2296" s="14" t="s">
        <v>3259</v>
      </c>
      <c r="G2296" s="14" t="s">
        <v>3278</v>
      </c>
      <c r="H2296" s="11" t="s">
        <v>3279</v>
      </c>
      <c r="I2296" s="2" t="s">
        <v>435</v>
      </c>
      <c r="J2296" s="2"/>
      <c r="K2296" s="14"/>
      <c r="L2296" s="89" t="s">
        <v>4088</v>
      </c>
      <c r="M2296" s="90" t="s">
        <v>5500</v>
      </c>
    </row>
    <row r="2297" spans="1:13" ht="144" hidden="1" outlineLevel="1" x14ac:dyDescent="0.2">
      <c r="A2297" s="1">
        <v>2294</v>
      </c>
      <c r="B2297" s="1">
        <v>9</v>
      </c>
      <c r="C2297" s="98" t="s">
        <v>2998</v>
      </c>
      <c r="D2297" s="98" t="s">
        <v>668</v>
      </c>
      <c r="E2297" s="98" t="s">
        <v>1306</v>
      </c>
      <c r="F2297" s="14" t="s">
        <v>3259</v>
      </c>
      <c r="G2297" s="14" t="s">
        <v>3280</v>
      </c>
      <c r="H2297" s="11" t="s">
        <v>3281</v>
      </c>
      <c r="I2297" s="2" t="s">
        <v>446</v>
      </c>
      <c r="J2297" s="2"/>
      <c r="K2297" s="14"/>
      <c r="L2297" s="89" t="s">
        <v>4088</v>
      </c>
      <c r="M2297" s="90" t="s">
        <v>5483</v>
      </c>
    </row>
    <row r="2298" spans="1:13" ht="120" hidden="1" outlineLevel="1" x14ac:dyDescent="0.2">
      <c r="A2298" s="1">
        <v>2295</v>
      </c>
      <c r="B2298" s="1">
        <v>10</v>
      </c>
      <c r="C2298" s="98" t="s">
        <v>2998</v>
      </c>
      <c r="D2298" s="98" t="s">
        <v>668</v>
      </c>
      <c r="E2298" s="98" t="s">
        <v>1299</v>
      </c>
      <c r="F2298" s="14" t="s">
        <v>3259</v>
      </c>
      <c r="G2298" s="14" t="s">
        <v>3282</v>
      </c>
      <c r="H2298" s="11" t="s">
        <v>3283</v>
      </c>
      <c r="I2298" s="2" t="s">
        <v>455</v>
      </c>
      <c r="J2298" s="2"/>
      <c r="K2298" s="14"/>
      <c r="L2298" s="89" t="s">
        <v>4088</v>
      </c>
      <c r="M2298" s="90" t="s">
        <v>5501</v>
      </c>
    </row>
    <row r="2299" spans="1:13" ht="96" hidden="1" outlineLevel="1" x14ac:dyDescent="0.2">
      <c r="A2299" s="1">
        <v>2296</v>
      </c>
      <c r="B2299" s="1">
        <v>11</v>
      </c>
      <c r="C2299" s="98" t="s">
        <v>2998</v>
      </c>
      <c r="D2299" s="98" t="s">
        <v>668</v>
      </c>
      <c r="E2299" s="98" t="s">
        <v>1295</v>
      </c>
      <c r="F2299" s="14" t="s">
        <v>3259</v>
      </c>
      <c r="G2299" s="14" t="s">
        <v>456</v>
      </c>
      <c r="H2299" s="11" t="s">
        <v>3284</v>
      </c>
      <c r="I2299" s="2" t="s">
        <v>3285</v>
      </c>
      <c r="J2299" s="2"/>
      <c r="K2299" s="14"/>
      <c r="L2299" s="89" t="s">
        <v>4088</v>
      </c>
      <c r="M2299" s="90" t="s">
        <v>5502</v>
      </c>
    </row>
    <row r="2300" spans="1:13" ht="60" hidden="1" outlineLevel="1" x14ac:dyDescent="0.2">
      <c r="A2300" s="1">
        <v>2297</v>
      </c>
      <c r="B2300" s="1">
        <v>12</v>
      </c>
      <c r="C2300" s="98" t="s">
        <v>2998</v>
      </c>
      <c r="D2300" s="98" t="s">
        <v>755</v>
      </c>
      <c r="E2300" s="98" t="s">
        <v>1287</v>
      </c>
      <c r="F2300" s="14" t="s">
        <v>3259</v>
      </c>
      <c r="G2300" s="14" t="s">
        <v>458</v>
      </c>
      <c r="H2300" s="11" t="s">
        <v>3286</v>
      </c>
      <c r="I2300" s="2" t="s">
        <v>3287</v>
      </c>
      <c r="J2300" s="2"/>
      <c r="K2300" s="14"/>
      <c r="L2300" s="89" t="s">
        <v>4088</v>
      </c>
      <c r="M2300" s="90" t="s">
        <v>4291</v>
      </c>
    </row>
    <row r="2301" spans="1:13" ht="96" hidden="1" outlineLevel="1" x14ac:dyDescent="0.2">
      <c r="A2301" s="1">
        <v>2298</v>
      </c>
      <c r="B2301" s="1">
        <v>13</v>
      </c>
      <c r="C2301" s="98" t="s">
        <v>2998</v>
      </c>
      <c r="D2301" s="98" t="s">
        <v>755</v>
      </c>
      <c r="E2301" s="98" t="s">
        <v>1287</v>
      </c>
      <c r="F2301" s="14" t="s">
        <v>3259</v>
      </c>
      <c r="G2301" s="14" t="s">
        <v>461</v>
      </c>
      <c r="H2301" s="11" t="s">
        <v>3288</v>
      </c>
      <c r="I2301" s="2" t="s">
        <v>463</v>
      </c>
      <c r="J2301" s="2"/>
      <c r="K2301" s="14"/>
      <c r="L2301" s="89" t="s">
        <v>4088</v>
      </c>
      <c r="M2301" s="90" t="s">
        <v>4292</v>
      </c>
    </row>
    <row r="2302" spans="1:13" ht="48" hidden="1" outlineLevel="1" x14ac:dyDescent="0.2">
      <c r="A2302" s="1">
        <v>2299</v>
      </c>
      <c r="B2302" s="1">
        <v>14</v>
      </c>
      <c r="C2302" s="98" t="s">
        <v>2998</v>
      </c>
      <c r="D2302" s="98" t="s">
        <v>755</v>
      </c>
      <c r="E2302" s="98" t="s">
        <v>1286</v>
      </c>
      <c r="F2302" s="14" t="s">
        <v>3259</v>
      </c>
      <c r="G2302" s="14" t="s">
        <v>468</v>
      </c>
      <c r="H2302" s="11" t="s">
        <v>469</v>
      </c>
      <c r="I2302" s="2" t="s">
        <v>470</v>
      </c>
      <c r="J2302" s="2"/>
      <c r="K2302" s="14"/>
      <c r="L2302" s="89" t="s">
        <v>4088</v>
      </c>
      <c r="M2302" s="90" t="s">
        <v>4291</v>
      </c>
    </row>
    <row r="2303" spans="1:13" ht="48" hidden="1" outlineLevel="1" x14ac:dyDescent="0.2">
      <c r="A2303" s="1">
        <v>2300</v>
      </c>
      <c r="B2303" s="1">
        <v>15</v>
      </c>
      <c r="C2303" s="98" t="s">
        <v>2998</v>
      </c>
      <c r="D2303" s="98" t="s">
        <v>755</v>
      </c>
      <c r="E2303" s="98" t="s">
        <v>1286</v>
      </c>
      <c r="F2303" s="14" t="s">
        <v>3259</v>
      </c>
      <c r="G2303" s="14" t="s">
        <v>471</v>
      </c>
      <c r="H2303" s="11" t="s">
        <v>3289</v>
      </c>
      <c r="I2303" s="2" t="s">
        <v>473</v>
      </c>
      <c r="J2303" s="2"/>
      <c r="K2303" s="14"/>
      <c r="L2303" s="89" t="s">
        <v>4088</v>
      </c>
      <c r="M2303" s="90" t="s">
        <v>4291</v>
      </c>
    </row>
    <row r="2304" spans="1:13" ht="48" hidden="1" outlineLevel="1" x14ac:dyDescent="0.2">
      <c r="A2304" s="1">
        <v>2301</v>
      </c>
      <c r="B2304" s="1">
        <v>16</v>
      </c>
      <c r="C2304" s="98" t="s">
        <v>2998</v>
      </c>
      <c r="D2304" s="98" t="s">
        <v>755</v>
      </c>
      <c r="E2304" s="98" t="s">
        <v>1289</v>
      </c>
      <c r="F2304" s="14" t="s">
        <v>3259</v>
      </c>
      <c r="G2304" s="14" t="s">
        <v>476</v>
      </c>
      <c r="H2304" s="11" t="s">
        <v>479</v>
      </c>
      <c r="I2304" s="2" t="s">
        <v>480</v>
      </c>
      <c r="J2304" s="2"/>
      <c r="K2304" s="14"/>
      <c r="L2304" s="89" t="s">
        <v>4088</v>
      </c>
      <c r="M2304" s="90" t="s">
        <v>4454</v>
      </c>
    </row>
    <row r="2305" spans="1:13" ht="120" hidden="1" outlineLevel="1" x14ac:dyDescent="0.2">
      <c r="A2305" s="1">
        <v>2302</v>
      </c>
      <c r="B2305" s="1">
        <v>17</v>
      </c>
      <c r="C2305" s="98" t="s">
        <v>2998</v>
      </c>
      <c r="D2305" s="98" t="s">
        <v>668</v>
      </c>
      <c r="E2305" s="98" t="s">
        <v>1295</v>
      </c>
      <c r="F2305" s="14" t="s">
        <v>3259</v>
      </c>
      <c r="G2305" s="14" t="s">
        <v>499</v>
      </c>
      <c r="H2305" s="11" t="s">
        <v>3290</v>
      </c>
      <c r="I2305" s="2" t="s">
        <v>501</v>
      </c>
      <c r="J2305" s="2"/>
      <c r="K2305" s="14"/>
      <c r="L2305" s="89" t="s">
        <v>4088</v>
      </c>
      <c r="M2305" s="90" t="s">
        <v>5503</v>
      </c>
    </row>
    <row r="2306" spans="1:13" ht="48" hidden="1" outlineLevel="1" x14ac:dyDescent="0.2">
      <c r="A2306" s="1">
        <v>2303</v>
      </c>
      <c r="B2306" s="1">
        <v>18</v>
      </c>
      <c r="C2306" s="98" t="s">
        <v>2998</v>
      </c>
      <c r="D2306" s="98" t="s">
        <v>755</v>
      </c>
      <c r="E2306" s="98" t="s">
        <v>1289</v>
      </c>
      <c r="F2306" s="14" t="s">
        <v>3259</v>
      </c>
      <c r="G2306" s="14" t="s">
        <v>476</v>
      </c>
      <c r="H2306" s="11" t="s">
        <v>3291</v>
      </c>
      <c r="I2306" s="2" t="s">
        <v>3292</v>
      </c>
      <c r="J2306" s="2"/>
      <c r="K2306" s="14"/>
      <c r="L2306" s="89" t="s">
        <v>4088</v>
      </c>
      <c r="M2306" s="90" t="s">
        <v>4296</v>
      </c>
    </row>
    <row r="2307" spans="1:13" ht="48" hidden="1" outlineLevel="1" x14ac:dyDescent="0.2">
      <c r="A2307" s="1">
        <v>2304</v>
      </c>
      <c r="B2307" s="1">
        <v>19</v>
      </c>
      <c r="C2307" s="98" t="s">
        <v>2998</v>
      </c>
      <c r="D2307" s="98" t="s">
        <v>1283</v>
      </c>
      <c r="E2307" s="98" t="s">
        <v>1328</v>
      </c>
      <c r="F2307" s="14" t="s">
        <v>3259</v>
      </c>
      <c r="G2307" s="14" t="s">
        <v>3293</v>
      </c>
      <c r="H2307" s="11" t="s">
        <v>3294</v>
      </c>
      <c r="I2307" s="2" t="s">
        <v>3295</v>
      </c>
      <c r="J2307" s="2"/>
      <c r="K2307" s="14"/>
      <c r="L2307" s="89" t="s">
        <v>4092</v>
      </c>
      <c r="M2307" s="90" t="s">
        <v>5431</v>
      </c>
    </row>
    <row r="2308" spans="1:13" ht="108" hidden="1" outlineLevel="1" x14ac:dyDescent="0.2">
      <c r="A2308" s="1">
        <v>2305</v>
      </c>
      <c r="B2308" s="1">
        <v>20</v>
      </c>
      <c r="C2308" s="98" t="s">
        <v>2998</v>
      </c>
      <c r="D2308" s="98" t="s">
        <v>668</v>
      </c>
      <c r="E2308" s="98" t="s">
        <v>1299</v>
      </c>
      <c r="F2308" s="14" t="s">
        <v>3259</v>
      </c>
      <c r="G2308" s="14" t="s">
        <v>3296</v>
      </c>
      <c r="H2308" s="11" t="s">
        <v>1765</v>
      </c>
      <c r="I2308" s="2" t="s">
        <v>428</v>
      </c>
      <c r="J2308" s="2"/>
      <c r="K2308" s="14"/>
      <c r="L2308" s="89" t="s">
        <v>4088</v>
      </c>
      <c r="M2308" s="90" t="s">
        <v>4278</v>
      </c>
    </row>
    <row r="2309" spans="1:13" ht="36" hidden="1" outlineLevel="1" x14ac:dyDescent="0.2">
      <c r="A2309" s="1">
        <v>2306</v>
      </c>
      <c r="B2309" s="1">
        <v>21</v>
      </c>
      <c r="C2309" s="98" t="s">
        <v>2998</v>
      </c>
      <c r="D2309" s="98" t="s">
        <v>668</v>
      </c>
      <c r="E2309" s="98" t="s">
        <v>1299</v>
      </c>
      <c r="F2309" s="14" t="s">
        <v>3259</v>
      </c>
      <c r="G2309" s="14" t="s">
        <v>3296</v>
      </c>
      <c r="H2309" s="11" t="s">
        <v>1766</v>
      </c>
      <c r="I2309" s="2" t="s">
        <v>430</v>
      </c>
      <c r="J2309" s="2"/>
      <c r="K2309" s="14"/>
      <c r="L2309" s="89" t="s">
        <v>4088</v>
      </c>
      <c r="M2309" s="90" t="s">
        <v>4279</v>
      </c>
    </row>
    <row r="2310" spans="1:13" ht="60" hidden="1" outlineLevel="1" x14ac:dyDescent="0.2">
      <c r="A2310" s="1">
        <v>2307</v>
      </c>
      <c r="B2310" s="1">
        <v>22</v>
      </c>
      <c r="C2310" s="98" t="s">
        <v>2998</v>
      </c>
      <c r="D2310" s="98" t="s">
        <v>668</v>
      </c>
      <c r="E2310" s="98" t="s">
        <v>1299</v>
      </c>
      <c r="F2310" s="14" t="s">
        <v>3259</v>
      </c>
      <c r="G2310" s="14" t="s">
        <v>3278</v>
      </c>
      <c r="H2310" s="11" t="s">
        <v>432</v>
      </c>
      <c r="I2310" s="2" t="s">
        <v>433</v>
      </c>
      <c r="J2310" s="2"/>
      <c r="K2310" s="14"/>
      <c r="L2310" s="89" t="s">
        <v>4088</v>
      </c>
      <c r="M2310" s="90" t="s">
        <v>4280</v>
      </c>
    </row>
    <row r="2311" spans="1:13" ht="72" hidden="1" outlineLevel="1" x14ac:dyDescent="0.2">
      <c r="A2311" s="1">
        <v>2308</v>
      </c>
      <c r="B2311" s="1">
        <v>23</v>
      </c>
      <c r="C2311" s="98" t="s">
        <v>2998</v>
      </c>
      <c r="D2311" s="98" t="s">
        <v>668</v>
      </c>
      <c r="E2311" s="98" t="s">
        <v>1299</v>
      </c>
      <c r="F2311" s="14" t="s">
        <v>3259</v>
      </c>
      <c r="G2311" s="14" t="s">
        <v>3297</v>
      </c>
      <c r="H2311" s="11" t="s">
        <v>1769</v>
      </c>
      <c r="I2311" s="2" t="s">
        <v>435</v>
      </c>
      <c r="J2311" s="2"/>
      <c r="K2311" s="14"/>
      <c r="L2311" s="89" t="s">
        <v>4088</v>
      </c>
      <c r="M2311" s="90" t="s">
        <v>4281</v>
      </c>
    </row>
    <row r="2312" spans="1:13" ht="60" hidden="1" outlineLevel="1" x14ac:dyDescent="0.2">
      <c r="A2312" s="1">
        <v>2309</v>
      </c>
      <c r="B2312" s="1">
        <v>24</v>
      </c>
      <c r="C2312" s="98" t="s">
        <v>2998</v>
      </c>
      <c r="D2312" s="98" t="s">
        <v>668</v>
      </c>
      <c r="E2312" s="98" t="s">
        <v>1293</v>
      </c>
      <c r="F2312" s="14" t="s">
        <v>3259</v>
      </c>
      <c r="G2312" s="14" t="s">
        <v>3298</v>
      </c>
      <c r="H2312" s="11" t="s">
        <v>1771</v>
      </c>
      <c r="I2312" s="2" t="s">
        <v>1772</v>
      </c>
      <c r="J2312" s="2"/>
      <c r="K2312" s="14"/>
      <c r="L2312" s="89" t="s">
        <v>4092</v>
      </c>
      <c r="M2312" s="90" t="s">
        <v>4282</v>
      </c>
    </row>
    <row r="2313" spans="1:13" ht="96" hidden="1" outlineLevel="1" x14ac:dyDescent="0.2">
      <c r="A2313" s="1">
        <v>2310</v>
      </c>
      <c r="B2313" s="1">
        <v>25</v>
      </c>
      <c r="C2313" s="98" t="s">
        <v>2998</v>
      </c>
      <c r="D2313" s="98" t="s">
        <v>668</v>
      </c>
      <c r="E2313" s="98" t="s">
        <v>1304</v>
      </c>
      <c r="F2313" s="14" t="s">
        <v>3259</v>
      </c>
      <c r="G2313" s="14" t="s">
        <v>3299</v>
      </c>
      <c r="H2313" s="11" t="s">
        <v>1774</v>
      </c>
      <c r="I2313" s="2" t="s">
        <v>440</v>
      </c>
      <c r="J2313" s="2"/>
      <c r="K2313" s="14"/>
      <c r="L2313" s="89" t="s">
        <v>4088</v>
      </c>
      <c r="M2313" s="90" t="s">
        <v>4283</v>
      </c>
    </row>
    <row r="2314" spans="1:13" ht="36" hidden="1" outlineLevel="1" x14ac:dyDescent="0.2">
      <c r="A2314" s="1">
        <v>2311</v>
      </c>
      <c r="B2314" s="1">
        <v>26</v>
      </c>
      <c r="C2314" s="98" t="s">
        <v>2998</v>
      </c>
      <c r="D2314" s="98" t="s">
        <v>668</v>
      </c>
      <c r="E2314" s="98" t="s">
        <v>1297</v>
      </c>
      <c r="F2314" s="14" t="s">
        <v>3259</v>
      </c>
      <c r="G2314" s="14" t="s">
        <v>3300</v>
      </c>
      <c r="H2314" s="11" t="s">
        <v>1776</v>
      </c>
      <c r="I2314" s="2" t="s">
        <v>444</v>
      </c>
      <c r="J2314" s="2"/>
      <c r="K2314" s="14"/>
      <c r="L2314" s="89" t="s">
        <v>4088</v>
      </c>
      <c r="M2314" s="90" t="s">
        <v>4285</v>
      </c>
    </row>
    <row r="2315" spans="1:13" ht="120" hidden="1" outlineLevel="1" x14ac:dyDescent="0.2">
      <c r="A2315" s="1">
        <v>2312</v>
      </c>
      <c r="B2315" s="1">
        <v>27</v>
      </c>
      <c r="C2315" s="98" t="s">
        <v>2998</v>
      </c>
      <c r="D2315" s="98" t="s">
        <v>668</v>
      </c>
      <c r="E2315" s="98" t="s">
        <v>1306</v>
      </c>
      <c r="F2315" s="14" t="s">
        <v>3259</v>
      </c>
      <c r="G2315" s="14" t="s">
        <v>3280</v>
      </c>
      <c r="H2315" s="11" t="s">
        <v>1778</v>
      </c>
      <c r="I2315" s="2" t="s">
        <v>446</v>
      </c>
      <c r="J2315" s="2"/>
      <c r="K2315" s="14"/>
      <c r="L2315" s="89" t="s">
        <v>4092</v>
      </c>
      <c r="M2315" s="90" t="s">
        <v>4286</v>
      </c>
    </row>
    <row r="2316" spans="1:13" ht="96" hidden="1" outlineLevel="1" x14ac:dyDescent="0.2">
      <c r="A2316" s="1">
        <v>2313</v>
      </c>
      <c r="B2316" s="1">
        <v>28</v>
      </c>
      <c r="C2316" s="98" t="s">
        <v>2998</v>
      </c>
      <c r="D2316" s="98" t="s">
        <v>668</v>
      </c>
      <c r="E2316" s="98" t="s">
        <v>1299</v>
      </c>
      <c r="F2316" s="14" t="s">
        <v>3259</v>
      </c>
      <c r="G2316" s="14" t="s">
        <v>3301</v>
      </c>
      <c r="H2316" s="11" t="s">
        <v>454</v>
      </c>
      <c r="I2316" s="2" t="s">
        <v>455</v>
      </c>
      <c r="J2316" s="2"/>
      <c r="K2316" s="14"/>
      <c r="L2316" s="89" t="s">
        <v>4088</v>
      </c>
      <c r="M2316" s="90" t="s">
        <v>4289</v>
      </c>
    </row>
    <row r="2317" spans="1:13" ht="36" hidden="1" outlineLevel="1" x14ac:dyDescent="0.2">
      <c r="A2317" s="1">
        <v>2314</v>
      </c>
      <c r="B2317" s="1">
        <v>29</v>
      </c>
      <c r="C2317" s="98" t="s">
        <v>2998</v>
      </c>
      <c r="D2317" s="98" t="s">
        <v>755</v>
      </c>
      <c r="E2317" s="98" t="s">
        <v>1327</v>
      </c>
      <c r="F2317" s="14" t="s">
        <v>3259</v>
      </c>
      <c r="G2317" s="14" t="s">
        <v>3302</v>
      </c>
      <c r="H2317" s="11" t="s">
        <v>3303</v>
      </c>
      <c r="I2317" s="2" t="s">
        <v>1234</v>
      </c>
      <c r="J2317" s="2"/>
      <c r="K2317" s="14"/>
      <c r="L2317" s="89" t="s">
        <v>4086</v>
      </c>
      <c r="M2317" s="90" t="s">
        <v>4275</v>
      </c>
    </row>
    <row r="2318" spans="1:13" ht="72" hidden="1" outlineLevel="1" x14ac:dyDescent="0.2">
      <c r="A2318" s="1">
        <v>2315</v>
      </c>
      <c r="B2318" s="1">
        <v>30</v>
      </c>
      <c r="C2318" s="98" t="s">
        <v>2998</v>
      </c>
      <c r="D2318" s="98" t="s">
        <v>668</v>
      </c>
      <c r="E2318" s="98" t="s">
        <v>1295</v>
      </c>
      <c r="F2318" s="14" t="s">
        <v>3259</v>
      </c>
      <c r="G2318" s="14" t="s">
        <v>456</v>
      </c>
      <c r="H2318" s="11" t="s">
        <v>1786</v>
      </c>
      <c r="I2318" s="2" t="s">
        <v>1787</v>
      </c>
      <c r="J2318" s="2"/>
      <c r="K2318" s="14"/>
      <c r="L2318" s="89" t="s">
        <v>4088</v>
      </c>
      <c r="M2318" s="90" t="s">
        <v>4408</v>
      </c>
    </row>
    <row r="2319" spans="1:13" ht="36" hidden="1" outlineLevel="1" x14ac:dyDescent="0.2">
      <c r="A2319" s="1">
        <v>2316</v>
      </c>
      <c r="B2319" s="1">
        <v>31</v>
      </c>
      <c r="C2319" s="98" t="s">
        <v>2998</v>
      </c>
      <c r="D2319" s="98" t="s">
        <v>668</v>
      </c>
      <c r="E2319" s="98" t="s">
        <v>1320</v>
      </c>
      <c r="F2319" s="14" t="s">
        <v>3259</v>
      </c>
      <c r="G2319" s="14" t="s">
        <v>1840</v>
      </c>
      <c r="H2319" s="11" t="s">
        <v>1235</v>
      </c>
      <c r="I2319" s="2" t="s">
        <v>1236</v>
      </c>
      <c r="J2319" s="2"/>
      <c r="K2319" s="14"/>
      <c r="L2319" s="89" t="s">
        <v>4088</v>
      </c>
      <c r="M2319" s="90" t="s">
        <v>4455</v>
      </c>
    </row>
    <row r="2320" spans="1:13" ht="36" hidden="1" outlineLevel="1" x14ac:dyDescent="0.2">
      <c r="A2320" s="1">
        <v>2317</v>
      </c>
      <c r="B2320" s="1">
        <v>32</v>
      </c>
      <c r="C2320" s="98" t="s">
        <v>2998</v>
      </c>
      <c r="D2320" s="98" t="s">
        <v>668</v>
      </c>
      <c r="E2320" s="98" t="s">
        <v>1320</v>
      </c>
      <c r="F2320" s="14" t="s">
        <v>3259</v>
      </c>
      <c r="G2320" s="14" t="s">
        <v>1840</v>
      </c>
      <c r="H2320" s="11" t="s">
        <v>514</v>
      </c>
      <c r="I2320" s="2" t="s">
        <v>515</v>
      </c>
      <c r="J2320" s="2"/>
      <c r="K2320" s="14"/>
      <c r="L2320" s="89" t="s">
        <v>4088</v>
      </c>
      <c r="M2320" s="90" t="s">
        <v>4307</v>
      </c>
    </row>
    <row r="2321" spans="1:13" ht="24" hidden="1" outlineLevel="1" x14ac:dyDescent="0.2">
      <c r="A2321" s="1">
        <v>2318</v>
      </c>
      <c r="B2321" s="1">
        <v>33</v>
      </c>
      <c r="C2321" s="98" t="s">
        <v>2998</v>
      </c>
      <c r="D2321" s="98" t="s">
        <v>668</v>
      </c>
      <c r="E2321" s="98" t="s">
        <v>1298</v>
      </c>
      <c r="F2321" s="14" t="s">
        <v>3259</v>
      </c>
      <c r="G2321" s="14" t="s">
        <v>2814</v>
      </c>
      <c r="H2321" s="11" t="s">
        <v>3304</v>
      </c>
      <c r="I2321" s="2" t="s">
        <v>510</v>
      </c>
      <c r="J2321" s="2"/>
      <c r="K2321" s="14"/>
      <c r="L2321" s="89" t="s">
        <v>4088</v>
      </c>
      <c r="M2321" s="90" t="s">
        <v>5504</v>
      </c>
    </row>
    <row r="2322" spans="1:13" ht="24" hidden="1" outlineLevel="1" x14ac:dyDescent="0.2">
      <c r="A2322" s="1">
        <v>2319</v>
      </c>
      <c r="B2322" s="1">
        <v>34</v>
      </c>
      <c r="C2322" s="98" t="s">
        <v>2998</v>
      </c>
      <c r="D2322" s="98" t="s">
        <v>668</v>
      </c>
      <c r="E2322" s="98" t="s">
        <v>1298</v>
      </c>
      <c r="F2322" s="14" t="s">
        <v>3259</v>
      </c>
      <c r="G2322" s="14" t="s">
        <v>2814</v>
      </c>
      <c r="H2322" s="11" t="s">
        <v>2815</v>
      </c>
      <c r="I2322" s="2" t="s">
        <v>1842</v>
      </c>
      <c r="J2322" s="2"/>
      <c r="K2322" s="14"/>
      <c r="L2322" s="89" t="s">
        <v>4088</v>
      </c>
      <c r="M2322" s="90" t="s">
        <v>4548</v>
      </c>
    </row>
    <row r="2323" spans="1:13" ht="36" hidden="1" outlineLevel="1" x14ac:dyDescent="0.2">
      <c r="A2323" s="1">
        <v>2320</v>
      </c>
      <c r="B2323" s="1">
        <v>35</v>
      </c>
      <c r="C2323" s="98" t="s">
        <v>2998</v>
      </c>
      <c r="D2323" s="98" t="s">
        <v>668</v>
      </c>
      <c r="E2323" s="98" t="s">
        <v>1298</v>
      </c>
      <c r="F2323" s="14" t="s">
        <v>3259</v>
      </c>
      <c r="G2323" s="14" t="s">
        <v>2814</v>
      </c>
      <c r="H2323" s="11" t="s">
        <v>2816</v>
      </c>
      <c r="I2323" s="2" t="s">
        <v>2817</v>
      </c>
      <c r="J2323" s="2"/>
      <c r="K2323" s="14"/>
      <c r="L2323" s="89" t="s">
        <v>4088</v>
      </c>
      <c r="M2323" s="90" t="s">
        <v>4674</v>
      </c>
    </row>
    <row r="2324" spans="1:13" ht="96" hidden="1" outlineLevel="1" x14ac:dyDescent="0.2">
      <c r="A2324" s="1">
        <v>2321</v>
      </c>
      <c r="B2324" s="1">
        <v>1</v>
      </c>
      <c r="C2324" s="98" t="s">
        <v>2998</v>
      </c>
      <c r="D2324" s="98" t="s">
        <v>755</v>
      </c>
      <c r="E2324" s="98" t="s">
        <v>1291</v>
      </c>
      <c r="F2324" s="14" t="s">
        <v>654</v>
      </c>
      <c r="G2324" s="14" t="s">
        <v>3305</v>
      </c>
      <c r="H2324" s="11" t="s">
        <v>669</v>
      </c>
      <c r="I2324" s="2" t="s">
        <v>3306</v>
      </c>
      <c r="J2324" s="2"/>
      <c r="K2324" s="14"/>
      <c r="L2324" s="89" t="s">
        <v>4088</v>
      </c>
      <c r="M2324" s="90" t="s">
        <v>4499</v>
      </c>
    </row>
    <row r="2325" spans="1:13" ht="36" hidden="1" outlineLevel="1" x14ac:dyDescent="0.2">
      <c r="A2325" s="1">
        <v>2322</v>
      </c>
      <c r="B2325" s="1">
        <v>2</v>
      </c>
      <c r="C2325" s="98" t="s">
        <v>2998</v>
      </c>
      <c r="D2325" s="98" t="s">
        <v>1283</v>
      </c>
      <c r="E2325" s="98" t="s">
        <v>1365</v>
      </c>
      <c r="F2325" s="14" t="s">
        <v>654</v>
      </c>
      <c r="G2325" s="14" t="s">
        <v>656</v>
      </c>
      <c r="H2325" s="11" t="s">
        <v>3307</v>
      </c>
      <c r="I2325" s="2" t="s">
        <v>3308</v>
      </c>
      <c r="J2325" s="2"/>
      <c r="K2325" s="14"/>
      <c r="L2325" s="89" t="s">
        <v>4090</v>
      </c>
      <c r="M2325" s="90" t="s">
        <v>5820</v>
      </c>
    </row>
    <row r="2326" spans="1:13" ht="48" hidden="1" outlineLevel="1" x14ac:dyDescent="0.2">
      <c r="A2326" s="1">
        <v>2323</v>
      </c>
      <c r="B2326" s="1">
        <v>3</v>
      </c>
      <c r="C2326" s="98" t="s">
        <v>2998</v>
      </c>
      <c r="D2326" s="98" t="s">
        <v>1283</v>
      </c>
      <c r="E2326" s="98" t="s">
        <v>1328</v>
      </c>
      <c r="F2326" s="14" t="s">
        <v>654</v>
      </c>
      <c r="G2326" s="14" t="s">
        <v>2335</v>
      </c>
      <c r="H2326" s="11" t="s">
        <v>3309</v>
      </c>
      <c r="I2326" s="2" t="s">
        <v>3310</v>
      </c>
      <c r="J2326" s="2"/>
      <c r="K2326" s="14"/>
      <c r="L2326" s="89" t="s">
        <v>4088</v>
      </c>
      <c r="M2326" s="90" t="s">
        <v>5505</v>
      </c>
    </row>
    <row r="2327" spans="1:13" ht="72" hidden="1" outlineLevel="1" x14ac:dyDescent="0.2">
      <c r="A2327" s="1">
        <v>2324</v>
      </c>
      <c r="B2327" s="1">
        <v>4</v>
      </c>
      <c r="C2327" s="98" t="s">
        <v>2998</v>
      </c>
      <c r="D2327" s="98" t="s">
        <v>1283</v>
      </c>
      <c r="E2327" s="98" t="s">
        <v>1328</v>
      </c>
      <c r="F2327" s="14" t="s">
        <v>654</v>
      </c>
      <c r="G2327" s="14" t="s">
        <v>1566</v>
      </c>
      <c r="H2327" s="11" t="s">
        <v>1573</v>
      </c>
      <c r="I2327" s="2" t="s">
        <v>3311</v>
      </c>
      <c r="J2327" s="2"/>
      <c r="K2327" s="14"/>
      <c r="L2327" s="89" t="s">
        <v>4088</v>
      </c>
      <c r="M2327" s="90" t="s">
        <v>5506</v>
      </c>
    </row>
    <row r="2328" spans="1:13" ht="60" hidden="1" outlineLevel="1" x14ac:dyDescent="0.2">
      <c r="A2328" s="1">
        <v>2325</v>
      </c>
      <c r="B2328" s="1">
        <v>5</v>
      </c>
      <c r="C2328" s="98" t="s">
        <v>2998</v>
      </c>
      <c r="D2328" s="98" t="s">
        <v>1283</v>
      </c>
      <c r="E2328" s="98" t="s">
        <v>1328</v>
      </c>
      <c r="F2328" s="14" t="s">
        <v>654</v>
      </c>
      <c r="G2328" s="14" t="s">
        <v>1567</v>
      </c>
      <c r="H2328" s="11" t="s">
        <v>675</v>
      </c>
      <c r="I2328" s="2" t="s">
        <v>1575</v>
      </c>
      <c r="J2328" s="2"/>
      <c r="K2328" s="14"/>
      <c r="L2328" s="89" t="s">
        <v>4088</v>
      </c>
      <c r="M2328" s="90" t="s">
        <v>5507</v>
      </c>
    </row>
    <row r="2329" spans="1:13" ht="48" hidden="1" outlineLevel="1" x14ac:dyDescent="0.2">
      <c r="A2329" s="1">
        <v>2326</v>
      </c>
      <c r="B2329" s="1">
        <v>6</v>
      </c>
      <c r="C2329" s="98" t="s">
        <v>2998</v>
      </c>
      <c r="D2329" s="98" t="s">
        <v>1283</v>
      </c>
      <c r="E2329" s="98" t="s">
        <v>1328</v>
      </c>
      <c r="F2329" s="14" t="s">
        <v>654</v>
      </c>
      <c r="G2329" s="14" t="s">
        <v>1568</v>
      </c>
      <c r="H2329" s="11" t="s">
        <v>3312</v>
      </c>
      <c r="I2329" s="2" t="s">
        <v>1576</v>
      </c>
      <c r="J2329" s="2"/>
      <c r="K2329" s="14"/>
      <c r="L2329" s="89" t="s">
        <v>4088</v>
      </c>
      <c r="M2329" s="90" t="s">
        <v>5508</v>
      </c>
    </row>
    <row r="2330" spans="1:13" ht="60" hidden="1" outlineLevel="1" x14ac:dyDescent="0.2">
      <c r="A2330" s="1">
        <v>2327</v>
      </c>
      <c r="B2330" s="1">
        <v>7</v>
      </c>
      <c r="C2330" s="98" t="s">
        <v>2998</v>
      </c>
      <c r="D2330" s="98" t="s">
        <v>1283</v>
      </c>
      <c r="E2330" s="98" t="s">
        <v>1328</v>
      </c>
      <c r="F2330" s="14" t="s">
        <v>654</v>
      </c>
      <c r="G2330" s="14" t="s">
        <v>2336</v>
      </c>
      <c r="H2330" s="11" t="s">
        <v>693</v>
      </c>
      <c r="I2330" s="2" t="s">
        <v>3313</v>
      </c>
      <c r="J2330" s="2"/>
      <c r="K2330" s="14"/>
      <c r="L2330" s="89" t="s">
        <v>4090</v>
      </c>
      <c r="M2330" s="90" t="s">
        <v>5431</v>
      </c>
    </row>
    <row r="2331" spans="1:13" ht="24" hidden="1" outlineLevel="1" x14ac:dyDescent="0.2">
      <c r="A2331" s="1">
        <v>2328</v>
      </c>
      <c r="B2331" s="1">
        <v>8</v>
      </c>
      <c r="C2331" s="98" t="s">
        <v>2998</v>
      </c>
      <c r="D2331" s="98" t="s">
        <v>755</v>
      </c>
      <c r="E2331" s="98" t="s">
        <v>1322</v>
      </c>
      <c r="F2331" s="14" t="s">
        <v>654</v>
      </c>
      <c r="G2331" s="14" t="s">
        <v>3314</v>
      </c>
      <c r="H2331" s="11" t="s">
        <v>3315</v>
      </c>
      <c r="I2331" s="2" t="s">
        <v>3316</v>
      </c>
      <c r="J2331" s="2"/>
      <c r="K2331" s="14"/>
      <c r="L2331" s="89" t="s">
        <v>4086</v>
      </c>
      <c r="M2331" s="90" t="s">
        <v>5494</v>
      </c>
    </row>
    <row r="2332" spans="1:13" ht="72" hidden="1" outlineLevel="1" x14ac:dyDescent="0.2">
      <c r="A2332" s="1">
        <v>2329</v>
      </c>
      <c r="B2332" s="1">
        <v>9</v>
      </c>
      <c r="C2332" s="98" t="s">
        <v>2998</v>
      </c>
      <c r="D2332" s="98" t="s">
        <v>1283</v>
      </c>
      <c r="E2332" s="98" t="s">
        <v>1365</v>
      </c>
      <c r="F2332" s="14" t="s">
        <v>654</v>
      </c>
      <c r="G2332" s="14" t="s">
        <v>3317</v>
      </c>
      <c r="H2332" s="11" t="s">
        <v>3318</v>
      </c>
      <c r="I2332" s="2" t="s">
        <v>3319</v>
      </c>
      <c r="J2332" s="2"/>
      <c r="K2332" s="14"/>
      <c r="L2332" s="89" t="s">
        <v>4088</v>
      </c>
      <c r="M2332" s="90" t="s">
        <v>5509</v>
      </c>
    </row>
    <row r="2333" spans="1:13" ht="36" hidden="1" outlineLevel="1" x14ac:dyDescent="0.2">
      <c r="A2333" s="1">
        <v>2330</v>
      </c>
      <c r="B2333" s="1">
        <v>1</v>
      </c>
      <c r="C2333" s="98" t="s">
        <v>2998</v>
      </c>
      <c r="D2333" s="98" t="s">
        <v>755</v>
      </c>
      <c r="E2333" s="98" t="s">
        <v>1279</v>
      </c>
      <c r="F2333" s="14" t="s">
        <v>1012</v>
      </c>
      <c r="G2333" s="14" t="s">
        <v>3320</v>
      </c>
      <c r="H2333" s="11" t="s">
        <v>2346</v>
      </c>
      <c r="I2333" s="2" t="s">
        <v>1987</v>
      </c>
      <c r="J2333" s="2"/>
      <c r="K2333" s="14"/>
      <c r="L2333" s="89" t="s">
        <v>4088</v>
      </c>
      <c r="M2333" s="90" t="s">
        <v>5510</v>
      </c>
    </row>
    <row r="2334" spans="1:13" ht="72" hidden="1" outlineLevel="1" x14ac:dyDescent="0.2">
      <c r="A2334" s="1">
        <v>2331</v>
      </c>
      <c r="B2334" s="1">
        <v>2</v>
      </c>
      <c r="C2334" s="98" t="s">
        <v>2998</v>
      </c>
      <c r="D2334" s="98" t="s">
        <v>755</v>
      </c>
      <c r="E2334" s="98" t="s">
        <v>1288</v>
      </c>
      <c r="F2334" s="14" t="s">
        <v>1012</v>
      </c>
      <c r="G2334" s="14" t="s">
        <v>3321</v>
      </c>
      <c r="H2334" s="11" t="s">
        <v>3322</v>
      </c>
      <c r="I2334" s="2" t="s">
        <v>3323</v>
      </c>
      <c r="J2334" s="2"/>
      <c r="K2334" s="14"/>
      <c r="L2334" s="89" t="s">
        <v>4088</v>
      </c>
      <c r="M2334" s="90" t="s">
        <v>5902</v>
      </c>
    </row>
    <row r="2335" spans="1:13" ht="36" hidden="1" outlineLevel="1" x14ac:dyDescent="0.2">
      <c r="A2335" s="1">
        <v>2332</v>
      </c>
      <c r="B2335" s="1">
        <v>3</v>
      </c>
      <c r="C2335" s="98" t="s">
        <v>2998</v>
      </c>
      <c r="D2335" s="98" t="s">
        <v>755</v>
      </c>
      <c r="E2335" s="98" t="s">
        <v>1288</v>
      </c>
      <c r="F2335" s="14" t="s">
        <v>1012</v>
      </c>
      <c r="G2335" s="14" t="s">
        <v>3324</v>
      </c>
      <c r="H2335" s="11" t="s">
        <v>3325</v>
      </c>
      <c r="I2335" s="2" t="s">
        <v>3326</v>
      </c>
      <c r="J2335" s="2"/>
      <c r="K2335" s="14"/>
      <c r="L2335" s="89" t="s">
        <v>4088</v>
      </c>
      <c r="M2335" s="90" t="s">
        <v>5511</v>
      </c>
    </row>
    <row r="2336" spans="1:13" ht="96" hidden="1" outlineLevel="1" x14ac:dyDescent="0.2">
      <c r="A2336" s="1">
        <v>2333</v>
      </c>
      <c r="B2336" s="1">
        <v>4</v>
      </c>
      <c r="C2336" s="98" t="s">
        <v>2998</v>
      </c>
      <c r="D2336" s="98" t="s">
        <v>755</v>
      </c>
      <c r="E2336" s="98" t="s">
        <v>1287</v>
      </c>
      <c r="F2336" s="14" t="s">
        <v>1012</v>
      </c>
      <c r="G2336" s="14" t="s">
        <v>3327</v>
      </c>
      <c r="H2336" s="11" t="s">
        <v>3328</v>
      </c>
      <c r="I2336" s="2" t="s">
        <v>3329</v>
      </c>
      <c r="J2336" s="2"/>
      <c r="K2336" s="14"/>
      <c r="L2336" s="89" t="s">
        <v>4088</v>
      </c>
      <c r="M2336" s="90" t="s">
        <v>5512</v>
      </c>
    </row>
    <row r="2337" spans="1:13" ht="48" hidden="1" outlineLevel="1" x14ac:dyDescent="0.2">
      <c r="A2337" s="1">
        <v>2334</v>
      </c>
      <c r="B2337" s="1">
        <v>5</v>
      </c>
      <c r="C2337" s="98" t="s">
        <v>2998</v>
      </c>
      <c r="D2337" s="98" t="s">
        <v>755</v>
      </c>
      <c r="E2337" s="98" t="s">
        <v>1289</v>
      </c>
      <c r="F2337" s="14" t="s">
        <v>1012</v>
      </c>
      <c r="G2337" s="14" t="s">
        <v>3330</v>
      </c>
      <c r="H2337" s="11" t="s">
        <v>3331</v>
      </c>
      <c r="I2337" s="2" t="s">
        <v>3332</v>
      </c>
      <c r="J2337" s="2"/>
      <c r="K2337" s="14"/>
      <c r="L2337" s="89" t="s">
        <v>4088</v>
      </c>
      <c r="M2337" s="90" t="s">
        <v>5512</v>
      </c>
    </row>
    <row r="2338" spans="1:13" ht="48" hidden="1" outlineLevel="1" x14ac:dyDescent="0.2">
      <c r="A2338" s="1">
        <v>2335</v>
      </c>
      <c r="B2338" s="1">
        <v>6</v>
      </c>
      <c r="C2338" s="98" t="s">
        <v>2998</v>
      </c>
      <c r="D2338" s="98" t="s">
        <v>755</v>
      </c>
      <c r="E2338" s="98" t="s">
        <v>1286</v>
      </c>
      <c r="F2338" s="14" t="s">
        <v>1012</v>
      </c>
      <c r="G2338" s="14" t="s">
        <v>3333</v>
      </c>
      <c r="H2338" s="11" t="s">
        <v>3334</v>
      </c>
      <c r="I2338" s="2" t="s">
        <v>3335</v>
      </c>
      <c r="J2338" s="2"/>
      <c r="K2338" s="14"/>
      <c r="L2338" s="89" t="s">
        <v>4088</v>
      </c>
      <c r="M2338" s="90" t="s">
        <v>5513</v>
      </c>
    </row>
    <row r="2339" spans="1:13" ht="24" hidden="1" outlineLevel="1" x14ac:dyDescent="0.2">
      <c r="A2339" s="1">
        <v>2336</v>
      </c>
      <c r="B2339" s="1">
        <v>7</v>
      </c>
      <c r="C2339" s="98" t="s">
        <v>2998</v>
      </c>
      <c r="D2339" s="98" t="s">
        <v>755</v>
      </c>
      <c r="E2339" s="98" t="s">
        <v>1286</v>
      </c>
      <c r="F2339" s="14" t="s">
        <v>1012</v>
      </c>
      <c r="G2339" s="14" t="s">
        <v>3336</v>
      </c>
      <c r="H2339" s="11" t="s">
        <v>3337</v>
      </c>
      <c r="I2339" s="2" t="s">
        <v>3338</v>
      </c>
      <c r="J2339" s="2"/>
      <c r="K2339" s="14"/>
      <c r="L2339" s="89" t="s">
        <v>4088</v>
      </c>
      <c r="M2339" s="90" t="s">
        <v>4676</v>
      </c>
    </row>
    <row r="2340" spans="1:13" ht="36" hidden="1" outlineLevel="1" x14ac:dyDescent="0.2">
      <c r="A2340" s="1">
        <v>2337</v>
      </c>
      <c r="B2340" s="1">
        <v>8</v>
      </c>
      <c r="C2340" s="98" t="s">
        <v>2998</v>
      </c>
      <c r="D2340" s="98" t="s">
        <v>755</v>
      </c>
      <c r="E2340" s="98" t="s">
        <v>1289</v>
      </c>
      <c r="F2340" s="14" t="s">
        <v>1012</v>
      </c>
      <c r="G2340" s="14" t="s">
        <v>1983</v>
      </c>
      <c r="H2340" s="11" t="s">
        <v>3339</v>
      </c>
      <c r="I2340" s="2" t="s">
        <v>2354</v>
      </c>
      <c r="J2340" s="2"/>
      <c r="K2340" s="14"/>
      <c r="L2340" s="89" t="s">
        <v>4088</v>
      </c>
      <c r="M2340" s="90" t="s">
        <v>5514</v>
      </c>
    </row>
    <row r="2341" spans="1:13" ht="24" hidden="1" outlineLevel="1" x14ac:dyDescent="0.2">
      <c r="A2341" s="1">
        <v>2338</v>
      </c>
      <c r="B2341" s="1">
        <v>9</v>
      </c>
      <c r="C2341" s="98" t="s">
        <v>2998</v>
      </c>
      <c r="D2341" s="98" t="s">
        <v>755</v>
      </c>
      <c r="E2341" s="98" t="s">
        <v>1289</v>
      </c>
      <c r="F2341" s="14" t="s">
        <v>1012</v>
      </c>
      <c r="G2341" s="14" t="s">
        <v>3340</v>
      </c>
      <c r="H2341" s="11" t="s">
        <v>2828</v>
      </c>
      <c r="I2341" s="2" t="s">
        <v>2356</v>
      </c>
      <c r="J2341" s="2"/>
      <c r="K2341" s="14"/>
      <c r="L2341" s="89" t="s">
        <v>4088</v>
      </c>
      <c r="M2341" s="90" t="s">
        <v>5427</v>
      </c>
    </row>
    <row r="2342" spans="1:13" ht="48" hidden="1" outlineLevel="1" x14ac:dyDescent="0.2">
      <c r="A2342" s="1">
        <v>2339</v>
      </c>
      <c r="B2342" s="1">
        <v>10</v>
      </c>
      <c r="C2342" s="98" t="s">
        <v>2998</v>
      </c>
      <c r="D2342" s="98" t="s">
        <v>755</v>
      </c>
      <c r="E2342" s="98" t="s">
        <v>1290</v>
      </c>
      <c r="F2342" s="14" t="s">
        <v>1012</v>
      </c>
      <c r="G2342" s="14" t="s">
        <v>3341</v>
      </c>
      <c r="H2342" s="11" t="s">
        <v>3342</v>
      </c>
      <c r="I2342" s="2" t="s">
        <v>3343</v>
      </c>
      <c r="J2342" s="2"/>
      <c r="K2342" s="14"/>
      <c r="L2342" s="89" t="s">
        <v>4088</v>
      </c>
      <c r="M2342" s="90" t="s">
        <v>5515</v>
      </c>
    </row>
    <row r="2343" spans="1:13" ht="24" hidden="1" outlineLevel="1" x14ac:dyDescent="0.2">
      <c r="A2343" s="1">
        <v>2340</v>
      </c>
      <c r="B2343" s="1">
        <v>11</v>
      </c>
      <c r="C2343" s="98" t="s">
        <v>2998</v>
      </c>
      <c r="D2343" s="98" t="s">
        <v>755</v>
      </c>
      <c r="E2343" s="98" t="s">
        <v>1290</v>
      </c>
      <c r="F2343" s="14" t="s">
        <v>1012</v>
      </c>
      <c r="G2343" s="14" t="s">
        <v>2857</v>
      </c>
      <c r="H2343" s="11" t="s">
        <v>2359</v>
      </c>
      <c r="I2343" s="2" t="s">
        <v>2360</v>
      </c>
      <c r="J2343" s="2"/>
      <c r="K2343" s="14"/>
      <c r="L2343" s="89" t="s">
        <v>4088</v>
      </c>
      <c r="M2343" s="90" t="s">
        <v>5516</v>
      </c>
    </row>
    <row r="2344" spans="1:13" ht="60" hidden="1" outlineLevel="1" x14ac:dyDescent="0.2">
      <c r="A2344" s="1">
        <v>2341</v>
      </c>
      <c r="B2344" s="1">
        <v>12</v>
      </c>
      <c r="C2344" s="98" t="s">
        <v>2998</v>
      </c>
      <c r="D2344" s="98" t="s">
        <v>755</v>
      </c>
      <c r="E2344" s="98" t="s">
        <v>1322</v>
      </c>
      <c r="F2344" s="14" t="s">
        <v>1012</v>
      </c>
      <c r="G2344" s="14" t="s">
        <v>3344</v>
      </c>
      <c r="H2344" s="11" t="s">
        <v>3345</v>
      </c>
      <c r="I2344" s="2" t="s">
        <v>3346</v>
      </c>
      <c r="J2344" s="2"/>
      <c r="K2344" s="14"/>
      <c r="L2344" s="89" t="s">
        <v>4088</v>
      </c>
      <c r="M2344" s="90" t="s">
        <v>5517</v>
      </c>
    </row>
    <row r="2345" spans="1:13" ht="72" hidden="1" outlineLevel="1" x14ac:dyDescent="0.2">
      <c r="A2345" s="1">
        <v>2342</v>
      </c>
      <c r="B2345" s="1">
        <v>13</v>
      </c>
      <c r="C2345" s="98" t="s">
        <v>2998</v>
      </c>
      <c r="D2345" s="98" t="s">
        <v>755</v>
      </c>
      <c r="E2345" s="98" t="s">
        <v>1322</v>
      </c>
      <c r="F2345" s="14" t="s">
        <v>1012</v>
      </c>
      <c r="G2345" s="14" t="s">
        <v>3347</v>
      </c>
      <c r="H2345" s="11" t="s">
        <v>3348</v>
      </c>
      <c r="I2345" s="2" t="s">
        <v>3349</v>
      </c>
      <c r="J2345" s="2"/>
      <c r="K2345" s="14"/>
      <c r="L2345" s="89" t="s">
        <v>4088</v>
      </c>
      <c r="M2345" s="90" t="s">
        <v>5518</v>
      </c>
    </row>
    <row r="2346" spans="1:13" ht="120" hidden="1" outlineLevel="1" x14ac:dyDescent="0.2">
      <c r="A2346" s="1">
        <v>2343</v>
      </c>
      <c r="B2346" s="1">
        <v>14</v>
      </c>
      <c r="C2346" s="98" t="s">
        <v>2998</v>
      </c>
      <c r="D2346" s="98" t="s">
        <v>755</v>
      </c>
      <c r="E2346" s="98" t="s">
        <v>1322</v>
      </c>
      <c r="F2346" s="14" t="s">
        <v>1012</v>
      </c>
      <c r="G2346" s="14" t="s">
        <v>3347</v>
      </c>
      <c r="H2346" s="11" t="s">
        <v>3350</v>
      </c>
      <c r="I2346" s="2" t="s">
        <v>3351</v>
      </c>
      <c r="J2346" s="2"/>
      <c r="K2346" s="14"/>
      <c r="L2346" s="89" t="s">
        <v>4086</v>
      </c>
      <c r="M2346" s="90" t="s">
        <v>5519</v>
      </c>
    </row>
    <row r="2347" spans="1:13" ht="48" hidden="1" outlineLevel="1" x14ac:dyDescent="0.2">
      <c r="A2347" s="1">
        <v>2344</v>
      </c>
      <c r="B2347" s="1">
        <v>15</v>
      </c>
      <c r="C2347" s="98" t="s">
        <v>2998</v>
      </c>
      <c r="D2347" s="98" t="s">
        <v>1283</v>
      </c>
      <c r="E2347" s="98" t="s">
        <v>1328</v>
      </c>
      <c r="F2347" s="14" t="s">
        <v>1012</v>
      </c>
      <c r="G2347" s="14" t="s">
        <v>2859</v>
      </c>
      <c r="H2347" s="11" t="s">
        <v>3352</v>
      </c>
      <c r="I2347" s="2" t="s">
        <v>1993</v>
      </c>
      <c r="J2347" s="2"/>
      <c r="K2347" s="14"/>
      <c r="L2347" s="89" t="s">
        <v>4088</v>
      </c>
      <c r="M2347" s="90" t="s">
        <v>4407</v>
      </c>
    </row>
    <row r="2348" spans="1:13" ht="72" hidden="1" outlineLevel="1" x14ac:dyDescent="0.2">
      <c r="A2348" s="1">
        <v>2345</v>
      </c>
      <c r="B2348" s="1">
        <v>16</v>
      </c>
      <c r="C2348" s="98" t="s">
        <v>2998</v>
      </c>
      <c r="D2348" s="98" t="s">
        <v>668</v>
      </c>
      <c r="E2348" s="98" t="s">
        <v>1304</v>
      </c>
      <c r="F2348" s="14" t="s">
        <v>1012</v>
      </c>
      <c r="G2348" s="14" t="s">
        <v>6</v>
      </c>
      <c r="H2348" s="11" t="s">
        <v>3353</v>
      </c>
      <c r="I2348" s="2" t="s">
        <v>2365</v>
      </c>
      <c r="J2348" s="2"/>
      <c r="K2348" s="14"/>
      <c r="L2348" s="89" t="s">
        <v>4088</v>
      </c>
      <c r="M2348" s="90" t="s">
        <v>5520</v>
      </c>
    </row>
    <row r="2349" spans="1:13" ht="72" hidden="1" outlineLevel="1" x14ac:dyDescent="0.2">
      <c r="A2349" s="1">
        <v>2346</v>
      </c>
      <c r="B2349" s="1">
        <v>17</v>
      </c>
      <c r="C2349" s="98" t="s">
        <v>2998</v>
      </c>
      <c r="D2349" s="98" t="s">
        <v>668</v>
      </c>
      <c r="E2349" s="98" t="s">
        <v>1293</v>
      </c>
      <c r="F2349" s="14" t="s">
        <v>1012</v>
      </c>
      <c r="G2349" s="14" t="s">
        <v>1023</v>
      </c>
      <c r="H2349" s="11" t="s">
        <v>3354</v>
      </c>
      <c r="I2349" s="2" t="s">
        <v>1059</v>
      </c>
      <c r="J2349" s="2"/>
      <c r="K2349" s="14"/>
      <c r="L2349" s="89" t="s">
        <v>4088</v>
      </c>
      <c r="M2349" s="90" t="s">
        <v>5503</v>
      </c>
    </row>
    <row r="2350" spans="1:13" ht="36" hidden="1" outlineLevel="1" x14ac:dyDescent="0.2">
      <c r="A2350" s="1">
        <v>2347</v>
      </c>
      <c r="B2350" s="1">
        <v>18</v>
      </c>
      <c r="C2350" s="98" t="s">
        <v>2998</v>
      </c>
      <c r="D2350" s="98" t="s">
        <v>668</v>
      </c>
      <c r="E2350" s="98" t="s">
        <v>1295</v>
      </c>
      <c r="F2350" s="14" t="s">
        <v>1012</v>
      </c>
      <c r="G2350" s="14" t="s">
        <v>983</v>
      </c>
      <c r="H2350" s="11" t="s">
        <v>3355</v>
      </c>
      <c r="I2350" s="2" t="s">
        <v>3356</v>
      </c>
      <c r="J2350" s="2"/>
      <c r="K2350" s="14"/>
      <c r="L2350" s="89" t="s">
        <v>4088</v>
      </c>
      <c r="M2350" s="90" t="s">
        <v>5521</v>
      </c>
    </row>
    <row r="2351" spans="1:13" ht="156" hidden="1" outlineLevel="1" x14ac:dyDescent="0.2">
      <c r="A2351" s="1">
        <v>2348</v>
      </c>
      <c r="B2351" s="1">
        <v>19</v>
      </c>
      <c r="C2351" s="98" t="s">
        <v>2998</v>
      </c>
      <c r="D2351" s="98" t="s">
        <v>668</v>
      </c>
      <c r="E2351" s="98" t="s">
        <v>1295</v>
      </c>
      <c r="F2351" s="14" t="s">
        <v>1012</v>
      </c>
      <c r="G2351" s="14" t="s">
        <v>983</v>
      </c>
      <c r="H2351" s="11" t="s">
        <v>3357</v>
      </c>
      <c r="I2351" s="2" t="s">
        <v>3358</v>
      </c>
      <c r="J2351" s="2"/>
      <c r="K2351" s="14"/>
      <c r="L2351" s="89" t="s">
        <v>4088</v>
      </c>
      <c r="M2351" s="90" t="s">
        <v>5522</v>
      </c>
    </row>
    <row r="2352" spans="1:13" ht="180" hidden="1" outlineLevel="1" x14ac:dyDescent="0.2">
      <c r="A2352" s="1">
        <v>2349</v>
      </c>
      <c r="B2352" s="1">
        <v>20</v>
      </c>
      <c r="C2352" s="98" t="s">
        <v>2998</v>
      </c>
      <c r="D2352" s="98" t="s">
        <v>668</v>
      </c>
      <c r="E2352" s="98" t="s">
        <v>1295</v>
      </c>
      <c r="F2352" s="14" t="s">
        <v>1012</v>
      </c>
      <c r="G2352" s="14" t="s">
        <v>983</v>
      </c>
      <c r="H2352" s="11" t="s">
        <v>3359</v>
      </c>
      <c r="I2352" s="2" t="s">
        <v>3360</v>
      </c>
      <c r="J2352" s="2"/>
      <c r="K2352" s="14"/>
      <c r="L2352" s="89" t="s">
        <v>4088</v>
      </c>
      <c r="M2352" s="90" t="s">
        <v>5523</v>
      </c>
    </row>
    <row r="2353" spans="1:13" ht="180" hidden="1" outlineLevel="1" x14ac:dyDescent="0.2">
      <c r="A2353" s="1">
        <v>2350</v>
      </c>
      <c r="B2353" s="1">
        <v>21</v>
      </c>
      <c r="C2353" s="98" t="s">
        <v>2998</v>
      </c>
      <c r="D2353" s="98" t="s">
        <v>668</v>
      </c>
      <c r="E2353" s="98" t="s">
        <v>1295</v>
      </c>
      <c r="F2353" s="14" t="s">
        <v>1012</v>
      </c>
      <c r="G2353" s="14" t="s">
        <v>983</v>
      </c>
      <c r="H2353" s="11" t="s">
        <v>3361</v>
      </c>
      <c r="I2353" s="2" t="s">
        <v>3362</v>
      </c>
      <c r="J2353" s="2"/>
      <c r="K2353" s="14"/>
      <c r="L2353" s="89" t="s">
        <v>4088</v>
      </c>
      <c r="M2353" s="90" t="s">
        <v>5524</v>
      </c>
    </row>
    <row r="2354" spans="1:13" ht="180" hidden="1" outlineLevel="1" x14ac:dyDescent="0.2">
      <c r="A2354" s="1">
        <v>2351</v>
      </c>
      <c r="B2354" s="1">
        <v>22</v>
      </c>
      <c r="C2354" s="98" t="s">
        <v>2998</v>
      </c>
      <c r="D2354" s="98" t="s">
        <v>668</v>
      </c>
      <c r="E2354" s="98" t="s">
        <v>1295</v>
      </c>
      <c r="F2354" s="14" t="s">
        <v>1012</v>
      </c>
      <c r="G2354" s="14" t="s">
        <v>983</v>
      </c>
      <c r="H2354" s="11" t="s">
        <v>3363</v>
      </c>
      <c r="I2354" s="2" t="s">
        <v>3364</v>
      </c>
      <c r="J2354" s="2"/>
      <c r="K2354" s="14"/>
      <c r="L2354" s="89" t="s">
        <v>4088</v>
      </c>
      <c r="M2354" s="90" t="s">
        <v>5524</v>
      </c>
    </row>
    <row r="2355" spans="1:13" ht="96" hidden="1" outlineLevel="1" x14ac:dyDescent="0.2">
      <c r="A2355" s="1">
        <v>2352</v>
      </c>
      <c r="B2355" s="1">
        <v>23</v>
      </c>
      <c r="C2355" s="98" t="s">
        <v>2998</v>
      </c>
      <c r="D2355" s="98" t="s">
        <v>668</v>
      </c>
      <c r="E2355" s="98" t="s">
        <v>1292</v>
      </c>
      <c r="F2355" s="14" t="s">
        <v>1012</v>
      </c>
      <c r="G2355" s="14" t="s">
        <v>3365</v>
      </c>
      <c r="H2355" s="11" t="s">
        <v>3366</v>
      </c>
      <c r="I2355" s="2" t="s">
        <v>3367</v>
      </c>
      <c r="J2355" s="2"/>
      <c r="K2355" s="14"/>
      <c r="L2355" s="89" t="s">
        <v>4088</v>
      </c>
      <c r="M2355" s="90" t="s">
        <v>5525</v>
      </c>
    </row>
    <row r="2356" spans="1:13" ht="72" hidden="1" outlineLevel="1" x14ac:dyDescent="0.2">
      <c r="A2356" s="1">
        <v>2353</v>
      </c>
      <c r="B2356" s="1">
        <v>24</v>
      </c>
      <c r="C2356" s="98" t="s">
        <v>2998</v>
      </c>
      <c r="D2356" s="98" t="s">
        <v>755</v>
      </c>
      <c r="E2356" s="98" t="s">
        <v>1327</v>
      </c>
      <c r="F2356" s="14" t="s">
        <v>1012</v>
      </c>
      <c r="G2356" s="14" t="s">
        <v>3368</v>
      </c>
      <c r="H2356" s="11" t="s">
        <v>3369</v>
      </c>
      <c r="I2356" s="2" t="s">
        <v>3370</v>
      </c>
      <c r="J2356" s="2"/>
      <c r="K2356" s="14"/>
      <c r="L2356" s="89" t="s">
        <v>4088</v>
      </c>
      <c r="M2356" s="90" t="s">
        <v>4354</v>
      </c>
    </row>
    <row r="2357" spans="1:13" ht="72" hidden="1" outlineLevel="1" x14ac:dyDescent="0.2">
      <c r="A2357" s="1">
        <v>2354</v>
      </c>
      <c r="B2357" s="1">
        <v>25</v>
      </c>
      <c r="C2357" s="98" t="s">
        <v>2998</v>
      </c>
      <c r="D2357" s="98" t="s">
        <v>755</v>
      </c>
      <c r="E2357" s="98" t="s">
        <v>1327</v>
      </c>
      <c r="F2357" s="14" t="s">
        <v>1012</v>
      </c>
      <c r="G2357" s="14" t="s">
        <v>3371</v>
      </c>
      <c r="H2357" s="11" t="s">
        <v>3372</v>
      </c>
      <c r="I2357" s="2" t="s">
        <v>3373</v>
      </c>
      <c r="J2357" s="2"/>
      <c r="K2357" s="14"/>
      <c r="L2357" s="89" t="s">
        <v>4088</v>
      </c>
      <c r="M2357" s="90" t="s">
        <v>4354</v>
      </c>
    </row>
    <row r="2358" spans="1:13" ht="72" hidden="1" outlineLevel="1" x14ac:dyDescent="0.2">
      <c r="A2358" s="1">
        <v>2355</v>
      </c>
      <c r="B2358" s="1">
        <v>26</v>
      </c>
      <c r="C2358" s="98" t="s">
        <v>2998</v>
      </c>
      <c r="D2358" s="98" t="s">
        <v>755</v>
      </c>
      <c r="E2358" s="98" t="s">
        <v>1327</v>
      </c>
      <c r="F2358" s="14" t="s">
        <v>1012</v>
      </c>
      <c r="G2358" s="14" t="s">
        <v>3371</v>
      </c>
      <c r="H2358" s="11" t="s">
        <v>3374</v>
      </c>
      <c r="I2358" s="2" t="s">
        <v>3375</v>
      </c>
      <c r="J2358" s="2"/>
      <c r="K2358" s="14"/>
      <c r="L2358" s="89" t="s">
        <v>4088</v>
      </c>
      <c r="M2358" s="90" t="s">
        <v>4354</v>
      </c>
    </row>
    <row r="2359" spans="1:13" ht="120" hidden="1" outlineLevel="1" x14ac:dyDescent="0.2">
      <c r="A2359" s="1">
        <v>2356</v>
      </c>
      <c r="B2359" s="1">
        <v>27</v>
      </c>
      <c r="C2359" s="98" t="s">
        <v>2998</v>
      </c>
      <c r="D2359" s="98" t="s">
        <v>1283</v>
      </c>
      <c r="E2359" s="98" t="s">
        <v>1328</v>
      </c>
      <c r="F2359" s="14" t="s">
        <v>1012</v>
      </c>
      <c r="G2359" s="14" t="s">
        <v>3371</v>
      </c>
      <c r="H2359" s="11" t="s">
        <v>3376</v>
      </c>
      <c r="I2359" s="2" t="s">
        <v>2372</v>
      </c>
      <c r="J2359" s="2"/>
      <c r="K2359" s="14"/>
      <c r="L2359" s="89" t="s">
        <v>4088</v>
      </c>
      <c r="M2359" s="90" t="s">
        <v>4413</v>
      </c>
    </row>
    <row r="2360" spans="1:13" ht="84" hidden="1" outlineLevel="1" x14ac:dyDescent="0.2">
      <c r="A2360" s="1">
        <v>2357</v>
      </c>
      <c r="B2360" s="1">
        <v>28</v>
      </c>
      <c r="C2360" s="98" t="s">
        <v>2998</v>
      </c>
      <c r="D2360" s="98" t="s">
        <v>1283</v>
      </c>
      <c r="E2360" s="98" t="s">
        <v>1328</v>
      </c>
      <c r="F2360" s="14" t="s">
        <v>1012</v>
      </c>
      <c r="G2360" s="14" t="s">
        <v>3371</v>
      </c>
      <c r="H2360" s="11" t="s">
        <v>3377</v>
      </c>
      <c r="I2360" s="2" t="s">
        <v>2374</v>
      </c>
      <c r="J2360" s="2"/>
      <c r="K2360" s="14"/>
      <c r="L2360" s="89" t="s">
        <v>4088</v>
      </c>
      <c r="M2360" s="90" t="s">
        <v>5526</v>
      </c>
    </row>
    <row r="2361" spans="1:13" ht="84" hidden="1" outlineLevel="1" x14ac:dyDescent="0.2">
      <c r="A2361" s="1">
        <v>2358</v>
      </c>
      <c r="B2361" s="1">
        <v>29</v>
      </c>
      <c r="C2361" s="98" t="s">
        <v>2998</v>
      </c>
      <c r="D2361" s="98" t="s">
        <v>1283</v>
      </c>
      <c r="E2361" s="98" t="s">
        <v>1328</v>
      </c>
      <c r="F2361" s="14" t="s">
        <v>1012</v>
      </c>
      <c r="G2361" s="14" t="s">
        <v>3371</v>
      </c>
      <c r="H2361" s="11" t="s">
        <v>3378</v>
      </c>
      <c r="I2361" s="2" t="s">
        <v>3379</v>
      </c>
      <c r="J2361" s="2"/>
      <c r="K2361" s="14"/>
      <c r="L2361" s="89" t="s">
        <v>4088</v>
      </c>
      <c r="M2361" s="90" t="s">
        <v>5526</v>
      </c>
    </row>
    <row r="2362" spans="1:13" ht="72" hidden="1" outlineLevel="1" x14ac:dyDescent="0.2">
      <c r="A2362" s="1">
        <v>2359</v>
      </c>
      <c r="B2362" s="1">
        <v>30</v>
      </c>
      <c r="C2362" s="98" t="s">
        <v>2998</v>
      </c>
      <c r="D2362" s="98" t="s">
        <v>755</v>
      </c>
      <c r="E2362" s="98" t="s">
        <v>2165</v>
      </c>
      <c r="F2362" s="14" t="s">
        <v>1012</v>
      </c>
      <c r="G2362" s="14" t="s">
        <v>1027</v>
      </c>
      <c r="H2362" s="11" t="s">
        <v>3380</v>
      </c>
      <c r="I2362" s="2" t="s">
        <v>1079</v>
      </c>
      <c r="J2362" s="2"/>
      <c r="K2362" s="14"/>
      <c r="L2362" s="89" t="s">
        <v>4092</v>
      </c>
      <c r="M2362" s="90" t="s">
        <v>5431</v>
      </c>
    </row>
    <row r="2363" spans="1:13" ht="48" hidden="1" outlineLevel="1" x14ac:dyDescent="0.2">
      <c r="A2363" s="1">
        <v>2360</v>
      </c>
      <c r="B2363" s="1">
        <v>31</v>
      </c>
      <c r="C2363" s="98" t="s">
        <v>2998</v>
      </c>
      <c r="D2363" s="98" t="s">
        <v>1283</v>
      </c>
      <c r="E2363" s="98" t="s">
        <v>1365</v>
      </c>
      <c r="F2363" s="14" t="s">
        <v>1012</v>
      </c>
      <c r="G2363" s="14" t="s">
        <v>2860</v>
      </c>
      <c r="H2363" s="11" t="s">
        <v>2836</v>
      </c>
      <c r="I2363" s="2" t="s">
        <v>2837</v>
      </c>
      <c r="J2363" s="2"/>
      <c r="K2363" s="14"/>
      <c r="L2363" s="89" t="s">
        <v>4088</v>
      </c>
      <c r="M2363" s="90" t="s">
        <v>4677</v>
      </c>
    </row>
    <row r="2364" spans="1:13" ht="24" hidden="1" outlineLevel="1" x14ac:dyDescent="0.2">
      <c r="A2364" s="1">
        <v>2361</v>
      </c>
      <c r="B2364" s="1">
        <v>32</v>
      </c>
      <c r="C2364" s="98" t="s">
        <v>2998</v>
      </c>
      <c r="D2364" s="98" t="s">
        <v>1283</v>
      </c>
      <c r="E2364" s="98" t="s">
        <v>1365</v>
      </c>
      <c r="F2364" s="14" t="s">
        <v>1012</v>
      </c>
      <c r="G2364" s="14" t="s">
        <v>2861</v>
      </c>
      <c r="H2364" s="11" t="s">
        <v>2838</v>
      </c>
      <c r="I2364" s="2" t="s">
        <v>3381</v>
      </c>
      <c r="J2364" s="2"/>
      <c r="K2364" s="14"/>
      <c r="L2364" s="89" t="s">
        <v>4088</v>
      </c>
      <c r="M2364" s="90" t="s">
        <v>4678</v>
      </c>
    </row>
    <row r="2365" spans="1:13" ht="24" hidden="1" outlineLevel="1" x14ac:dyDescent="0.2">
      <c r="A2365" s="1">
        <v>2362</v>
      </c>
      <c r="B2365" s="1">
        <v>33</v>
      </c>
      <c r="C2365" s="98" t="s">
        <v>2998</v>
      </c>
      <c r="D2365" s="98" t="s">
        <v>1283</v>
      </c>
      <c r="E2365" s="98" t="s">
        <v>1365</v>
      </c>
      <c r="F2365" s="14" t="s">
        <v>1012</v>
      </c>
      <c r="G2365" s="14" t="s">
        <v>2862</v>
      </c>
      <c r="H2365" s="11" t="s">
        <v>3382</v>
      </c>
      <c r="I2365" s="2" t="s">
        <v>3383</v>
      </c>
      <c r="J2365" s="2"/>
      <c r="K2365" s="14"/>
      <c r="L2365" s="89" t="s">
        <v>4088</v>
      </c>
      <c r="M2365" s="90" t="s">
        <v>4678</v>
      </c>
    </row>
    <row r="2366" spans="1:13" ht="60" hidden="1" outlineLevel="1" x14ac:dyDescent="0.2">
      <c r="A2366" s="1">
        <v>2363</v>
      </c>
      <c r="B2366" s="1">
        <v>34</v>
      </c>
      <c r="C2366" s="98" t="s">
        <v>2998</v>
      </c>
      <c r="D2366" s="98" t="s">
        <v>755</v>
      </c>
      <c r="E2366" s="98" t="s">
        <v>1322</v>
      </c>
      <c r="F2366" s="14" t="s">
        <v>1012</v>
      </c>
      <c r="G2366" s="14" t="s">
        <v>3384</v>
      </c>
      <c r="H2366" s="11" t="s">
        <v>3385</v>
      </c>
      <c r="I2366" s="2" t="s">
        <v>3386</v>
      </c>
      <c r="J2366" s="2"/>
      <c r="K2366" s="14"/>
      <c r="L2366" s="89" t="s">
        <v>4088</v>
      </c>
      <c r="M2366" s="90" t="s">
        <v>5527</v>
      </c>
    </row>
    <row r="2367" spans="1:13" ht="72" hidden="1" outlineLevel="1" x14ac:dyDescent="0.2">
      <c r="A2367" s="1">
        <v>2364</v>
      </c>
      <c r="B2367" s="1">
        <v>35</v>
      </c>
      <c r="C2367" s="98" t="s">
        <v>2998</v>
      </c>
      <c r="D2367" s="98" t="s">
        <v>755</v>
      </c>
      <c r="E2367" s="98" t="s">
        <v>1322</v>
      </c>
      <c r="F2367" s="14" t="s">
        <v>1012</v>
      </c>
      <c r="G2367" s="14" t="s">
        <v>3387</v>
      </c>
      <c r="H2367" s="11" t="s">
        <v>3388</v>
      </c>
      <c r="I2367" s="2" t="s">
        <v>3389</v>
      </c>
      <c r="J2367" s="2"/>
      <c r="K2367" s="14"/>
      <c r="L2367" s="89" t="s">
        <v>4088</v>
      </c>
      <c r="M2367" s="90" t="s">
        <v>5528</v>
      </c>
    </row>
    <row r="2368" spans="1:13" ht="24" hidden="1" outlineLevel="1" x14ac:dyDescent="0.2">
      <c r="A2368" s="1">
        <v>2365</v>
      </c>
      <c r="B2368" s="1">
        <v>36</v>
      </c>
      <c r="C2368" s="98" t="s">
        <v>2998</v>
      </c>
      <c r="D2368" s="98" t="s">
        <v>1283</v>
      </c>
      <c r="E2368" s="98" t="s">
        <v>1365</v>
      </c>
      <c r="F2368" s="14" t="s">
        <v>1012</v>
      </c>
      <c r="G2368" s="14" t="s">
        <v>2864</v>
      </c>
      <c r="H2368" s="11" t="s">
        <v>3390</v>
      </c>
      <c r="I2368" s="2" t="s">
        <v>2846</v>
      </c>
      <c r="J2368" s="2"/>
      <c r="K2368" s="14"/>
      <c r="L2368" s="89" t="s">
        <v>4088</v>
      </c>
      <c r="M2368" s="90" t="s">
        <v>5526</v>
      </c>
    </row>
    <row r="2369" spans="1:13" ht="24" hidden="1" outlineLevel="1" x14ac:dyDescent="0.2">
      <c r="A2369" s="1">
        <v>2366</v>
      </c>
      <c r="B2369" s="1">
        <v>37</v>
      </c>
      <c r="C2369" s="98" t="s">
        <v>2998</v>
      </c>
      <c r="D2369" s="98" t="s">
        <v>1283</v>
      </c>
      <c r="E2369" s="98" t="s">
        <v>1365</v>
      </c>
      <c r="F2369" s="14" t="s">
        <v>1012</v>
      </c>
      <c r="G2369" s="14" t="s">
        <v>2865</v>
      </c>
      <c r="H2369" s="11" t="s">
        <v>2849</v>
      </c>
      <c r="I2369" s="2" t="s">
        <v>2850</v>
      </c>
      <c r="J2369" s="2"/>
      <c r="K2369" s="14"/>
      <c r="L2369" s="89" t="s">
        <v>4086</v>
      </c>
      <c r="M2369" s="90" t="s">
        <v>4681</v>
      </c>
    </row>
    <row r="2370" spans="1:13" ht="24" hidden="1" outlineLevel="1" x14ac:dyDescent="0.2">
      <c r="A2370" s="1">
        <v>2367</v>
      </c>
      <c r="B2370" s="1">
        <v>38</v>
      </c>
      <c r="C2370" s="98" t="s">
        <v>2998</v>
      </c>
      <c r="D2370" s="98" t="s">
        <v>1283</v>
      </c>
      <c r="E2370" s="98" t="s">
        <v>1365</v>
      </c>
      <c r="F2370" s="14" t="s">
        <v>1012</v>
      </c>
      <c r="G2370" s="14" t="s">
        <v>2866</v>
      </c>
      <c r="H2370" s="11" t="s">
        <v>3391</v>
      </c>
      <c r="I2370" s="2" t="s">
        <v>3392</v>
      </c>
      <c r="J2370" s="2"/>
      <c r="K2370" s="14"/>
      <c r="L2370" s="89" t="s">
        <v>4086</v>
      </c>
      <c r="M2370" s="90" t="s">
        <v>4682</v>
      </c>
    </row>
    <row r="2371" spans="1:13" ht="96" hidden="1" outlineLevel="1" x14ac:dyDescent="0.2">
      <c r="A2371" s="1">
        <v>2368</v>
      </c>
      <c r="B2371" s="1">
        <v>1</v>
      </c>
      <c r="C2371" s="98" t="s">
        <v>2998</v>
      </c>
      <c r="D2371" s="98" t="s">
        <v>1283</v>
      </c>
      <c r="E2371" s="98" t="s">
        <v>1328</v>
      </c>
      <c r="F2371" s="14" t="s">
        <v>3393</v>
      </c>
      <c r="G2371" s="14" t="s">
        <v>3394</v>
      </c>
      <c r="H2371" s="11" t="s">
        <v>3395</v>
      </c>
      <c r="I2371" s="2" t="s">
        <v>3396</v>
      </c>
      <c r="J2371" s="2"/>
      <c r="K2371" s="14"/>
      <c r="L2371" s="89" t="s">
        <v>4088</v>
      </c>
      <c r="M2371" s="90" t="s">
        <v>5529</v>
      </c>
    </row>
    <row r="2372" spans="1:13" ht="36" hidden="1" outlineLevel="1" x14ac:dyDescent="0.2">
      <c r="A2372" s="1">
        <v>2369</v>
      </c>
      <c r="B2372" s="1">
        <v>1</v>
      </c>
      <c r="C2372" s="98" t="s">
        <v>2998</v>
      </c>
      <c r="D2372" s="98" t="s">
        <v>755</v>
      </c>
      <c r="E2372" s="98" t="s">
        <v>1327</v>
      </c>
      <c r="F2372" s="14" t="s">
        <v>996</v>
      </c>
      <c r="G2372" s="14" t="s">
        <v>3397</v>
      </c>
      <c r="H2372" s="11" t="s">
        <v>3398</v>
      </c>
      <c r="I2372" s="2" t="s">
        <v>3399</v>
      </c>
      <c r="J2372" s="2"/>
      <c r="K2372" s="14"/>
      <c r="L2372" s="89" t="s">
        <v>4088</v>
      </c>
      <c r="M2372" s="90" t="s">
        <v>4354</v>
      </c>
    </row>
    <row r="2373" spans="1:13" ht="24" hidden="1" outlineLevel="1" x14ac:dyDescent="0.2">
      <c r="A2373" s="1">
        <v>2370</v>
      </c>
      <c r="B2373" s="1">
        <v>2</v>
      </c>
      <c r="C2373" s="98" t="s">
        <v>2998</v>
      </c>
      <c r="D2373" s="98" t="s">
        <v>755</v>
      </c>
      <c r="E2373" s="98" t="s">
        <v>1322</v>
      </c>
      <c r="F2373" s="14" t="s">
        <v>996</v>
      </c>
      <c r="G2373" s="14" t="s">
        <v>3400</v>
      </c>
      <c r="H2373" s="11" t="s">
        <v>3401</v>
      </c>
      <c r="I2373" s="2" t="s">
        <v>3402</v>
      </c>
      <c r="J2373" s="2"/>
      <c r="K2373" s="14"/>
      <c r="L2373" s="89" t="s">
        <v>4086</v>
      </c>
      <c r="M2373" s="90" t="s">
        <v>5519</v>
      </c>
    </row>
    <row r="2374" spans="1:13" ht="36" hidden="1" outlineLevel="1" x14ac:dyDescent="0.2">
      <c r="A2374" s="1">
        <v>2371</v>
      </c>
      <c r="B2374" s="1">
        <v>3</v>
      </c>
      <c r="C2374" s="98" t="s">
        <v>2998</v>
      </c>
      <c r="D2374" s="98" t="s">
        <v>755</v>
      </c>
      <c r="E2374" s="98" t="s">
        <v>1327</v>
      </c>
      <c r="F2374" s="14" t="s">
        <v>996</v>
      </c>
      <c r="G2374" s="14" t="s">
        <v>3403</v>
      </c>
      <c r="H2374" s="11" t="s">
        <v>3404</v>
      </c>
      <c r="I2374" s="2" t="s">
        <v>3405</v>
      </c>
      <c r="J2374" s="2"/>
      <c r="K2374" s="14"/>
      <c r="L2374" s="89" t="s">
        <v>4088</v>
      </c>
      <c r="M2374" s="90" t="s">
        <v>4354</v>
      </c>
    </row>
    <row r="2375" spans="1:13" ht="24" hidden="1" outlineLevel="1" x14ac:dyDescent="0.2">
      <c r="A2375" s="1">
        <v>2372</v>
      </c>
      <c r="B2375" s="1">
        <v>4</v>
      </c>
      <c r="C2375" s="98" t="s">
        <v>2998</v>
      </c>
      <c r="D2375" s="98" t="s">
        <v>1283</v>
      </c>
      <c r="E2375" s="98" t="s">
        <v>1328</v>
      </c>
      <c r="F2375" s="14" t="s">
        <v>996</v>
      </c>
      <c r="G2375" s="14" t="s">
        <v>3406</v>
      </c>
      <c r="H2375" s="11" t="s">
        <v>3407</v>
      </c>
      <c r="I2375" s="2" t="s">
        <v>3408</v>
      </c>
      <c r="J2375" s="2"/>
      <c r="K2375" s="14"/>
      <c r="L2375" s="89" t="s">
        <v>4092</v>
      </c>
      <c r="M2375" s="90" t="s">
        <v>5431</v>
      </c>
    </row>
    <row r="2376" spans="1:13" ht="24" hidden="1" outlineLevel="1" x14ac:dyDescent="0.2">
      <c r="A2376" s="1">
        <v>2373</v>
      </c>
      <c r="B2376" s="1">
        <v>5</v>
      </c>
      <c r="C2376" s="98" t="s">
        <v>2998</v>
      </c>
      <c r="D2376" s="98" t="s">
        <v>1283</v>
      </c>
      <c r="E2376" s="98" t="s">
        <v>1328</v>
      </c>
      <c r="F2376" s="14" t="s">
        <v>996</v>
      </c>
      <c r="G2376" s="14" t="s">
        <v>3409</v>
      </c>
      <c r="H2376" s="11" t="s">
        <v>3410</v>
      </c>
      <c r="I2376" s="2" t="s">
        <v>3411</v>
      </c>
      <c r="J2376" s="2"/>
      <c r="K2376" s="14"/>
      <c r="L2376" s="89" t="s">
        <v>4088</v>
      </c>
      <c r="M2376" s="90" t="s">
        <v>5526</v>
      </c>
    </row>
    <row r="2377" spans="1:13" ht="24" hidden="1" outlineLevel="1" x14ac:dyDescent="0.2">
      <c r="A2377" s="1">
        <v>2374</v>
      </c>
      <c r="B2377" s="1">
        <v>6</v>
      </c>
      <c r="C2377" s="98" t="s">
        <v>2998</v>
      </c>
      <c r="D2377" s="98" t="s">
        <v>1283</v>
      </c>
      <c r="E2377" s="98" t="s">
        <v>1328</v>
      </c>
      <c r="F2377" s="14" t="s">
        <v>996</v>
      </c>
      <c r="G2377" s="14" t="s">
        <v>3409</v>
      </c>
      <c r="H2377" s="11" t="s">
        <v>3412</v>
      </c>
      <c r="I2377" s="2" t="s">
        <v>3413</v>
      </c>
      <c r="J2377" s="2"/>
      <c r="K2377" s="14"/>
      <c r="L2377" s="89" t="s">
        <v>4088</v>
      </c>
      <c r="M2377" s="90" t="s">
        <v>5526</v>
      </c>
    </row>
    <row r="2378" spans="1:13" ht="24" hidden="1" outlineLevel="1" x14ac:dyDescent="0.2">
      <c r="A2378" s="1">
        <v>2375</v>
      </c>
      <c r="B2378" s="1">
        <v>7</v>
      </c>
      <c r="C2378" s="98" t="s">
        <v>2998</v>
      </c>
      <c r="D2378" s="98" t="s">
        <v>1283</v>
      </c>
      <c r="E2378" s="98" t="s">
        <v>1328</v>
      </c>
      <c r="F2378" s="14" t="s">
        <v>996</v>
      </c>
      <c r="G2378" s="14" t="s">
        <v>3409</v>
      </c>
      <c r="H2378" s="11" t="s">
        <v>3414</v>
      </c>
      <c r="I2378" s="2" t="s">
        <v>3415</v>
      </c>
      <c r="J2378" s="2"/>
      <c r="K2378" s="14"/>
      <c r="L2378" s="89" t="s">
        <v>4088</v>
      </c>
      <c r="M2378" s="90" t="s">
        <v>5526</v>
      </c>
    </row>
    <row r="2379" spans="1:13" ht="24" hidden="1" outlineLevel="1" x14ac:dyDescent="0.2">
      <c r="A2379" s="1">
        <v>2376</v>
      </c>
      <c r="B2379" s="1">
        <v>8</v>
      </c>
      <c r="C2379" s="98" t="s">
        <v>2998</v>
      </c>
      <c r="D2379" s="98" t="s">
        <v>1283</v>
      </c>
      <c r="E2379" s="98" t="s">
        <v>1328</v>
      </c>
      <c r="F2379" s="14" t="s">
        <v>996</v>
      </c>
      <c r="G2379" s="14" t="s">
        <v>3409</v>
      </c>
      <c r="H2379" s="11" t="s">
        <v>3416</v>
      </c>
      <c r="I2379" s="2" t="s">
        <v>3417</v>
      </c>
      <c r="J2379" s="2"/>
      <c r="K2379" s="14"/>
      <c r="L2379" s="89" t="s">
        <v>4088</v>
      </c>
      <c r="M2379" s="90" t="s">
        <v>5526</v>
      </c>
    </row>
    <row r="2380" spans="1:13" ht="24" hidden="1" outlineLevel="1" x14ac:dyDescent="0.2">
      <c r="A2380" s="1">
        <v>2377</v>
      </c>
      <c r="B2380" s="1">
        <v>9</v>
      </c>
      <c r="C2380" s="98" t="s">
        <v>2998</v>
      </c>
      <c r="D2380" s="98" t="s">
        <v>1283</v>
      </c>
      <c r="E2380" s="98" t="s">
        <v>1328</v>
      </c>
      <c r="F2380" s="14" t="s">
        <v>996</v>
      </c>
      <c r="G2380" s="14" t="s">
        <v>3409</v>
      </c>
      <c r="H2380" s="11" t="s">
        <v>3418</v>
      </c>
      <c r="I2380" s="2" t="s">
        <v>3419</v>
      </c>
      <c r="J2380" s="2"/>
      <c r="K2380" s="14"/>
      <c r="L2380" s="89" t="s">
        <v>4088</v>
      </c>
      <c r="M2380" s="90" t="s">
        <v>5526</v>
      </c>
    </row>
    <row r="2381" spans="1:13" ht="24" hidden="1" outlineLevel="1" x14ac:dyDescent="0.2">
      <c r="A2381" s="1">
        <v>2378</v>
      </c>
      <c r="B2381" s="1">
        <v>10</v>
      </c>
      <c r="C2381" s="98" t="s">
        <v>2998</v>
      </c>
      <c r="D2381" s="98" t="s">
        <v>1283</v>
      </c>
      <c r="E2381" s="98" t="s">
        <v>1328</v>
      </c>
      <c r="F2381" s="14" t="s">
        <v>996</v>
      </c>
      <c r="G2381" s="14" t="s">
        <v>3409</v>
      </c>
      <c r="H2381" s="11" t="s">
        <v>3420</v>
      </c>
      <c r="I2381" s="2" t="s">
        <v>3421</v>
      </c>
      <c r="J2381" s="2"/>
      <c r="K2381" s="14"/>
      <c r="L2381" s="89" t="s">
        <v>4088</v>
      </c>
      <c r="M2381" s="90" t="s">
        <v>5526</v>
      </c>
    </row>
    <row r="2382" spans="1:13" ht="24" hidden="1" outlineLevel="1" x14ac:dyDescent="0.2">
      <c r="A2382" s="1">
        <v>2379</v>
      </c>
      <c r="B2382" s="1">
        <v>11</v>
      </c>
      <c r="C2382" s="98" t="s">
        <v>2998</v>
      </c>
      <c r="D2382" s="98" t="s">
        <v>1283</v>
      </c>
      <c r="E2382" s="98" t="s">
        <v>1328</v>
      </c>
      <c r="F2382" s="14" t="s">
        <v>996</v>
      </c>
      <c r="G2382" s="14" t="s">
        <v>3409</v>
      </c>
      <c r="H2382" s="11" t="s">
        <v>3422</v>
      </c>
      <c r="I2382" s="2" t="s">
        <v>3423</v>
      </c>
      <c r="J2382" s="2"/>
      <c r="K2382" s="14"/>
      <c r="L2382" s="89" t="s">
        <v>4088</v>
      </c>
      <c r="M2382" s="90" t="s">
        <v>5526</v>
      </c>
    </row>
    <row r="2383" spans="1:13" ht="24" hidden="1" outlineLevel="1" x14ac:dyDescent="0.2">
      <c r="A2383" s="1">
        <v>2380</v>
      </c>
      <c r="B2383" s="1">
        <v>12</v>
      </c>
      <c r="C2383" s="98" t="s">
        <v>2998</v>
      </c>
      <c r="D2383" s="98" t="s">
        <v>1283</v>
      </c>
      <c r="E2383" s="98" t="s">
        <v>1328</v>
      </c>
      <c r="F2383" s="14" t="s">
        <v>996</v>
      </c>
      <c r="G2383" s="14" t="s">
        <v>3409</v>
      </c>
      <c r="H2383" s="11" t="s">
        <v>3424</v>
      </c>
      <c r="I2383" s="2" t="s">
        <v>3423</v>
      </c>
      <c r="J2383" s="2"/>
      <c r="K2383" s="14"/>
      <c r="L2383" s="89" t="s">
        <v>4088</v>
      </c>
      <c r="M2383" s="90" t="s">
        <v>5526</v>
      </c>
    </row>
    <row r="2384" spans="1:13" ht="24" hidden="1" outlineLevel="1" x14ac:dyDescent="0.2">
      <c r="A2384" s="1">
        <v>2381</v>
      </c>
      <c r="B2384" s="1">
        <v>13</v>
      </c>
      <c r="C2384" s="98" t="s">
        <v>2998</v>
      </c>
      <c r="D2384" s="98" t="s">
        <v>1283</v>
      </c>
      <c r="E2384" s="98" t="s">
        <v>1328</v>
      </c>
      <c r="F2384" s="14" t="s">
        <v>996</v>
      </c>
      <c r="G2384" s="14" t="s">
        <v>3409</v>
      </c>
      <c r="H2384" s="11" t="s">
        <v>3425</v>
      </c>
      <c r="I2384" s="2" t="s">
        <v>3426</v>
      </c>
      <c r="J2384" s="2"/>
      <c r="K2384" s="14"/>
      <c r="L2384" s="89" t="s">
        <v>4088</v>
      </c>
      <c r="M2384" s="90" t="s">
        <v>5526</v>
      </c>
    </row>
    <row r="2385" spans="1:13" ht="24" hidden="1" outlineLevel="1" x14ac:dyDescent="0.2">
      <c r="A2385" s="1">
        <v>2382</v>
      </c>
      <c r="B2385" s="1">
        <v>14</v>
      </c>
      <c r="C2385" s="98" t="s">
        <v>2998</v>
      </c>
      <c r="D2385" s="98" t="s">
        <v>1283</v>
      </c>
      <c r="E2385" s="98" t="s">
        <v>1328</v>
      </c>
      <c r="F2385" s="14" t="s">
        <v>996</v>
      </c>
      <c r="G2385" s="14" t="s">
        <v>3409</v>
      </c>
      <c r="H2385" s="11" t="s">
        <v>3427</v>
      </c>
      <c r="I2385" s="2" t="s">
        <v>3428</v>
      </c>
      <c r="J2385" s="2"/>
      <c r="K2385" s="14"/>
      <c r="L2385" s="89" t="s">
        <v>4088</v>
      </c>
      <c r="M2385" s="90" t="s">
        <v>5526</v>
      </c>
    </row>
    <row r="2386" spans="1:13" ht="24" hidden="1" outlineLevel="1" x14ac:dyDescent="0.2">
      <c r="A2386" s="1">
        <v>2383</v>
      </c>
      <c r="B2386" s="1">
        <v>15</v>
      </c>
      <c r="C2386" s="98" t="s">
        <v>2998</v>
      </c>
      <c r="D2386" s="98" t="s">
        <v>1283</v>
      </c>
      <c r="E2386" s="98" t="s">
        <v>1328</v>
      </c>
      <c r="F2386" s="14" t="s">
        <v>996</v>
      </c>
      <c r="G2386" s="14" t="s">
        <v>3409</v>
      </c>
      <c r="H2386" s="11" t="s">
        <v>3429</v>
      </c>
      <c r="I2386" s="2" t="s">
        <v>3430</v>
      </c>
      <c r="J2386" s="2"/>
      <c r="K2386" s="14"/>
      <c r="L2386" s="89" t="s">
        <v>4088</v>
      </c>
      <c r="M2386" s="90" t="s">
        <v>5530</v>
      </c>
    </row>
    <row r="2387" spans="1:13" ht="36" hidden="1" outlineLevel="1" x14ac:dyDescent="0.2">
      <c r="A2387" s="1">
        <v>2384</v>
      </c>
      <c r="B2387" s="1">
        <v>16</v>
      </c>
      <c r="C2387" s="98" t="s">
        <v>2998</v>
      </c>
      <c r="D2387" s="98" t="s">
        <v>1283</v>
      </c>
      <c r="E2387" s="98" t="s">
        <v>1328</v>
      </c>
      <c r="F2387" s="14" t="s">
        <v>996</v>
      </c>
      <c r="G2387" s="14" t="s">
        <v>3409</v>
      </c>
      <c r="H2387" s="11" t="s">
        <v>3431</v>
      </c>
      <c r="I2387" s="2" t="s">
        <v>3432</v>
      </c>
      <c r="J2387" s="2"/>
      <c r="K2387" s="14"/>
      <c r="L2387" s="89" t="s">
        <v>4088</v>
      </c>
      <c r="M2387" s="90" t="s">
        <v>5526</v>
      </c>
    </row>
    <row r="2388" spans="1:13" ht="36" hidden="1" outlineLevel="1" x14ac:dyDescent="0.2">
      <c r="A2388" s="1">
        <v>2385</v>
      </c>
      <c r="B2388" s="1">
        <v>17</v>
      </c>
      <c r="C2388" s="98" t="s">
        <v>2998</v>
      </c>
      <c r="D2388" s="98" t="s">
        <v>1283</v>
      </c>
      <c r="E2388" s="98" t="s">
        <v>1328</v>
      </c>
      <c r="F2388" s="14" t="s">
        <v>996</v>
      </c>
      <c r="G2388" s="14" t="s">
        <v>3409</v>
      </c>
      <c r="H2388" s="11" t="s">
        <v>3433</v>
      </c>
      <c r="I2388" s="2" t="s">
        <v>3434</v>
      </c>
      <c r="J2388" s="2"/>
      <c r="K2388" s="14"/>
      <c r="L2388" s="89" t="s">
        <v>4088</v>
      </c>
      <c r="M2388" s="90" t="s">
        <v>5531</v>
      </c>
    </row>
    <row r="2389" spans="1:13" ht="24" hidden="1" outlineLevel="1" x14ac:dyDescent="0.2">
      <c r="A2389" s="1">
        <v>2386</v>
      </c>
      <c r="B2389" s="1">
        <v>18</v>
      </c>
      <c r="C2389" s="98" t="s">
        <v>2998</v>
      </c>
      <c r="D2389" s="98" t="s">
        <v>1283</v>
      </c>
      <c r="E2389" s="98" t="s">
        <v>1328</v>
      </c>
      <c r="F2389" s="14" t="s">
        <v>996</v>
      </c>
      <c r="G2389" s="14" t="s">
        <v>3409</v>
      </c>
      <c r="H2389" s="11" t="s">
        <v>3435</v>
      </c>
      <c r="I2389" s="2" t="s">
        <v>3436</v>
      </c>
      <c r="J2389" s="2"/>
      <c r="K2389" s="14"/>
      <c r="L2389" s="89" t="s">
        <v>4088</v>
      </c>
      <c r="M2389" s="90" t="s">
        <v>5526</v>
      </c>
    </row>
    <row r="2390" spans="1:13" ht="24" hidden="1" outlineLevel="1" x14ac:dyDescent="0.2">
      <c r="A2390" s="1">
        <v>2387</v>
      </c>
      <c r="B2390" s="1">
        <v>19</v>
      </c>
      <c r="C2390" s="98" t="s">
        <v>2998</v>
      </c>
      <c r="D2390" s="98" t="s">
        <v>1283</v>
      </c>
      <c r="E2390" s="98" t="s">
        <v>1328</v>
      </c>
      <c r="F2390" s="14" t="s">
        <v>996</v>
      </c>
      <c r="G2390" s="14" t="s">
        <v>3409</v>
      </c>
      <c r="H2390" s="11" t="s">
        <v>3437</v>
      </c>
      <c r="I2390" s="2" t="s">
        <v>3438</v>
      </c>
      <c r="J2390" s="2"/>
      <c r="K2390" s="14"/>
      <c r="L2390" s="89" t="s">
        <v>4088</v>
      </c>
      <c r="M2390" s="90" t="s">
        <v>5526</v>
      </c>
    </row>
    <row r="2391" spans="1:13" ht="24" hidden="1" outlineLevel="1" x14ac:dyDescent="0.2">
      <c r="A2391" s="1">
        <v>2388</v>
      </c>
      <c r="B2391" s="1">
        <v>20</v>
      </c>
      <c r="C2391" s="98" t="s">
        <v>2998</v>
      </c>
      <c r="D2391" s="98" t="s">
        <v>1283</v>
      </c>
      <c r="E2391" s="98" t="s">
        <v>1328</v>
      </c>
      <c r="F2391" s="14" t="s">
        <v>996</v>
      </c>
      <c r="G2391" s="14" t="s">
        <v>3409</v>
      </c>
      <c r="H2391" s="11" t="s">
        <v>3439</v>
      </c>
      <c r="I2391" s="2" t="s">
        <v>3440</v>
      </c>
      <c r="J2391" s="2"/>
      <c r="K2391" s="14"/>
      <c r="L2391" s="89" t="s">
        <v>4088</v>
      </c>
      <c r="M2391" s="90" t="s">
        <v>5526</v>
      </c>
    </row>
    <row r="2392" spans="1:13" ht="24" hidden="1" outlineLevel="1" x14ac:dyDescent="0.2">
      <c r="A2392" s="1">
        <v>2389</v>
      </c>
      <c r="B2392" s="1">
        <v>21</v>
      </c>
      <c r="C2392" s="98" t="s">
        <v>2998</v>
      </c>
      <c r="D2392" s="98" t="s">
        <v>1283</v>
      </c>
      <c r="E2392" s="98" t="s">
        <v>1328</v>
      </c>
      <c r="F2392" s="14" t="s">
        <v>996</v>
      </c>
      <c r="G2392" s="14" t="s">
        <v>3409</v>
      </c>
      <c r="H2392" s="11" t="s">
        <v>3441</v>
      </c>
      <c r="I2392" s="2" t="s">
        <v>3442</v>
      </c>
      <c r="J2392" s="2"/>
      <c r="K2392" s="14"/>
      <c r="L2392" s="89" t="s">
        <v>4088</v>
      </c>
      <c r="M2392" s="90" t="s">
        <v>5526</v>
      </c>
    </row>
    <row r="2393" spans="1:13" ht="24" hidden="1" outlineLevel="1" x14ac:dyDescent="0.2">
      <c r="A2393" s="1">
        <v>2390</v>
      </c>
      <c r="B2393" s="1">
        <v>22</v>
      </c>
      <c r="C2393" s="98" t="s">
        <v>2998</v>
      </c>
      <c r="D2393" s="98" t="s">
        <v>1283</v>
      </c>
      <c r="E2393" s="98" t="s">
        <v>1328</v>
      </c>
      <c r="F2393" s="14" t="s">
        <v>996</v>
      </c>
      <c r="G2393" s="14" t="s">
        <v>3409</v>
      </c>
      <c r="H2393" s="11" t="s">
        <v>3443</v>
      </c>
      <c r="I2393" s="2" t="s">
        <v>3444</v>
      </c>
      <c r="J2393" s="2"/>
      <c r="K2393" s="14"/>
      <c r="L2393" s="89" t="s">
        <v>4088</v>
      </c>
      <c r="M2393" s="90" t="s">
        <v>5526</v>
      </c>
    </row>
    <row r="2394" spans="1:13" ht="24" hidden="1" outlineLevel="1" x14ac:dyDescent="0.2">
      <c r="A2394" s="1">
        <v>2391</v>
      </c>
      <c r="B2394" s="1">
        <v>23</v>
      </c>
      <c r="C2394" s="98" t="s">
        <v>2998</v>
      </c>
      <c r="D2394" s="98" t="s">
        <v>1283</v>
      </c>
      <c r="E2394" s="98" t="s">
        <v>1328</v>
      </c>
      <c r="F2394" s="14" t="s">
        <v>996</v>
      </c>
      <c r="G2394" s="14" t="s">
        <v>3409</v>
      </c>
      <c r="H2394" s="11" t="s">
        <v>3445</v>
      </c>
      <c r="I2394" s="2" t="s">
        <v>3446</v>
      </c>
      <c r="J2394" s="2"/>
      <c r="K2394" s="14"/>
      <c r="L2394" s="89" t="s">
        <v>4088</v>
      </c>
      <c r="M2394" s="90" t="s">
        <v>5526</v>
      </c>
    </row>
    <row r="2395" spans="1:13" ht="24" hidden="1" outlineLevel="1" x14ac:dyDescent="0.2">
      <c r="A2395" s="1">
        <v>2392</v>
      </c>
      <c r="B2395" s="1">
        <v>24</v>
      </c>
      <c r="C2395" s="98" t="s">
        <v>2998</v>
      </c>
      <c r="D2395" s="98" t="s">
        <v>1283</v>
      </c>
      <c r="E2395" s="98" t="s">
        <v>1328</v>
      </c>
      <c r="F2395" s="14" t="s">
        <v>996</v>
      </c>
      <c r="G2395" s="14" t="s">
        <v>3409</v>
      </c>
      <c r="H2395" s="11" t="s">
        <v>3447</v>
      </c>
      <c r="I2395" s="2" t="s">
        <v>3448</v>
      </c>
      <c r="J2395" s="2"/>
      <c r="K2395" s="14"/>
      <c r="L2395" s="89" t="s">
        <v>4088</v>
      </c>
      <c r="M2395" s="90" t="s">
        <v>5526</v>
      </c>
    </row>
    <row r="2396" spans="1:13" ht="24" hidden="1" outlineLevel="1" x14ac:dyDescent="0.2">
      <c r="A2396" s="1">
        <v>2393</v>
      </c>
      <c r="B2396" s="1">
        <v>25</v>
      </c>
      <c r="C2396" s="98" t="s">
        <v>2998</v>
      </c>
      <c r="D2396" s="98" t="s">
        <v>1283</v>
      </c>
      <c r="E2396" s="98" t="s">
        <v>1328</v>
      </c>
      <c r="F2396" s="14" t="s">
        <v>996</v>
      </c>
      <c r="G2396" s="14" t="s">
        <v>3409</v>
      </c>
      <c r="H2396" s="11" t="s">
        <v>3449</v>
      </c>
      <c r="I2396" s="2" t="s">
        <v>3450</v>
      </c>
      <c r="J2396" s="2"/>
      <c r="K2396" s="14"/>
      <c r="L2396" s="89" t="s">
        <v>4088</v>
      </c>
      <c r="M2396" s="90" t="s">
        <v>5526</v>
      </c>
    </row>
    <row r="2397" spans="1:13" ht="24" hidden="1" outlineLevel="1" x14ac:dyDescent="0.2">
      <c r="A2397" s="1">
        <v>2394</v>
      </c>
      <c r="B2397" s="1">
        <v>26</v>
      </c>
      <c r="C2397" s="98" t="s">
        <v>2998</v>
      </c>
      <c r="D2397" s="98" t="s">
        <v>1283</v>
      </c>
      <c r="E2397" s="98" t="s">
        <v>1328</v>
      </c>
      <c r="F2397" s="14" t="s">
        <v>996</v>
      </c>
      <c r="G2397" s="14" t="s">
        <v>3409</v>
      </c>
      <c r="H2397" s="11" t="s">
        <v>3451</v>
      </c>
      <c r="I2397" s="2" t="s">
        <v>3452</v>
      </c>
      <c r="J2397" s="2"/>
      <c r="K2397" s="14"/>
      <c r="L2397" s="89" t="s">
        <v>4088</v>
      </c>
      <c r="M2397" s="90" t="s">
        <v>5526</v>
      </c>
    </row>
    <row r="2398" spans="1:13" ht="24" hidden="1" outlineLevel="1" x14ac:dyDescent="0.2">
      <c r="A2398" s="1">
        <v>2395</v>
      </c>
      <c r="B2398" s="1">
        <v>27</v>
      </c>
      <c r="C2398" s="98" t="s">
        <v>2998</v>
      </c>
      <c r="D2398" s="98" t="s">
        <v>1283</v>
      </c>
      <c r="E2398" s="98" t="s">
        <v>1328</v>
      </c>
      <c r="F2398" s="14" t="s">
        <v>996</v>
      </c>
      <c r="G2398" s="14" t="s">
        <v>3409</v>
      </c>
      <c r="H2398" s="11" t="s">
        <v>3453</v>
      </c>
      <c r="I2398" s="2" t="s">
        <v>3452</v>
      </c>
      <c r="J2398" s="2"/>
      <c r="K2398" s="14"/>
      <c r="L2398" s="89" t="s">
        <v>4088</v>
      </c>
      <c r="M2398" s="90" t="s">
        <v>5526</v>
      </c>
    </row>
    <row r="2399" spans="1:13" ht="24" hidden="1" outlineLevel="1" x14ac:dyDescent="0.2">
      <c r="A2399" s="1">
        <v>2396</v>
      </c>
      <c r="B2399" s="1">
        <v>28</v>
      </c>
      <c r="C2399" s="98" t="s">
        <v>2998</v>
      </c>
      <c r="D2399" s="98" t="s">
        <v>1283</v>
      </c>
      <c r="E2399" s="98" t="s">
        <v>1328</v>
      </c>
      <c r="F2399" s="14" t="s">
        <v>996</v>
      </c>
      <c r="G2399" s="14" t="s">
        <v>3409</v>
      </c>
      <c r="H2399" s="11" t="s">
        <v>3454</v>
      </c>
      <c r="I2399" s="2" t="s">
        <v>3455</v>
      </c>
      <c r="J2399" s="2"/>
      <c r="K2399" s="14"/>
      <c r="L2399" s="89" t="s">
        <v>4088</v>
      </c>
      <c r="M2399" s="90" t="s">
        <v>5526</v>
      </c>
    </row>
    <row r="2400" spans="1:13" ht="36" hidden="1" outlineLevel="1" x14ac:dyDescent="0.2">
      <c r="A2400" s="1">
        <v>2397</v>
      </c>
      <c r="B2400" s="1">
        <v>29</v>
      </c>
      <c r="C2400" s="98" t="s">
        <v>2998</v>
      </c>
      <c r="D2400" s="98" t="s">
        <v>1283</v>
      </c>
      <c r="E2400" s="98" t="s">
        <v>1328</v>
      </c>
      <c r="F2400" s="14" t="s">
        <v>996</v>
      </c>
      <c r="G2400" s="14" t="s">
        <v>3409</v>
      </c>
      <c r="H2400" s="11" t="s">
        <v>3456</v>
      </c>
      <c r="I2400" s="2" t="s">
        <v>3457</v>
      </c>
      <c r="J2400" s="2"/>
      <c r="K2400" s="14"/>
      <c r="L2400" s="89" t="s">
        <v>4088</v>
      </c>
      <c r="M2400" s="90" t="s">
        <v>5526</v>
      </c>
    </row>
    <row r="2401" spans="1:13" ht="36" hidden="1" outlineLevel="1" x14ac:dyDescent="0.2">
      <c r="A2401" s="1">
        <v>2398</v>
      </c>
      <c r="B2401" s="1">
        <v>30</v>
      </c>
      <c r="C2401" s="98" t="s">
        <v>2998</v>
      </c>
      <c r="D2401" s="98" t="s">
        <v>1283</v>
      </c>
      <c r="E2401" s="98" t="s">
        <v>1328</v>
      </c>
      <c r="F2401" s="14" t="s">
        <v>996</v>
      </c>
      <c r="G2401" s="14" t="s">
        <v>3409</v>
      </c>
      <c r="H2401" s="11" t="s">
        <v>3458</v>
      </c>
      <c r="I2401" s="2" t="s">
        <v>3459</v>
      </c>
      <c r="J2401" s="2"/>
      <c r="K2401" s="14"/>
      <c r="L2401" s="89" t="s">
        <v>4088</v>
      </c>
      <c r="M2401" s="90" t="s">
        <v>5531</v>
      </c>
    </row>
    <row r="2402" spans="1:13" ht="24" hidden="1" outlineLevel="1" x14ac:dyDescent="0.2">
      <c r="A2402" s="1">
        <v>2399</v>
      </c>
      <c r="B2402" s="1">
        <v>31</v>
      </c>
      <c r="C2402" s="98" t="s">
        <v>2998</v>
      </c>
      <c r="D2402" s="98" t="s">
        <v>1283</v>
      </c>
      <c r="E2402" s="98" t="s">
        <v>1328</v>
      </c>
      <c r="F2402" s="14" t="s">
        <v>996</v>
      </c>
      <c r="G2402" s="14" t="s">
        <v>3409</v>
      </c>
      <c r="H2402" s="11" t="s">
        <v>3460</v>
      </c>
      <c r="I2402" s="2" t="s">
        <v>3461</v>
      </c>
      <c r="J2402" s="2"/>
      <c r="K2402" s="14"/>
      <c r="L2402" s="89" t="s">
        <v>4088</v>
      </c>
      <c r="M2402" s="90" t="s">
        <v>5526</v>
      </c>
    </row>
    <row r="2403" spans="1:13" ht="24" hidden="1" outlineLevel="1" x14ac:dyDescent="0.2">
      <c r="A2403" s="1">
        <v>2400</v>
      </c>
      <c r="B2403" s="1">
        <v>32</v>
      </c>
      <c r="C2403" s="98" t="s">
        <v>2998</v>
      </c>
      <c r="D2403" s="98" t="s">
        <v>1283</v>
      </c>
      <c r="E2403" s="98" t="s">
        <v>1328</v>
      </c>
      <c r="F2403" s="14" t="s">
        <v>996</v>
      </c>
      <c r="G2403" s="14" t="s">
        <v>3409</v>
      </c>
      <c r="H2403" s="11" t="s">
        <v>3462</v>
      </c>
      <c r="I2403" s="2" t="s">
        <v>3463</v>
      </c>
      <c r="J2403" s="2"/>
      <c r="K2403" s="14"/>
      <c r="L2403" s="89" t="s">
        <v>4088</v>
      </c>
      <c r="M2403" s="90" t="s">
        <v>5526</v>
      </c>
    </row>
    <row r="2404" spans="1:13" ht="24" hidden="1" outlineLevel="1" x14ac:dyDescent="0.2">
      <c r="A2404" s="1">
        <v>2401</v>
      </c>
      <c r="B2404" s="1">
        <v>33</v>
      </c>
      <c r="C2404" s="98" t="s">
        <v>2998</v>
      </c>
      <c r="D2404" s="98" t="s">
        <v>1283</v>
      </c>
      <c r="E2404" s="98" t="s">
        <v>1328</v>
      </c>
      <c r="F2404" s="14" t="s">
        <v>996</v>
      </c>
      <c r="G2404" s="14" t="s">
        <v>3409</v>
      </c>
      <c r="H2404" s="11" t="s">
        <v>3464</v>
      </c>
      <c r="I2404" s="2" t="s">
        <v>3465</v>
      </c>
      <c r="J2404" s="2"/>
      <c r="K2404" s="14"/>
      <c r="L2404" s="89" t="s">
        <v>4088</v>
      </c>
      <c r="M2404" s="90" t="s">
        <v>5526</v>
      </c>
    </row>
    <row r="2405" spans="1:13" ht="24" hidden="1" outlineLevel="1" x14ac:dyDescent="0.2">
      <c r="A2405" s="1">
        <v>2402</v>
      </c>
      <c r="B2405" s="1">
        <v>34</v>
      </c>
      <c r="C2405" s="98" t="s">
        <v>2998</v>
      </c>
      <c r="D2405" s="98" t="s">
        <v>1283</v>
      </c>
      <c r="E2405" s="98" t="s">
        <v>1328</v>
      </c>
      <c r="F2405" s="14" t="s">
        <v>996</v>
      </c>
      <c r="G2405" s="14" t="s">
        <v>3409</v>
      </c>
      <c r="H2405" s="11" t="s">
        <v>3466</v>
      </c>
      <c r="I2405" s="2" t="s">
        <v>3430</v>
      </c>
      <c r="J2405" s="2"/>
      <c r="K2405" s="14"/>
      <c r="L2405" s="89" t="s">
        <v>4088</v>
      </c>
      <c r="M2405" s="90" t="s">
        <v>5526</v>
      </c>
    </row>
    <row r="2406" spans="1:13" ht="180" hidden="1" outlineLevel="1" x14ac:dyDescent="0.2">
      <c r="A2406" s="1">
        <v>2403</v>
      </c>
      <c r="B2406" s="1">
        <v>35</v>
      </c>
      <c r="C2406" s="98" t="s">
        <v>2998</v>
      </c>
      <c r="D2406" s="98" t="s">
        <v>1283</v>
      </c>
      <c r="E2406" s="98" t="s">
        <v>1328</v>
      </c>
      <c r="F2406" s="14" t="s">
        <v>996</v>
      </c>
      <c r="G2406" s="14" t="s">
        <v>3467</v>
      </c>
      <c r="H2406" s="11" t="s">
        <v>3468</v>
      </c>
      <c r="I2406" s="2" t="s">
        <v>3469</v>
      </c>
      <c r="J2406" s="2"/>
      <c r="K2406" s="14"/>
      <c r="L2406" s="89" t="s">
        <v>4088</v>
      </c>
      <c r="M2406" s="90" t="s">
        <v>5532</v>
      </c>
    </row>
    <row r="2407" spans="1:13" ht="36" hidden="1" outlineLevel="1" x14ac:dyDescent="0.2">
      <c r="A2407" s="1">
        <v>2404</v>
      </c>
      <c r="B2407" s="1">
        <v>36</v>
      </c>
      <c r="C2407" s="98" t="s">
        <v>2998</v>
      </c>
      <c r="D2407" s="98" t="s">
        <v>1283</v>
      </c>
      <c r="E2407" s="98" t="s">
        <v>1328</v>
      </c>
      <c r="F2407" s="14" t="s">
        <v>996</v>
      </c>
      <c r="G2407" s="14" t="s">
        <v>3467</v>
      </c>
      <c r="H2407" s="11" t="s">
        <v>3470</v>
      </c>
      <c r="I2407" s="2" t="s">
        <v>3471</v>
      </c>
      <c r="J2407" s="2"/>
      <c r="K2407" s="14"/>
      <c r="L2407" s="89" t="s">
        <v>4088</v>
      </c>
      <c r="M2407" s="90" t="s">
        <v>5526</v>
      </c>
    </row>
    <row r="2408" spans="1:13" ht="36" hidden="1" outlineLevel="1" x14ac:dyDescent="0.2">
      <c r="A2408" s="1">
        <v>2405</v>
      </c>
      <c r="B2408" s="1">
        <v>37</v>
      </c>
      <c r="C2408" s="98" t="s">
        <v>2998</v>
      </c>
      <c r="D2408" s="98" t="s">
        <v>1283</v>
      </c>
      <c r="E2408" s="98" t="s">
        <v>1328</v>
      </c>
      <c r="F2408" s="14" t="s">
        <v>996</v>
      </c>
      <c r="G2408" s="14" t="s">
        <v>3467</v>
      </c>
      <c r="H2408" s="11" t="s">
        <v>3472</v>
      </c>
      <c r="I2408" s="2" t="s">
        <v>3473</v>
      </c>
      <c r="J2408" s="2"/>
      <c r="K2408" s="14"/>
      <c r="L2408" s="89" t="s">
        <v>4088</v>
      </c>
      <c r="M2408" s="90" t="s">
        <v>5533</v>
      </c>
    </row>
    <row r="2409" spans="1:13" ht="36" hidden="1" outlineLevel="1" x14ac:dyDescent="0.2">
      <c r="A2409" s="1">
        <v>2406</v>
      </c>
      <c r="B2409" s="1">
        <v>38</v>
      </c>
      <c r="C2409" s="98" t="s">
        <v>2998</v>
      </c>
      <c r="D2409" s="98" t="s">
        <v>1283</v>
      </c>
      <c r="E2409" s="98" t="s">
        <v>1328</v>
      </c>
      <c r="F2409" s="14" t="s">
        <v>996</v>
      </c>
      <c r="G2409" s="14" t="s">
        <v>3467</v>
      </c>
      <c r="H2409" s="11" t="s">
        <v>3474</v>
      </c>
      <c r="I2409" s="2" t="s">
        <v>3475</v>
      </c>
      <c r="J2409" s="2"/>
      <c r="K2409" s="14"/>
      <c r="L2409" s="89" t="s">
        <v>4090</v>
      </c>
      <c r="M2409" s="90" t="s">
        <v>5821</v>
      </c>
    </row>
    <row r="2410" spans="1:13" ht="36" hidden="1" outlineLevel="1" x14ac:dyDescent="0.2">
      <c r="A2410" s="1">
        <v>2407</v>
      </c>
      <c r="B2410" s="1">
        <v>39</v>
      </c>
      <c r="C2410" s="98" t="s">
        <v>2998</v>
      </c>
      <c r="D2410" s="98" t="s">
        <v>1283</v>
      </c>
      <c r="E2410" s="98" t="s">
        <v>1328</v>
      </c>
      <c r="F2410" s="14" t="s">
        <v>996</v>
      </c>
      <c r="G2410" s="14" t="s">
        <v>3467</v>
      </c>
      <c r="H2410" s="11" t="s">
        <v>3476</v>
      </c>
      <c r="I2410" s="2" t="s">
        <v>3477</v>
      </c>
      <c r="J2410" s="2"/>
      <c r="K2410" s="14"/>
      <c r="L2410" s="89" t="s">
        <v>4086</v>
      </c>
      <c r="M2410" s="90" t="s">
        <v>5534</v>
      </c>
    </row>
    <row r="2411" spans="1:13" ht="60" hidden="1" outlineLevel="1" x14ac:dyDescent="0.2">
      <c r="A2411" s="1">
        <v>2408</v>
      </c>
      <c r="B2411" s="1">
        <v>1</v>
      </c>
      <c r="C2411" s="98" t="s">
        <v>2998</v>
      </c>
      <c r="D2411" s="98" t="s">
        <v>1283</v>
      </c>
      <c r="E2411" s="98" t="s">
        <v>1328</v>
      </c>
      <c r="F2411" s="14" t="s">
        <v>2558</v>
      </c>
      <c r="G2411" s="14" t="s">
        <v>3478</v>
      </c>
      <c r="H2411" s="11" t="s">
        <v>3479</v>
      </c>
      <c r="I2411" s="2" t="s">
        <v>2560</v>
      </c>
      <c r="J2411" s="2"/>
      <c r="K2411" s="14"/>
      <c r="L2411" s="89" t="s">
        <v>4088</v>
      </c>
      <c r="M2411" s="90" t="s">
        <v>4635</v>
      </c>
    </row>
    <row r="2412" spans="1:13" ht="60" hidden="1" outlineLevel="1" x14ac:dyDescent="0.2">
      <c r="A2412" s="1">
        <v>2409</v>
      </c>
      <c r="B2412" s="1">
        <v>2</v>
      </c>
      <c r="C2412" s="98" t="s">
        <v>2998</v>
      </c>
      <c r="D2412" s="98" t="s">
        <v>1283</v>
      </c>
      <c r="E2412" s="98" t="s">
        <v>1365</v>
      </c>
      <c r="F2412" s="14" t="s">
        <v>2558</v>
      </c>
      <c r="G2412" s="14" t="s">
        <v>3480</v>
      </c>
      <c r="H2412" s="11" t="s">
        <v>2562</v>
      </c>
      <c r="I2412" s="2" t="s">
        <v>2563</v>
      </c>
      <c r="J2412" s="2"/>
      <c r="K2412" s="14"/>
      <c r="L2412" s="89" t="s">
        <v>4088</v>
      </c>
      <c r="M2412" s="90" t="s">
        <v>4464</v>
      </c>
    </row>
    <row r="2413" spans="1:13" ht="84" hidden="1" outlineLevel="1" x14ac:dyDescent="0.2">
      <c r="A2413" s="1">
        <v>2410</v>
      </c>
      <c r="B2413" s="1">
        <v>3</v>
      </c>
      <c r="C2413" s="98" t="s">
        <v>2998</v>
      </c>
      <c r="D2413" s="98" t="s">
        <v>1283</v>
      </c>
      <c r="E2413" s="98" t="s">
        <v>1365</v>
      </c>
      <c r="F2413" s="14" t="s">
        <v>2558</v>
      </c>
      <c r="G2413" s="14" t="s">
        <v>3481</v>
      </c>
      <c r="H2413" s="11" t="s">
        <v>2565</v>
      </c>
      <c r="I2413" s="2" t="s">
        <v>2566</v>
      </c>
      <c r="J2413" s="2"/>
      <c r="K2413" s="14"/>
      <c r="L2413" s="89" t="s">
        <v>4088</v>
      </c>
      <c r="M2413" s="90" t="s">
        <v>4464</v>
      </c>
    </row>
    <row r="2414" spans="1:13" ht="132" hidden="1" outlineLevel="1" x14ac:dyDescent="0.2">
      <c r="A2414" s="1">
        <v>2411</v>
      </c>
      <c r="B2414" s="1">
        <v>4</v>
      </c>
      <c r="C2414" s="98" t="s">
        <v>2998</v>
      </c>
      <c r="D2414" s="98" t="s">
        <v>1283</v>
      </c>
      <c r="E2414" s="98" t="s">
        <v>1365</v>
      </c>
      <c r="F2414" s="14" t="s">
        <v>2558</v>
      </c>
      <c r="G2414" s="14" t="s">
        <v>3482</v>
      </c>
      <c r="H2414" s="11" t="s">
        <v>2568</v>
      </c>
      <c r="I2414" s="2" t="s">
        <v>3483</v>
      </c>
      <c r="J2414" s="2"/>
      <c r="K2414" s="14"/>
      <c r="L2414" s="89" t="s">
        <v>4088</v>
      </c>
      <c r="M2414" s="90" t="s">
        <v>4464</v>
      </c>
    </row>
    <row r="2415" spans="1:13" ht="120" hidden="1" outlineLevel="1" x14ac:dyDescent="0.2">
      <c r="A2415" s="1">
        <v>2412</v>
      </c>
      <c r="B2415" s="1">
        <v>5</v>
      </c>
      <c r="C2415" s="98" t="s">
        <v>2998</v>
      </c>
      <c r="D2415" s="98" t="s">
        <v>1283</v>
      </c>
      <c r="E2415" s="98" t="s">
        <v>1365</v>
      </c>
      <c r="F2415" s="14" t="s">
        <v>2558</v>
      </c>
      <c r="G2415" s="14" t="s">
        <v>3484</v>
      </c>
      <c r="H2415" s="11" t="s">
        <v>2571</v>
      </c>
      <c r="I2415" s="2" t="s">
        <v>2572</v>
      </c>
      <c r="J2415" s="2"/>
      <c r="K2415" s="14"/>
      <c r="L2415" s="89" t="s">
        <v>4088</v>
      </c>
      <c r="M2415" s="90" t="s">
        <v>4636</v>
      </c>
    </row>
    <row r="2416" spans="1:13" ht="72" hidden="1" outlineLevel="1" x14ac:dyDescent="0.2">
      <c r="A2416" s="1">
        <v>2413</v>
      </c>
      <c r="B2416" s="1">
        <v>6</v>
      </c>
      <c r="C2416" s="98" t="s">
        <v>2998</v>
      </c>
      <c r="D2416" s="98" t="s">
        <v>755</v>
      </c>
      <c r="E2416" s="98" t="s">
        <v>2165</v>
      </c>
      <c r="F2416" s="14" t="s">
        <v>2558</v>
      </c>
      <c r="G2416" s="14" t="s">
        <v>3485</v>
      </c>
      <c r="H2416" s="11" t="s">
        <v>2574</v>
      </c>
      <c r="I2416" s="2" t="s">
        <v>2575</v>
      </c>
      <c r="J2416" s="2"/>
      <c r="K2416" s="14"/>
      <c r="L2416" s="89" t="s">
        <v>4086</v>
      </c>
      <c r="M2416" s="90" t="s">
        <v>4597</v>
      </c>
    </row>
    <row r="2417" spans="1:13" ht="108" hidden="1" outlineLevel="1" x14ac:dyDescent="0.2">
      <c r="A2417" s="1">
        <v>2414</v>
      </c>
      <c r="B2417" s="1">
        <v>7</v>
      </c>
      <c r="C2417" s="98" t="s">
        <v>2998</v>
      </c>
      <c r="D2417" s="98" t="s">
        <v>755</v>
      </c>
      <c r="E2417" s="98" t="s">
        <v>2165</v>
      </c>
      <c r="F2417" s="14" t="s">
        <v>2558</v>
      </c>
      <c r="G2417" s="14" t="s">
        <v>3486</v>
      </c>
      <c r="H2417" s="11" t="s">
        <v>3487</v>
      </c>
      <c r="I2417" s="2" t="s">
        <v>3488</v>
      </c>
      <c r="J2417" s="2"/>
      <c r="K2417" s="14"/>
      <c r="L2417" s="89" t="s">
        <v>4086</v>
      </c>
      <c r="M2417" s="90" t="s">
        <v>4597</v>
      </c>
    </row>
    <row r="2418" spans="1:13" ht="204" hidden="1" outlineLevel="1" x14ac:dyDescent="0.2">
      <c r="A2418" s="1">
        <v>2415</v>
      </c>
      <c r="B2418" s="1">
        <v>1</v>
      </c>
      <c r="C2418" s="98" t="s">
        <v>2998</v>
      </c>
      <c r="D2418" s="98" t="s">
        <v>6</v>
      </c>
      <c r="E2418" s="98" t="s">
        <v>6</v>
      </c>
      <c r="F2418" s="14" t="s">
        <v>1240</v>
      </c>
      <c r="G2418" s="14" t="s">
        <v>3260</v>
      </c>
      <c r="H2418" s="11" t="s">
        <v>3489</v>
      </c>
      <c r="I2418" s="2" t="s">
        <v>3490</v>
      </c>
      <c r="J2418" s="2"/>
      <c r="K2418" s="14"/>
      <c r="L2418" s="89" t="s">
        <v>4088</v>
      </c>
      <c r="M2418" s="90" t="s">
        <v>5535</v>
      </c>
    </row>
    <row r="2419" spans="1:13" ht="72" hidden="1" outlineLevel="1" x14ac:dyDescent="0.2">
      <c r="A2419" s="1">
        <v>2416</v>
      </c>
      <c r="B2419" s="1">
        <v>2</v>
      </c>
      <c r="C2419" s="98" t="s">
        <v>2998</v>
      </c>
      <c r="D2419" s="98" t="s">
        <v>6</v>
      </c>
      <c r="E2419" s="98" t="s">
        <v>6</v>
      </c>
      <c r="F2419" s="14" t="s">
        <v>1240</v>
      </c>
      <c r="G2419" s="14" t="s">
        <v>3260</v>
      </c>
      <c r="H2419" s="11" t="s">
        <v>3491</v>
      </c>
      <c r="I2419" s="2" t="s">
        <v>3492</v>
      </c>
      <c r="J2419" s="2"/>
      <c r="K2419" s="14"/>
      <c r="L2419" s="89" t="s">
        <v>4088</v>
      </c>
      <c r="M2419" s="90" t="s">
        <v>5441</v>
      </c>
    </row>
    <row r="2420" spans="1:13" ht="252" hidden="1" outlineLevel="1" x14ac:dyDescent="0.2">
      <c r="A2420" s="1">
        <v>2417</v>
      </c>
      <c r="B2420" s="1">
        <v>3</v>
      </c>
      <c r="C2420" s="98" t="s">
        <v>2998</v>
      </c>
      <c r="D2420" s="98" t="s">
        <v>755</v>
      </c>
      <c r="E2420" s="98" t="s">
        <v>1288</v>
      </c>
      <c r="F2420" s="14" t="s">
        <v>1240</v>
      </c>
      <c r="G2420" s="14" t="s">
        <v>1849</v>
      </c>
      <c r="H2420" s="11" t="s">
        <v>3493</v>
      </c>
      <c r="I2420" s="2" t="s">
        <v>3494</v>
      </c>
      <c r="J2420" s="2"/>
      <c r="K2420" s="14"/>
      <c r="L2420" s="89" t="s">
        <v>4088</v>
      </c>
      <c r="M2420" s="90" t="s">
        <v>5536</v>
      </c>
    </row>
    <row r="2421" spans="1:13" ht="120" hidden="1" outlineLevel="1" x14ac:dyDescent="0.2">
      <c r="A2421" s="1">
        <v>2418</v>
      </c>
      <c r="B2421" s="1">
        <v>4</v>
      </c>
      <c r="C2421" s="98" t="s">
        <v>2998</v>
      </c>
      <c r="D2421" s="98" t="s">
        <v>755</v>
      </c>
      <c r="E2421" s="98" t="s">
        <v>1289</v>
      </c>
      <c r="F2421" s="14" t="s">
        <v>1240</v>
      </c>
      <c r="G2421" s="14" t="s">
        <v>2790</v>
      </c>
      <c r="H2421" s="11" t="s">
        <v>3495</v>
      </c>
      <c r="I2421" s="2" t="s">
        <v>3496</v>
      </c>
      <c r="J2421" s="2"/>
      <c r="K2421" s="14"/>
      <c r="L2421" s="89" t="s">
        <v>4088</v>
      </c>
      <c r="M2421" s="90" t="s">
        <v>4319</v>
      </c>
    </row>
    <row r="2422" spans="1:13" ht="108" hidden="1" outlineLevel="1" x14ac:dyDescent="0.2">
      <c r="A2422" s="1">
        <v>2419</v>
      </c>
      <c r="B2422" s="1">
        <v>5</v>
      </c>
      <c r="C2422" s="98" t="s">
        <v>2998</v>
      </c>
      <c r="D2422" s="98" t="s">
        <v>755</v>
      </c>
      <c r="E2422" s="98" t="s">
        <v>1289</v>
      </c>
      <c r="F2422" s="14" t="s">
        <v>1240</v>
      </c>
      <c r="G2422" s="14" t="s">
        <v>2790</v>
      </c>
      <c r="H2422" s="11" t="s">
        <v>3497</v>
      </c>
      <c r="I2422" s="2" t="s">
        <v>3498</v>
      </c>
      <c r="J2422" s="2"/>
      <c r="K2422" s="14"/>
      <c r="L2422" s="89" t="s">
        <v>4088</v>
      </c>
      <c r="M2422" s="90" t="s">
        <v>5514</v>
      </c>
    </row>
    <row r="2423" spans="1:13" ht="168" hidden="1" outlineLevel="1" x14ac:dyDescent="0.2">
      <c r="A2423" s="1">
        <v>2420</v>
      </c>
      <c r="B2423" s="1">
        <v>6</v>
      </c>
      <c r="C2423" s="98" t="s">
        <v>2998</v>
      </c>
      <c r="D2423" s="98" t="s">
        <v>755</v>
      </c>
      <c r="E2423" s="98" t="s">
        <v>1290</v>
      </c>
      <c r="F2423" s="14" t="s">
        <v>1240</v>
      </c>
      <c r="G2423" s="14" t="s">
        <v>2787</v>
      </c>
      <c r="H2423" s="11" t="s">
        <v>3499</v>
      </c>
      <c r="I2423" s="2" t="s">
        <v>3500</v>
      </c>
      <c r="J2423" s="2"/>
      <c r="K2423" s="14"/>
      <c r="L2423" s="89" t="s">
        <v>4088</v>
      </c>
      <c r="M2423" s="90" t="s">
        <v>5537</v>
      </c>
    </row>
    <row r="2424" spans="1:13" ht="108" hidden="1" outlineLevel="1" x14ac:dyDescent="0.2">
      <c r="A2424" s="1">
        <v>2421</v>
      </c>
      <c r="B2424" s="1">
        <v>7</v>
      </c>
      <c r="C2424" s="98" t="s">
        <v>2998</v>
      </c>
      <c r="D2424" s="98" t="s">
        <v>755</v>
      </c>
      <c r="E2424" s="98" t="s">
        <v>1290</v>
      </c>
      <c r="F2424" s="14" t="s">
        <v>1240</v>
      </c>
      <c r="G2424" s="14" t="s">
        <v>1855</v>
      </c>
      <c r="H2424" s="11" t="s">
        <v>3501</v>
      </c>
      <c r="I2424" s="2" t="s">
        <v>3502</v>
      </c>
      <c r="J2424" s="2"/>
      <c r="K2424" s="14"/>
      <c r="L2424" s="89" t="s">
        <v>4088</v>
      </c>
      <c r="M2424" s="90" t="s">
        <v>5538</v>
      </c>
    </row>
    <row r="2425" spans="1:13" ht="96" hidden="1" outlineLevel="1" x14ac:dyDescent="0.2">
      <c r="A2425" s="1">
        <v>2422</v>
      </c>
      <c r="B2425" s="1">
        <v>8</v>
      </c>
      <c r="C2425" s="98" t="s">
        <v>2998</v>
      </c>
      <c r="D2425" s="98" t="s">
        <v>668</v>
      </c>
      <c r="E2425" s="98" t="s">
        <v>1299</v>
      </c>
      <c r="F2425" s="14" t="s">
        <v>1240</v>
      </c>
      <c r="G2425" s="14" t="s">
        <v>3503</v>
      </c>
      <c r="H2425" s="11" t="s">
        <v>3504</v>
      </c>
      <c r="I2425" s="2" t="s">
        <v>3505</v>
      </c>
      <c r="J2425" s="2"/>
      <c r="K2425" s="14"/>
      <c r="L2425" s="89" t="s">
        <v>4088</v>
      </c>
      <c r="M2425" s="90" t="s">
        <v>5539</v>
      </c>
    </row>
    <row r="2426" spans="1:13" ht="120" hidden="1" outlineLevel="1" x14ac:dyDescent="0.2">
      <c r="A2426" s="1">
        <v>2423</v>
      </c>
      <c r="B2426" s="1">
        <v>9</v>
      </c>
      <c r="C2426" s="98" t="s">
        <v>2998</v>
      </c>
      <c r="D2426" s="98" t="s">
        <v>668</v>
      </c>
      <c r="E2426" s="98" t="s">
        <v>1304</v>
      </c>
      <c r="F2426" s="14" t="s">
        <v>1240</v>
      </c>
      <c r="G2426" s="14" t="s">
        <v>250</v>
      </c>
      <c r="H2426" s="11" t="s">
        <v>3506</v>
      </c>
      <c r="I2426" s="2" t="s">
        <v>3507</v>
      </c>
      <c r="J2426" s="2"/>
      <c r="K2426" s="14"/>
      <c r="L2426" s="89" t="s">
        <v>4088</v>
      </c>
      <c r="M2426" s="90" t="s">
        <v>5540</v>
      </c>
    </row>
    <row r="2427" spans="1:13" ht="252" hidden="1" outlineLevel="1" x14ac:dyDescent="0.2">
      <c r="A2427" s="1">
        <v>2424</v>
      </c>
      <c r="B2427" s="1">
        <v>10</v>
      </c>
      <c r="C2427" s="98" t="s">
        <v>2998</v>
      </c>
      <c r="D2427" s="98" t="s">
        <v>755</v>
      </c>
      <c r="E2427" s="98" t="s">
        <v>1279</v>
      </c>
      <c r="F2427" s="14" t="s">
        <v>1240</v>
      </c>
      <c r="G2427" s="14" t="s">
        <v>409</v>
      </c>
      <c r="H2427" s="11" t="s">
        <v>3508</v>
      </c>
      <c r="I2427" s="2" t="s">
        <v>3509</v>
      </c>
      <c r="J2427" s="2"/>
      <c r="K2427" s="14"/>
      <c r="L2427" s="89" t="s">
        <v>4088</v>
      </c>
      <c r="M2427" s="90" t="s">
        <v>5541</v>
      </c>
    </row>
    <row r="2428" spans="1:13" ht="240" hidden="1" outlineLevel="1" x14ac:dyDescent="0.2">
      <c r="A2428" s="1">
        <v>2425</v>
      </c>
      <c r="B2428" s="1">
        <v>11</v>
      </c>
      <c r="C2428" s="98" t="s">
        <v>2998</v>
      </c>
      <c r="D2428" s="98" t="s">
        <v>1283</v>
      </c>
      <c r="E2428" s="98" t="s">
        <v>1328</v>
      </c>
      <c r="F2428" s="14" t="s">
        <v>1240</v>
      </c>
      <c r="G2428" s="14" t="s">
        <v>1328</v>
      </c>
      <c r="H2428" s="11" t="s">
        <v>3510</v>
      </c>
      <c r="I2428" s="2" t="s">
        <v>3511</v>
      </c>
      <c r="J2428" s="2"/>
      <c r="K2428" s="14"/>
      <c r="L2428" s="89" t="s">
        <v>4088</v>
      </c>
      <c r="M2428" s="90" t="s">
        <v>5542</v>
      </c>
    </row>
    <row r="2429" spans="1:13" ht="96" hidden="1" outlineLevel="1" x14ac:dyDescent="0.2">
      <c r="A2429" s="1">
        <v>2426</v>
      </c>
      <c r="B2429" s="1">
        <v>12</v>
      </c>
      <c r="C2429" s="98" t="s">
        <v>2998</v>
      </c>
      <c r="D2429" s="98" t="s">
        <v>1283</v>
      </c>
      <c r="E2429" s="98" t="s">
        <v>1365</v>
      </c>
      <c r="F2429" s="14" t="s">
        <v>1240</v>
      </c>
      <c r="G2429" s="14" t="s">
        <v>3512</v>
      </c>
      <c r="H2429" s="11" t="s">
        <v>3513</v>
      </c>
      <c r="I2429" s="2" t="s">
        <v>3514</v>
      </c>
      <c r="J2429" s="2"/>
      <c r="K2429" s="14"/>
      <c r="L2429" s="89" t="s">
        <v>4088</v>
      </c>
      <c r="M2429" s="90" t="s">
        <v>5543</v>
      </c>
    </row>
    <row r="2430" spans="1:13" ht="72" hidden="1" outlineLevel="1" x14ac:dyDescent="0.2">
      <c r="A2430" s="1">
        <v>2427</v>
      </c>
      <c r="B2430" s="1">
        <v>13</v>
      </c>
      <c r="C2430" s="98" t="s">
        <v>2998</v>
      </c>
      <c r="D2430" s="98" t="s">
        <v>755</v>
      </c>
      <c r="E2430" s="98" t="s">
        <v>1316</v>
      </c>
      <c r="F2430" s="14" t="s">
        <v>1240</v>
      </c>
      <c r="G2430" s="14" t="s">
        <v>3515</v>
      </c>
      <c r="H2430" s="11" t="s">
        <v>3516</v>
      </c>
      <c r="I2430" s="2" t="s">
        <v>3517</v>
      </c>
      <c r="J2430" s="2"/>
      <c r="K2430" s="14"/>
      <c r="L2430" s="89" t="s">
        <v>4088</v>
      </c>
      <c r="M2430" s="90" t="s">
        <v>4258</v>
      </c>
    </row>
    <row r="2431" spans="1:13" ht="84" hidden="1" outlineLevel="1" x14ac:dyDescent="0.2">
      <c r="A2431" s="1">
        <v>2428</v>
      </c>
      <c r="B2431" s="1">
        <v>14</v>
      </c>
      <c r="C2431" s="98" t="s">
        <v>2998</v>
      </c>
      <c r="D2431" s="98" t="s">
        <v>1283</v>
      </c>
      <c r="E2431" s="98" t="s">
        <v>1365</v>
      </c>
      <c r="F2431" s="14" t="s">
        <v>1240</v>
      </c>
      <c r="G2431" s="14" t="s">
        <v>1270</v>
      </c>
      <c r="H2431" s="11" t="s">
        <v>3518</v>
      </c>
      <c r="I2431" s="2" t="s">
        <v>3519</v>
      </c>
      <c r="J2431" s="2"/>
      <c r="K2431" s="14"/>
      <c r="L2431" s="89" t="s">
        <v>4088</v>
      </c>
      <c r="M2431" s="90" t="s">
        <v>5544</v>
      </c>
    </row>
    <row r="2432" spans="1:13" ht="72" hidden="1" outlineLevel="1" x14ac:dyDescent="0.2">
      <c r="A2432" s="1">
        <v>2429</v>
      </c>
      <c r="B2432" s="1">
        <v>15</v>
      </c>
      <c r="C2432" s="98" t="s">
        <v>2998</v>
      </c>
      <c r="D2432" s="98" t="s">
        <v>668</v>
      </c>
      <c r="E2432" s="98" t="s">
        <v>1303</v>
      </c>
      <c r="F2432" s="14" t="s">
        <v>1240</v>
      </c>
      <c r="G2432" s="14" t="s">
        <v>1790</v>
      </c>
      <c r="H2432" s="11" t="s">
        <v>3520</v>
      </c>
      <c r="I2432" s="2" t="s">
        <v>3521</v>
      </c>
      <c r="J2432" s="2"/>
      <c r="K2432" s="14"/>
      <c r="L2432" s="89" t="s">
        <v>4088</v>
      </c>
      <c r="M2432" s="90" t="s">
        <v>5545</v>
      </c>
    </row>
    <row r="2433" spans="1:13" ht="132" hidden="1" outlineLevel="1" x14ac:dyDescent="0.2">
      <c r="A2433" s="1">
        <v>2430</v>
      </c>
      <c r="B2433" s="1">
        <v>16</v>
      </c>
      <c r="C2433" s="98" t="s">
        <v>2998</v>
      </c>
      <c r="D2433" s="98" t="s">
        <v>755</v>
      </c>
      <c r="E2433" s="98" t="s">
        <v>1322</v>
      </c>
      <c r="F2433" s="14" t="s">
        <v>1240</v>
      </c>
      <c r="G2433" s="14" t="s">
        <v>3276</v>
      </c>
      <c r="H2433" s="11" t="s">
        <v>3277</v>
      </c>
      <c r="I2433" s="2" t="s">
        <v>413</v>
      </c>
      <c r="J2433" s="2"/>
      <c r="K2433" s="14"/>
      <c r="L2433" s="89" t="s">
        <v>4088</v>
      </c>
      <c r="M2433" s="90" t="s">
        <v>5546</v>
      </c>
    </row>
    <row r="2434" spans="1:13" ht="96" hidden="1" outlineLevel="1" x14ac:dyDescent="0.2">
      <c r="A2434" s="1">
        <v>2431</v>
      </c>
      <c r="B2434" s="1">
        <v>17</v>
      </c>
      <c r="C2434" s="98" t="s">
        <v>2998</v>
      </c>
      <c r="D2434" s="98" t="s">
        <v>668</v>
      </c>
      <c r="E2434" s="98" t="s">
        <v>1299</v>
      </c>
      <c r="F2434" s="14" t="s">
        <v>1240</v>
      </c>
      <c r="G2434" s="14" t="s">
        <v>3278</v>
      </c>
      <c r="H2434" s="11" t="s">
        <v>3522</v>
      </c>
      <c r="I2434" s="2" t="s">
        <v>435</v>
      </c>
      <c r="J2434" s="2"/>
      <c r="K2434" s="14"/>
      <c r="L2434" s="89" t="s">
        <v>4088</v>
      </c>
      <c r="M2434" s="90" t="s">
        <v>5500</v>
      </c>
    </row>
    <row r="2435" spans="1:13" ht="144" hidden="1" outlineLevel="1" x14ac:dyDescent="0.2">
      <c r="A2435" s="1">
        <v>2432</v>
      </c>
      <c r="B2435" s="1">
        <v>18</v>
      </c>
      <c r="C2435" s="98" t="s">
        <v>2998</v>
      </c>
      <c r="D2435" s="98" t="s">
        <v>668</v>
      </c>
      <c r="E2435" s="98" t="s">
        <v>1306</v>
      </c>
      <c r="F2435" s="14" t="s">
        <v>1240</v>
      </c>
      <c r="G2435" s="14" t="s">
        <v>3280</v>
      </c>
      <c r="H2435" s="11" t="s">
        <v>3523</v>
      </c>
      <c r="I2435" s="2" t="s">
        <v>446</v>
      </c>
      <c r="J2435" s="2"/>
      <c r="K2435" s="14"/>
      <c r="L2435" s="89" t="s">
        <v>4088</v>
      </c>
      <c r="M2435" s="90" t="s">
        <v>5483</v>
      </c>
    </row>
    <row r="2436" spans="1:13" ht="120" hidden="1" outlineLevel="1" x14ac:dyDescent="0.2">
      <c r="A2436" s="1">
        <v>2433</v>
      </c>
      <c r="B2436" s="1">
        <v>19</v>
      </c>
      <c r="C2436" s="98" t="s">
        <v>2998</v>
      </c>
      <c r="D2436" s="98" t="s">
        <v>668</v>
      </c>
      <c r="E2436" s="98" t="s">
        <v>1299</v>
      </c>
      <c r="F2436" s="14" t="s">
        <v>1240</v>
      </c>
      <c r="G2436" s="14" t="s">
        <v>3282</v>
      </c>
      <c r="H2436" s="11" t="s">
        <v>3524</v>
      </c>
      <c r="I2436" s="2" t="s">
        <v>455</v>
      </c>
      <c r="J2436" s="2"/>
      <c r="K2436" s="14"/>
      <c r="L2436" s="89" t="s">
        <v>4088</v>
      </c>
      <c r="M2436" s="90" t="s">
        <v>5501</v>
      </c>
    </row>
    <row r="2437" spans="1:13" ht="96" hidden="1" outlineLevel="1" x14ac:dyDescent="0.2">
      <c r="A2437" s="1">
        <v>2434</v>
      </c>
      <c r="B2437" s="1">
        <v>20</v>
      </c>
      <c r="C2437" s="98" t="s">
        <v>2998</v>
      </c>
      <c r="D2437" s="98" t="s">
        <v>668</v>
      </c>
      <c r="E2437" s="98" t="s">
        <v>1295</v>
      </c>
      <c r="F2437" s="14" t="s">
        <v>1240</v>
      </c>
      <c r="G2437" s="14" t="s">
        <v>456</v>
      </c>
      <c r="H2437" s="11" t="s">
        <v>3284</v>
      </c>
      <c r="I2437" s="2" t="s">
        <v>3525</v>
      </c>
      <c r="J2437" s="2"/>
      <c r="K2437" s="14"/>
      <c r="L2437" s="89" t="s">
        <v>4088</v>
      </c>
      <c r="M2437" s="90" t="s">
        <v>5502</v>
      </c>
    </row>
    <row r="2438" spans="1:13" ht="60" hidden="1" outlineLevel="1" x14ac:dyDescent="0.2">
      <c r="A2438" s="1">
        <v>2435</v>
      </c>
      <c r="B2438" s="1">
        <v>21</v>
      </c>
      <c r="C2438" s="98" t="s">
        <v>2998</v>
      </c>
      <c r="D2438" s="98" t="s">
        <v>755</v>
      </c>
      <c r="E2438" s="98" t="s">
        <v>1287</v>
      </c>
      <c r="F2438" s="14" t="s">
        <v>1240</v>
      </c>
      <c r="G2438" s="14" t="s">
        <v>458</v>
      </c>
      <c r="H2438" s="11" t="s">
        <v>3526</v>
      </c>
      <c r="I2438" s="2" t="s">
        <v>3287</v>
      </c>
      <c r="J2438" s="2"/>
      <c r="K2438" s="14"/>
      <c r="L2438" s="89" t="s">
        <v>4088</v>
      </c>
      <c r="M2438" s="90" t="s">
        <v>4291</v>
      </c>
    </row>
    <row r="2439" spans="1:13" ht="96" hidden="1" outlineLevel="1" x14ac:dyDescent="0.2">
      <c r="A2439" s="1">
        <v>2436</v>
      </c>
      <c r="B2439" s="1">
        <v>22</v>
      </c>
      <c r="C2439" s="98" t="s">
        <v>2998</v>
      </c>
      <c r="D2439" s="98" t="s">
        <v>755</v>
      </c>
      <c r="E2439" s="98" t="s">
        <v>1287</v>
      </c>
      <c r="F2439" s="14" t="s">
        <v>1240</v>
      </c>
      <c r="G2439" s="14" t="s">
        <v>461</v>
      </c>
      <c r="H2439" s="11" t="s">
        <v>3527</v>
      </c>
      <c r="I2439" s="2" t="s">
        <v>463</v>
      </c>
      <c r="J2439" s="2"/>
      <c r="K2439" s="14"/>
      <c r="L2439" s="89" t="s">
        <v>4088</v>
      </c>
      <c r="M2439" s="90" t="s">
        <v>5547</v>
      </c>
    </row>
    <row r="2440" spans="1:13" ht="48" hidden="1" outlineLevel="1" x14ac:dyDescent="0.2">
      <c r="A2440" s="1">
        <v>2437</v>
      </c>
      <c r="B2440" s="1">
        <v>23</v>
      </c>
      <c r="C2440" s="98" t="s">
        <v>2998</v>
      </c>
      <c r="D2440" s="98" t="s">
        <v>755</v>
      </c>
      <c r="E2440" s="98" t="s">
        <v>1286</v>
      </c>
      <c r="F2440" s="14" t="s">
        <v>1240</v>
      </c>
      <c r="G2440" s="14" t="s">
        <v>468</v>
      </c>
      <c r="H2440" s="11" t="s">
        <v>469</v>
      </c>
      <c r="I2440" s="2" t="s">
        <v>470</v>
      </c>
      <c r="J2440" s="2"/>
      <c r="K2440" s="14"/>
      <c r="L2440" s="89" t="s">
        <v>4088</v>
      </c>
      <c r="M2440" s="90" t="s">
        <v>4291</v>
      </c>
    </row>
    <row r="2441" spans="1:13" ht="48" hidden="1" outlineLevel="1" x14ac:dyDescent="0.2">
      <c r="A2441" s="1">
        <v>2438</v>
      </c>
      <c r="B2441" s="1">
        <v>24</v>
      </c>
      <c r="C2441" s="98" t="s">
        <v>2998</v>
      </c>
      <c r="D2441" s="98" t="s">
        <v>755</v>
      </c>
      <c r="E2441" s="98" t="s">
        <v>1286</v>
      </c>
      <c r="F2441" s="14" t="s">
        <v>1240</v>
      </c>
      <c r="G2441" s="14" t="s">
        <v>471</v>
      </c>
      <c r="H2441" s="11" t="s">
        <v>3289</v>
      </c>
      <c r="I2441" s="2" t="s">
        <v>473</v>
      </c>
      <c r="J2441" s="2"/>
      <c r="K2441" s="14"/>
      <c r="L2441" s="89" t="s">
        <v>4088</v>
      </c>
      <c r="M2441" s="90" t="s">
        <v>4291</v>
      </c>
    </row>
    <row r="2442" spans="1:13" ht="48" hidden="1" outlineLevel="1" x14ac:dyDescent="0.2">
      <c r="A2442" s="1">
        <v>2439</v>
      </c>
      <c r="B2442" s="1">
        <v>25</v>
      </c>
      <c r="C2442" s="98" t="s">
        <v>2998</v>
      </c>
      <c r="D2442" s="98" t="s">
        <v>755</v>
      </c>
      <c r="E2442" s="98" t="s">
        <v>1289</v>
      </c>
      <c r="F2442" s="14" t="s">
        <v>1240</v>
      </c>
      <c r="G2442" s="14" t="s">
        <v>476</v>
      </c>
      <c r="H2442" s="11" t="s">
        <v>479</v>
      </c>
      <c r="I2442" s="2" t="s">
        <v>480</v>
      </c>
      <c r="J2442" s="2"/>
      <c r="K2442" s="14"/>
      <c r="L2442" s="89" t="s">
        <v>4088</v>
      </c>
      <c r="M2442" s="90" t="s">
        <v>4454</v>
      </c>
    </row>
    <row r="2443" spans="1:13" ht="120" hidden="1" outlineLevel="1" x14ac:dyDescent="0.2">
      <c r="A2443" s="1">
        <v>2440</v>
      </c>
      <c r="B2443" s="1">
        <v>26</v>
      </c>
      <c r="C2443" s="98" t="s">
        <v>2998</v>
      </c>
      <c r="D2443" s="98" t="s">
        <v>668</v>
      </c>
      <c r="E2443" s="98" t="s">
        <v>1295</v>
      </c>
      <c r="F2443" s="14" t="s">
        <v>1240</v>
      </c>
      <c r="G2443" s="14" t="s">
        <v>499</v>
      </c>
      <c r="H2443" s="11" t="s">
        <v>3528</v>
      </c>
      <c r="I2443" s="2" t="s">
        <v>501</v>
      </c>
      <c r="J2443" s="2"/>
      <c r="K2443" s="14"/>
      <c r="L2443" s="89" t="s">
        <v>4088</v>
      </c>
      <c r="M2443" s="90" t="s">
        <v>5503</v>
      </c>
    </row>
    <row r="2444" spans="1:13" ht="48" hidden="1" outlineLevel="1" x14ac:dyDescent="0.2">
      <c r="A2444" s="1">
        <v>2441</v>
      </c>
      <c r="B2444" s="1">
        <v>27</v>
      </c>
      <c r="C2444" s="98" t="s">
        <v>2998</v>
      </c>
      <c r="D2444" s="98" t="s">
        <v>755</v>
      </c>
      <c r="E2444" s="98" t="s">
        <v>1289</v>
      </c>
      <c r="F2444" s="14" t="s">
        <v>1240</v>
      </c>
      <c r="G2444" s="14" t="s">
        <v>476</v>
      </c>
      <c r="H2444" s="11" t="s">
        <v>3529</v>
      </c>
      <c r="I2444" s="2" t="s">
        <v>3292</v>
      </c>
      <c r="J2444" s="2"/>
      <c r="K2444" s="14"/>
      <c r="L2444" s="89" t="s">
        <v>4088</v>
      </c>
      <c r="M2444" s="90" t="s">
        <v>4296</v>
      </c>
    </row>
    <row r="2445" spans="1:13" ht="144" hidden="1" outlineLevel="1" x14ac:dyDescent="0.2">
      <c r="A2445" s="1">
        <v>2442</v>
      </c>
      <c r="B2445" s="1">
        <v>28</v>
      </c>
      <c r="C2445" s="98" t="s">
        <v>2998</v>
      </c>
      <c r="D2445" s="98" t="s">
        <v>755</v>
      </c>
      <c r="E2445" s="98" t="s">
        <v>1322</v>
      </c>
      <c r="F2445" s="14" t="s">
        <v>1240</v>
      </c>
      <c r="G2445" s="14" t="s">
        <v>3263</v>
      </c>
      <c r="H2445" s="11" t="s">
        <v>3530</v>
      </c>
      <c r="I2445" s="2" t="s">
        <v>3265</v>
      </c>
      <c r="J2445" s="2"/>
      <c r="K2445" s="14"/>
      <c r="L2445" s="89" t="s">
        <v>4088</v>
      </c>
      <c r="M2445" s="90" t="s">
        <v>5497</v>
      </c>
    </row>
    <row r="2446" spans="1:13" ht="36" hidden="1" outlineLevel="1" x14ac:dyDescent="0.2">
      <c r="A2446" s="1">
        <v>2443</v>
      </c>
      <c r="B2446" s="1">
        <v>29</v>
      </c>
      <c r="C2446" s="98" t="s">
        <v>2998</v>
      </c>
      <c r="D2446" s="98" t="s">
        <v>755</v>
      </c>
      <c r="E2446" s="98" t="s">
        <v>1322</v>
      </c>
      <c r="F2446" s="14" t="s">
        <v>1240</v>
      </c>
      <c r="G2446" s="14" t="s">
        <v>3266</v>
      </c>
      <c r="H2446" s="11" t="s">
        <v>3267</v>
      </c>
      <c r="I2446" s="2" t="s">
        <v>3531</v>
      </c>
      <c r="J2446" s="2"/>
      <c r="K2446" s="14"/>
      <c r="L2446" s="89" t="s">
        <v>4088</v>
      </c>
      <c r="M2446" s="90" t="s">
        <v>5498</v>
      </c>
    </row>
    <row r="2447" spans="1:13" ht="60" hidden="1" outlineLevel="1" x14ac:dyDescent="0.2">
      <c r="A2447" s="1">
        <v>2444</v>
      </c>
      <c r="B2447" s="1">
        <v>30</v>
      </c>
      <c r="C2447" s="98" t="s">
        <v>2998</v>
      </c>
      <c r="D2447" s="98" t="s">
        <v>755</v>
      </c>
      <c r="E2447" s="98" t="s">
        <v>1322</v>
      </c>
      <c r="F2447" s="14" t="s">
        <v>1240</v>
      </c>
      <c r="G2447" s="14" t="s">
        <v>3269</v>
      </c>
      <c r="H2447" s="11" t="s">
        <v>3270</v>
      </c>
      <c r="I2447" s="2" t="s">
        <v>3532</v>
      </c>
      <c r="J2447" s="2"/>
      <c r="K2447" s="14"/>
      <c r="L2447" s="89" t="s">
        <v>4088</v>
      </c>
      <c r="M2447" s="90" t="s">
        <v>5497</v>
      </c>
    </row>
    <row r="2448" spans="1:13" ht="36" hidden="1" outlineLevel="1" x14ac:dyDescent="0.2">
      <c r="A2448" s="1">
        <v>2445</v>
      </c>
      <c r="B2448" s="1">
        <v>31</v>
      </c>
      <c r="C2448" s="98" t="s">
        <v>2998</v>
      </c>
      <c r="D2448" s="98" t="s">
        <v>755</v>
      </c>
      <c r="E2448" s="98" t="s">
        <v>1322</v>
      </c>
      <c r="F2448" s="14" t="s">
        <v>1240</v>
      </c>
      <c r="G2448" s="14" t="s">
        <v>3272</v>
      </c>
      <c r="H2448" s="11" t="s">
        <v>3533</v>
      </c>
      <c r="I2448" s="2" t="s">
        <v>3534</v>
      </c>
      <c r="J2448" s="2"/>
      <c r="K2448" s="14"/>
      <c r="L2448" s="89" t="s">
        <v>4086</v>
      </c>
      <c r="M2448" s="90" t="s">
        <v>5494</v>
      </c>
    </row>
    <row r="2449" spans="1:13" ht="48" hidden="1" outlineLevel="1" x14ac:dyDescent="0.2">
      <c r="A2449" s="1">
        <v>2446</v>
      </c>
      <c r="B2449" s="1">
        <v>32</v>
      </c>
      <c r="C2449" s="98" t="s">
        <v>2998</v>
      </c>
      <c r="D2449" s="98" t="s">
        <v>755</v>
      </c>
      <c r="E2449" s="98" t="s">
        <v>1322</v>
      </c>
      <c r="F2449" s="14" t="s">
        <v>1240</v>
      </c>
      <c r="G2449" s="14" t="s">
        <v>2775</v>
      </c>
      <c r="H2449" s="11" t="s">
        <v>2776</v>
      </c>
      <c r="I2449" s="2" t="s">
        <v>2777</v>
      </c>
      <c r="J2449" s="2"/>
      <c r="K2449" s="14"/>
      <c r="L2449" s="89" t="s">
        <v>4088</v>
      </c>
      <c r="M2449" s="90" t="s">
        <v>5548</v>
      </c>
    </row>
    <row r="2450" spans="1:13" ht="48" hidden="1" outlineLevel="1" x14ac:dyDescent="0.2">
      <c r="A2450" s="1">
        <v>2447</v>
      </c>
      <c r="B2450" s="1">
        <v>33</v>
      </c>
      <c r="C2450" s="98" t="s">
        <v>2998</v>
      </c>
      <c r="D2450" s="98" t="s">
        <v>755</v>
      </c>
      <c r="E2450" s="98" t="s">
        <v>1322</v>
      </c>
      <c r="F2450" s="14" t="s">
        <v>1240</v>
      </c>
      <c r="G2450" s="14" t="s">
        <v>2778</v>
      </c>
      <c r="H2450" s="11" t="s">
        <v>2779</v>
      </c>
      <c r="I2450" s="2" t="s">
        <v>2780</v>
      </c>
      <c r="J2450" s="2"/>
      <c r="K2450" s="14"/>
      <c r="L2450" s="89" t="s">
        <v>4086</v>
      </c>
      <c r="M2450" s="90" t="s">
        <v>5494</v>
      </c>
    </row>
    <row r="2451" spans="1:13" ht="24" hidden="1" outlineLevel="1" x14ac:dyDescent="0.2">
      <c r="A2451" s="1">
        <v>2448</v>
      </c>
      <c r="B2451" s="1">
        <v>34</v>
      </c>
      <c r="C2451" s="98" t="s">
        <v>2998</v>
      </c>
      <c r="D2451" s="98" t="s">
        <v>755</v>
      </c>
      <c r="E2451" s="98" t="s">
        <v>1322</v>
      </c>
      <c r="F2451" s="14" t="s">
        <v>1240</v>
      </c>
      <c r="G2451" s="14" t="s">
        <v>2778</v>
      </c>
      <c r="H2451" s="11" t="s">
        <v>2781</v>
      </c>
      <c r="I2451" s="2" t="s">
        <v>2880</v>
      </c>
      <c r="J2451" s="2"/>
      <c r="K2451" s="14"/>
      <c r="L2451" s="89" t="s">
        <v>4088</v>
      </c>
      <c r="M2451" s="90" t="s">
        <v>5549</v>
      </c>
    </row>
    <row r="2452" spans="1:13" ht="84" hidden="1" outlineLevel="1" x14ac:dyDescent="0.2">
      <c r="A2452" s="1">
        <v>2449</v>
      </c>
      <c r="B2452" s="1">
        <v>35</v>
      </c>
      <c r="C2452" s="98" t="s">
        <v>2998</v>
      </c>
      <c r="D2452" s="98" t="s">
        <v>755</v>
      </c>
      <c r="E2452" s="98" t="s">
        <v>1322</v>
      </c>
      <c r="F2452" s="14" t="s">
        <v>1240</v>
      </c>
      <c r="G2452" s="14" t="s">
        <v>2778</v>
      </c>
      <c r="H2452" s="11" t="s">
        <v>2881</v>
      </c>
      <c r="I2452" s="2" t="s">
        <v>2784</v>
      </c>
      <c r="J2452" s="2"/>
      <c r="K2452" s="14"/>
      <c r="L2452" s="89" t="s">
        <v>4088</v>
      </c>
      <c r="M2452" s="90" t="s">
        <v>5550</v>
      </c>
    </row>
    <row r="2453" spans="1:13" ht="60" hidden="1" outlineLevel="1" x14ac:dyDescent="0.2">
      <c r="A2453" s="1">
        <v>2450</v>
      </c>
      <c r="B2453" s="1">
        <v>36</v>
      </c>
      <c r="C2453" s="98" t="s">
        <v>2998</v>
      </c>
      <c r="D2453" s="98" t="s">
        <v>755</v>
      </c>
      <c r="E2453" s="98" t="s">
        <v>1322</v>
      </c>
      <c r="F2453" s="14" t="s">
        <v>1240</v>
      </c>
      <c r="G2453" s="14" t="s">
        <v>2778</v>
      </c>
      <c r="H2453" s="11" t="s">
        <v>2785</v>
      </c>
      <c r="I2453" s="2" t="s">
        <v>2786</v>
      </c>
      <c r="J2453" s="2"/>
      <c r="K2453" s="14"/>
      <c r="L2453" s="89" t="s">
        <v>4088</v>
      </c>
      <c r="M2453" s="90" t="s">
        <v>5551</v>
      </c>
    </row>
    <row r="2454" spans="1:13" ht="24" hidden="1" outlineLevel="1" x14ac:dyDescent="0.2">
      <c r="A2454" s="1">
        <v>2451</v>
      </c>
      <c r="B2454" s="1">
        <v>37</v>
      </c>
      <c r="C2454" s="98" t="s">
        <v>2998</v>
      </c>
      <c r="D2454" s="98" t="s">
        <v>755</v>
      </c>
      <c r="E2454" s="98" t="s">
        <v>1289</v>
      </c>
      <c r="F2454" s="14" t="s">
        <v>1240</v>
      </c>
      <c r="G2454" s="14" t="s">
        <v>2790</v>
      </c>
      <c r="H2454" s="11" t="s">
        <v>2883</v>
      </c>
      <c r="I2454" s="2" t="s">
        <v>2794</v>
      </c>
      <c r="J2454" s="2"/>
      <c r="K2454" s="14"/>
      <c r="L2454" s="89" t="s">
        <v>4088</v>
      </c>
      <c r="M2454" s="90" t="s">
        <v>4319</v>
      </c>
    </row>
    <row r="2455" spans="1:13" ht="84" hidden="1" outlineLevel="1" x14ac:dyDescent="0.2">
      <c r="A2455" s="1">
        <v>2452</v>
      </c>
      <c r="B2455" s="1">
        <v>38</v>
      </c>
      <c r="C2455" s="98" t="s">
        <v>2998</v>
      </c>
      <c r="D2455" s="98" t="s">
        <v>755</v>
      </c>
      <c r="E2455" s="98" t="s">
        <v>1289</v>
      </c>
      <c r="F2455" s="14" t="s">
        <v>1240</v>
      </c>
      <c r="G2455" s="14" t="s">
        <v>2790</v>
      </c>
      <c r="H2455" s="11" t="s">
        <v>2884</v>
      </c>
      <c r="I2455" s="2" t="s">
        <v>2796</v>
      </c>
      <c r="J2455" s="2"/>
      <c r="K2455" s="14"/>
      <c r="L2455" s="89" t="s">
        <v>4088</v>
      </c>
      <c r="M2455" s="90" t="s">
        <v>4673</v>
      </c>
    </row>
    <row r="2456" spans="1:13" ht="108" hidden="1" outlineLevel="1" x14ac:dyDescent="0.2">
      <c r="A2456" s="1">
        <v>2453</v>
      </c>
      <c r="B2456" s="1">
        <v>39</v>
      </c>
      <c r="C2456" s="98" t="s">
        <v>2998</v>
      </c>
      <c r="D2456" s="98" t="s">
        <v>668</v>
      </c>
      <c r="E2456" s="98" t="s">
        <v>1299</v>
      </c>
      <c r="F2456" s="14" t="s">
        <v>1240</v>
      </c>
      <c r="G2456" s="14" t="s">
        <v>2797</v>
      </c>
      <c r="H2456" s="11" t="s">
        <v>2431</v>
      </c>
      <c r="I2456" s="2" t="s">
        <v>428</v>
      </c>
      <c r="J2456" s="2"/>
      <c r="K2456" s="14"/>
      <c r="L2456" s="89" t="s">
        <v>4088</v>
      </c>
      <c r="M2456" s="90" t="s">
        <v>4278</v>
      </c>
    </row>
    <row r="2457" spans="1:13" ht="36" hidden="1" outlineLevel="1" x14ac:dyDescent="0.2">
      <c r="A2457" s="1">
        <v>2454</v>
      </c>
      <c r="B2457" s="1">
        <v>40</v>
      </c>
      <c r="C2457" s="98" t="s">
        <v>2998</v>
      </c>
      <c r="D2457" s="98" t="s">
        <v>668</v>
      </c>
      <c r="E2457" s="98" t="s">
        <v>1299</v>
      </c>
      <c r="F2457" s="14" t="s">
        <v>1240</v>
      </c>
      <c r="G2457" s="14" t="s">
        <v>2797</v>
      </c>
      <c r="H2457" s="11" t="s">
        <v>1766</v>
      </c>
      <c r="I2457" s="2" t="s">
        <v>1249</v>
      </c>
      <c r="J2457" s="2"/>
      <c r="K2457" s="14"/>
      <c r="L2457" s="89" t="s">
        <v>4088</v>
      </c>
      <c r="M2457" s="90" t="s">
        <v>4279</v>
      </c>
    </row>
    <row r="2458" spans="1:13" ht="60" hidden="1" outlineLevel="1" x14ac:dyDescent="0.2">
      <c r="A2458" s="1">
        <v>2455</v>
      </c>
      <c r="B2458" s="1">
        <v>41</v>
      </c>
      <c r="C2458" s="98" t="s">
        <v>2998</v>
      </c>
      <c r="D2458" s="98" t="s">
        <v>668</v>
      </c>
      <c r="E2458" s="98" t="s">
        <v>1299</v>
      </c>
      <c r="F2458" s="14" t="s">
        <v>1240</v>
      </c>
      <c r="G2458" s="14" t="s">
        <v>2798</v>
      </c>
      <c r="H2458" s="11" t="s">
        <v>432</v>
      </c>
      <c r="I2458" s="2" t="s">
        <v>433</v>
      </c>
      <c r="J2458" s="2"/>
      <c r="K2458" s="14"/>
      <c r="L2458" s="89" t="s">
        <v>4088</v>
      </c>
      <c r="M2458" s="90" t="s">
        <v>4280</v>
      </c>
    </row>
    <row r="2459" spans="1:13" ht="72" hidden="1" outlineLevel="1" x14ac:dyDescent="0.2">
      <c r="A2459" s="1">
        <v>2456</v>
      </c>
      <c r="B2459" s="1">
        <v>42</v>
      </c>
      <c r="C2459" s="98" t="s">
        <v>2998</v>
      </c>
      <c r="D2459" s="98" t="s">
        <v>668</v>
      </c>
      <c r="E2459" s="98" t="s">
        <v>1293</v>
      </c>
      <c r="F2459" s="14" t="s">
        <v>1240</v>
      </c>
      <c r="G2459" s="14" t="s">
        <v>2800</v>
      </c>
      <c r="H2459" s="11" t="s">
        <v>2801</v>
      </c>
      <c r="I2459" s="2" t="s">
        <v>438</v>
      </c>
      <c r="J2459" s="2"/>
      <c r="K2459" s="14"/>
      <c r="L2459" s="89" t="s">
        <v>4092</v>
      </c>
      <c r="M2459" s="90" t="s">
        <v>4282</v>
      </c>
    </row>
    <row r="2460" spans="1:13" ht="36" hidden="1" outlineLevel="1" x14ac:dyDescent="0.2">
      <c r="A2460" s="1">
        <v>2457</v>
      </c>
      <c r="B2460" s="1">
        <v>43</v>
      </c>
      <c r="C2460" s="98" t="s">
        <v>2998</v>
      </c>
      <c r="D2460" s="98" t="s">
        <v>668</v>
      </c>
      <c r="E2460" s="98" t="s">
        <v>1297</v>
      </c>
      <c r="F2460" s="14" t="s">
        <v>1240</v>
      </c>
      <c r="G2460" s="14" t="s">
        <v>2804</v>
      </c>
      <c r="H2460" s="11" t="s">
        <v>1776</v>
      </c>
      <c r="I2460" s="2" t="s">
        <v>444</v>
      </c>
      <c r="J2460" s="2"/>
      <c r="K2460" s="14"/>
      <c r="L2460" s="89" t="s">
        <v>4088</v>
      </c>
      <c r="M2460" s="90" t="s">
        <v>4285</v>
      </c>
    </row>
    <row r="2461" spans="1:13" ht="120" hidden="1" outlineLevel="1" x14ac:dyDescent="0.2">
      <c r="A2461" s="1">
        <v>2458</v>
      </c>
      <c r="B2461" s="1">
        <v>44</v>
      </c>
      <c r="C2461" s="98" t="s">
        <v>2998</v>
      </c>
      <c r="D2461" s="98" t="s">
        <v>668</v>
      </c>
      <c r="E2461" s="98" t="s">
        <v>1306</v>
      </c>
      <c r="F2461" s="14" t="s">
        <v>1240</v>
      </c>
      <c r="G2461" s="14" t="s">
        <v>2805</v>
      </c>
      <c r="H2461" s="11" t="s">
        <v>2885</v>
      </c>
      <c r="I2461" s="2" t="s">
        <v>446</v>
      </c>
      <c r="J2461" s="2"/>
      <c r="K2461" s="14"/>
      <c r="L2461" s="89" t="s">
        <v>4092</v>
      </c>
      <c r="M2461" s="90" t="s">
        <v>4286</v>
      </c>
    </row>
    <row r="2462" spans="1:13" ht="72" hidden="1" outlineLevel="1" x14ac:dyDescent="0.2">
      <c r="A2462" s="1">
        <v>2459</v>
      </c>
      <c r="B2462" s="1">
        <v>45</v>
      </c>
      <c r="C2462" s="98" t="s">
        <v>2998</v>
      </c>
      <c r="D2462" s="98" t="s">
        <v>668</v>
      </c>
      <c r="E2462" s="98" t="s">
        <v>1312</v>
      </c>
      <c r="F2462" s="14" t="s">
        <v>1240</v>
      </c>
      <c r="G2462" s="14" t="s">
        <v>2807</v>
      </c>
      <c r="H2462" s="11" t="s">
        <v>448</v>
      </c>
      <c r="I2462" s="2" t="s">
        <v>449</v>
      </c>
      <c r="J2462" s="2"/>
      <c r="K2462" s="14"/>
      <c r="L2462" s="89" t="s">
        <v>4092</v>
      </c>
      <c r="M2462" s="90" t="s">
        <v>4287</v>
      </c>
    </row>
    <row r="2463" spans="1:13" ht="96" hidden="1" outlineLevel="1" x14ac:dyDescent="0.2">
      <c r="A2463" s="1">
        <v>2460</v>
      </c>
      <c r="B2463" s="1">
        <v>46</v>
      </c>
      <c r="C2463" s="98" t="s">
        <v>2998</v>
      </c>
      <c r="D2463" s="98" t="s">
        <v>668</v>
      </c>
      <c r="E2463" s="98" t="s">
        <v>1299</v>
      </c>
      <c r="F2463" s="14" t="s">
        <v>1240</v>
      </c>
      <c r="G2463" s="14" t="s">
        <v>2808</v>
      </c>
      <c r="H2463" s="11" t="s">
        <v>2809</v>
      </c>
      <c r="I2463" s="2" t="s">
        <v>455</v>
      </c>
      <c r="J2463" s="2"/>
      <c r="K2463" s="14"/>
      <c r="L2463" s="89" t="s">
        <v>4088</v>
      </c>
      <c r="M2463" s="90" t="s">
        <v>4289</v>
      </c>
    </row>
    <row r="2464" spans="1:13" ht="72" hidden="1" outlineLevel="1" x14ac:dyDescent="0.2">
      <c r="A2464" s="1">
        <v>2461</v>
      </c>
      <c r="B2464" s="1">
        <v>47</v>
      </c>
      <c r="C2464" s="98" t="s">
        <v>2998</v>
      </c>
      <c r="D2464" s="98" t="s">
        <v>668</v>
      </c>
      <c r="E2464" s="98" t="s">
        <v>1295</v>
      </c>
      <c r="F2464" s="14" t="s">
        <v>1240</v>
      </c>
      <c r="G2464" s="14" t="s">
        <v>456</v>
      </c>
      <c r="H2464" s="11" t="s">
        <v>2812</v>
      </c>
      <c r="I2464" s="2" t="s">
        <v>2813</v>
      </c>
      <c r="J2464" s="2"/>
      <c r="K2464" s="14"/>
      <c r="L2464" s="89" t="s">
        <v>4088</v>
      </c>
      <c r="M2464" s="90" t="s">
        <v>4290</v>
      </c>
    </row>
    <row r="2465" spans="1:13" ht="72" hidden="1" outlineLevel="1" x14ac:dyDescent="0.2">
      <c r="A2465" s="1">
        <v>2462</v>
      </c>
      <c r="B2465" s="1">
        <v>1</v>
      </c>
      <c r="C2465" s="98" t="s">
        <v>2998</v>
      </c>
      <c r="D2465" s="98" t="s">
        <v>6</v>
      </c>
      <c r="E2465" s="98" t="s">
        <v>6</v>
      </c>
      <c r="F2465" s="14" t="s">
        <v>368</v>
      </c>
      <c r="G2465" s="14" t="s">
        <v>3260</v>
      </c>
      <c r="H2465" s="11" t="s">
        <v>3535</v>
      </c>
      <c r="I2465" s="2" t="s">
        <v>3536</v>
      </c>
      <c r="J2465" s="2"/>
      <c r="K2465" s="14"/>
      <c r="L2465" s="89" t="s">
        <v>4088</v>
      </c>
      <c r="M2465" s="90" t="s">
        <v>5441</v>
      </c>
    </row>
    <row r="2466" spans="1:13" ht="228" hidden="1" outlineLevel="1" x14ac:dyDescent="0.2">
      <c r="A2466" s="1">
        <v>2463</v>
      </c>
      <c r="B2466" s="1">
        <v>2</v>
      </c>
      <c r="C2466" s="98" t="s">
        <v>2998</v>
      </c>
      <c r="D2466" s="98" t="s">
        <v>755</v>
      </c>
      <c r="E2466" s="98" t="s">
        <v>1322</v>
      </c>
      <c r="F2466" s="14" t="s">
        <v>368</v>
      </c>
      <c r="G2466" s="14" t="s">
        <v>3260</v>
      </c>
      <c r="H2466" s="11" t="s">
        <v>2913</v>
      </c>
      <c r="I2466" s="2" t="s">
        <v>2914</v>
      </c>
      <c r="J2466" s="2"/>
      <c r="K2466" s="14"/>
      <c r="L2466" s="89" t="s">
        <v>4092</v>
      </c>
      <c r="M2466" s="90" t="s">
        <v>4691</v>
      </c>
    </row>
    <row r="2467" spans="1:13" ht="204" hidden="1" outlineLevel="1" x14ac:dyDescent="0.2">
      <c r="A2467" s="1">
        <v>2464</v>
      </c>
      <c r="B2467" s="1">
        <v>3</v>
      </c>
      <c r="C2467" s="98" t="s">
        <v>2998</v>
      </c>
      <c r="D2467" s="98" t="s">
        <v>6</v>
      </c>
      <c r="E2467" s="98" t="s">
        <v>6</v>
      </c>
      <c r="F2467" s="14" t="s">
        <v>368</v>
      </c>
      <c r="G2467" s="14" t="s">
        <v>3260</v>
      </c>
      <c r="H2467" s="11" t="s">
        <v>3489</v>
      </c>
      <c r="I2467" s="2" t="s">
        <v>3490</v>
      </c>
      <c r="J2467" s="2"/>
      <c r="K2467" s="14"/>
      <c r="L2467" s="89" t="s">
        <v>4088</v>
      </c>
      <c r="M2467" s="90" t="s">
        <v>5535</v>
      </c>
    </row>
    <row r="2468" spans="1:13" ht="180" hidden="1" outlineLevel="1" x14ac:dyDescent="0.2">
      <c r="A2468" s="1">
        <v>2465</v>
      </c>
      <c r="B2468" s="1">
        <v>4</v>
      </c>
      <c r="C2468" s="98" t="s">
        <v>2998</v>
      </c>
      <c r="D2468" s="98" t="s">
        <v>1283</v>
      </c>
      <c r="E2468" s="98" t="s">
        <v>1328</v>
      </c>
      <c r="F2468" s="14" t="s">
        <v>368</v>
      </c>
      <c r="G2468" s="14" t="s">
        <v>1328</v>
      </c>
      <c r="H2468" s="11" t="s">
        <v>3537</v>
      </c>
      <c r="I2468" s="2" t="s">
        <v>3538</v>
      </c>
      <c r="J2468" s="2"/>
      <c r="K2468" s="14"/>
      <c r="L2468" s="89" t="s">
        <v>4088</v>
      </c>
      <c r="M2468" s="90" t="s">
        <v>5903</v>
      </c>
    </row>
    <row r="2469" spans="1:13" ht="228" hidden="1" outlineLevel="1" x14ac:dyDescent="0.2">
      <c r="A2469" s="1">
        <v>2466</v>
      </c>
      <c r="B2469" s="1">
        <v>5</v>
      </c>
      <c r="C2469" s="98" t="s">
        <v>2998</v>
      </c>
      <c r="D2469" s="98" t="s">
        <v>755</v>
      </c>
      <c r="E2469" s="98" t="s">
        <v>1316</v>
      </c>
      <c r="F2469" s="14" t="s">
        <v>368</v>
      </c>
      <c r="G2469" s="14" t="s">
        <v>1845</v>
      </c>
      <c r="H2469" s="11" t="s">
        <v>3539</v>
      </c>
      <c r="I2469" s="2" t="s">
        <v>3540</v>
      </c>
      <c r="J2469" s="2"/>
      <c r="K2469" s="14"/>
      <c r="L2469" s="89" t="s">
        <v>4088</v>
      </c>
      <c r="M2469" s="90" t="s">
        <v>4549</v>
      </c>
    </row>
    <row r="2470" spans="1:13" ht="36" hidden="1" outlineLevel="1" x14ac:dyDescent="0.2">
      <c r="A2470" s="1">
        <v>2467</v>
      </c>
      <c r="B2470" s="1">
        <v>6</v>
      </c>
      <c r="C2470" s="98" t="s">
        <v>2998</v>
      </c>
      <c r="D2470" s="98" t="s">
        <v>755</v>
      </c>
      <c r="E2470" s="98" t="s">
        <v>1322</v>
      </c>
      <c r="F2470" s="14" t="s">
        <v>368</v>
      </c>
      <c r="G2470" s="14" t="s">
        <v>3266</v>
      </c>
      <c r="H2470" s="11" t="s">
        <v>3267</v>
      </c>
      <c r="I2470" s="2" t="s">
        <v>3268</v>
      </c>
      <c r="J2470" s="2"/>
      <c r="K2470" s="14"/>
      <c r="L2470" s="89" t="s">
        <v>4088</v>
      </c>
      <c r="M2470" s="90" t="s">
        <v>5498</v>
      </c>
    </row>
    <row r="2471" spans="1:13" ht="60" hidden="1" outlineLevel="1" x14ac:dyDescent="0.2">
      <c r="A2471" s="1">
        <v>2468</v>
      </c>
      <c r="B2471" s="1">
        <v>7</v>
      </c>
      <c r="C2471" s="98" t="s">
        <v>2998</v>
      </c>
      <c r="D2471" s="98" t="s">
        <v>755</v>
      </c>
      <c r="E2471" s="98" t="s">
        <v>1322</v>
      </c>
      <c r="F2471" s="14" t="s">
        <v>368</v>
      </c>
      <c r="G2471" s="14" t="s">
        <v>3269</v>
      </c>
      <c r="H2471" s="11" t="s">
        <v>3270</v>
      </c>
      <c r="I2471" s="2" t="s">
        <v>3271</v>
      </c>
      <c r="J2471" s="2"/>
      <c r="K2471" s="14"/>
      <c r="L2471" s="89" t="s">
        <v>4088</v>
      </c>
      <c r="M2471" s="90" t="s">
        <v>5497</v>
      </c>
    </row>
    <row r="2472" spans="1:13" ht="60" hidden="1" outlineLevel="1" x14ac:dyDescent="0.2">
      <c r="A2472" s="1">
        <v>2469</v>
      </c>
      <c r="B2472" s="1">
        <v>8</v>
      </c>
      <c r="C2472" s="98" t="s">
        <v>2998</v>
      </c>
      <c r="D2472" s="98" t="s">
        <v>755</v>
      </c>
      <c r="E2472" s="98" t="s">
        <v>1322</v>
      </c>
      <c r="F2472" s="14" t="s">
        <v>368</v>
      </c>
      <c r="G2472" s="14" t="s">
        <v>3272</v>
      </c>
      <c r="H2472" s="11" t="s">
        <v>3273</v>
      </c>
      <c r="I2472" s="2" t="s">
        <v>3274</v>
      </c>
      <c r="J2472" s="2"/>
      <c r="K2472" s="14"/>
      <c r="L2472" s="89" t="s">
        <v>4086</v>
      </c>
      <c r="M2472" s="90" t="s">
        <v>5494</v>
      </c>
    </row>
    <row r="2473" spans="1:13" ht="60" hidden="1" outlineLevel="1" x14ac:dyDescent="0.2">
      <c r="A2473" s="1">
        <v>2470</v>
      </c>
      <c r="B2473" s="1">
        <v>9</v>
      </c>
      <c r="C2473" s="98" t="s">
        <v>2998</v>
      </c>
      <c r="D2473" s="98" t="s">
        <v>755</v>
      </c>
      <c r="E2473" s="98" t="s">
        <v>1322</v>
      </c>
      <c r="F2473" s="14" t="s">
        <v>368</v>
      </c>
      <c r="G2473" s="14" t="s">
        <v>3272</v>
      </c>
      <c r="H2473" s="11" t="s">
        <v>3275</v>
      </c>
      <c r="I2473" s="2" t="s">
        <v>3274</v>
      </c>
      <c r="J2473" s="2"/>
      <c r="K2473" s="14"/>
      <c r="L2473" s="89" t="s">
        <v>4086</v>
      </c>
      <c r="M2473" s="90" t="s">
        <v>5494</v>
      </c>
    </row>
    <row r="2474" spans="1:13" ht="132" hidden="1" outlineLevel="1" x14ac:dyDescent="0.2">
      <c r="A2474" s="1">
        <v>2471</v>
      </c>
      <c r="B2474" s="1">
        <v>10</v>
      </c>
      <c r="C2474" s="98" t="s">
        <v>2998</v>
      </c>
      <c r="D2474" s="98" t="s">
        <v>755</v>
      </c>
      <c r="E2474" s="98" t="s">
        <v>1322</v>
      </c>
      <c r="F2474" s="14" t="s">
        <v>368</v>
      </c>
      <c r="G2474" s="14" t="s">
        <v>3263</v>
      </c>
      <c r="H2474" s="11" t="s">
        <v>3541</v>
      </c>
      <c r="I2474" s="2" t="s">
        <v>3542</v>
      </c>
      <c r="J2474" s="2"/>
      <c r="K2474" s="14"/>
      <c r="L2474" s="89" t="s">
        <v>4086</v>
      </c>
      <c r="M2474" s="90" t="s">
        <v>5552</v>
      </c>
    </row>
    <row r="2475" spans="1:13" ht="144" hidden="1" outlineLevel="1" x14ac:dyDescent="0.2">
      <c r="A2475" s="1">
        <v>2472</v>
      </c>
      <c r="B2475" s="1">
        <v>11</v>
      </c>
      <c r="C2475" s="98" t="s">
        <v>2998</v>
      </c>
      <c r="D2475" s="98" t="s">
        <v>755</v>
      </c>
      <c r="E2475" s="98" t="s">
        <v>1322</v>
      </c>
      <c r="F2475" s="14" t="s">
        <v>368</v>
      </c>
      <c r="G2475" s="14" t="s">
        <v>3263</v>
      </c>
      <c r="H2475" s="11" t="s">
        <v>3264</v>
      </c>
      <c r="I2475" s="2" t="s">
        <v>3265</v>
      </c>
      <c r="J2475" s="2"/>
      <c r="K2475" s="14"/>
      <c r="L2475" s="89" t="s">
        <v>4088</v>
      </c>
      <c r="M2475" s="90" t="s">
        <v>5497</v>
      </c>
    </row>
    <row r="2476" spans="1:13" ht="216" hidden="1" outlineLevel="1" x14ac:dyDescent="0.2">
      <c r="A2476" s="1">
        <v>2473</v>
      </c>
      <c r="B2476" s="1">
        <v>12</v>
      </c>
      <c r="C2476" s="98" t="s">
        <v>2998</v>
      </c>
      <c r="D2476" s="98" t="s">
        <v>755</v>
      </c>
      <c r="E2476" s="98" t="s">
        <v>1279</v>
      </c>
      <c r="F2476" s="14" t="s">
        <v>368</v>
      </c>
      <c r="G2476" s="14" t="s">
        <v>396</v>
      </c>
      <c r="H2476" s="11" t="s">
        <v>3543</v>
      </c>
      <c r="I2476" s="2" t="s">
        <v>400</v>
      </c>
      <c r="J2476" s="2"/>
      <c r="K2476" s="14"/>
      <c r="L2476" s="89" t="s">
        <v>4088</v>
      </c>
      <c r="M2476" s="90" t="s">
        <v>5553</v>
      </c>
    </row>
    <row r="2477" spans="1:13" ht="48" hidden="1" outlineLevel="1" x14ac:dyDescent="0.2">
      <c r="A2477" s="1">
        <v>2474</v>
      </c>
      <c r="B2477" s="1">
        <v>13</v>
      </c>
      <c r="C2477" s="98" t="s">
        <v>2998</v>
      </c>
      <c r="D2477" s="98" t="s">
        <v>755</v>
      </c>
      <c r="E2477" s="98" t="s">
        <v>1322</v>
      </c>
      <c r="F2477" s="14" t="s">
        <v>368</v>
      </c>
      <c r="G2477" s="14" t="s">
        <v>2778</v>
      </c>
      <c r="H2477" s="11" t="s">
        <v>2779</v>
      </c>
      <c r="I2477" s="2" t="s">
        <v>2780</v>
      </c>
      <c r="J2477" s="2"/>
      <c r="K2477" s="14"/>
      <c r="L2477" s="89" t="s">
        <v>4086</v>
      </c>
      <c r="M2477" s="90" t="s">
        <v>5494</v>
      </c>
    </row>
    <row r="2478" spans="1:13" ht="24" hidden="1" outlineLevel="1" x14ac:dyDescent="0.2">
      <c r="A2478" s="1">
        <v>2475</v>
      </c>
      <c r="B2478" s="1">
        <v>14</v>
      </c>
      <c r="C2478" s="98" t="s">
        <v>2998</v>
      </c>
      <c r="D2478" s="98" t="s">
        <v>755</v>
      </c>
      <c r="E2478" s="98" t="s">
        <v>1322</v>
      </c>
      <c r="F2478" s="14" t="s">
        <v>368</v>
      </c>
      <c r="G2478" s="14" t="s">
        <v>2778</v>
      </c>
      <c r="H2478" s="11" t="s">
        <v>2781</v>
      </c>
      <c r="I2478" s="2" t="s">
        <v>2782</v>
      </c>
      <c r="J2478" s="2"/>
      <c r="K2478" s="14"/>
      <c r="L2478" s="89" t="s">
        <v>4088</v>
      </c>
      <c r="M2478" s="90" t="s">
        <v>5549</v>
      </c>
    </row>
    <row r="2479" spans="1:13" ht="84" hidden="1" outlineLevel="1" x14ac:dyDescent="0.2">
      <c r="A2479" s="1">
        <v>2476</v>
      </c>
      <c r="B2479" s="1">
        <v>15</v>
      </c>
      <c r="C2479" s="98" t="s">
        <v>2998</v>
      </c>
      <c r="D2479" s="98" t="s">
        <v>755</v>
      </c>
      <c r="E2479" s="98" t="s">
        <v>1322</v>
      </c>
      <c r="F2479" s="14" t="s">
        <v>368</v>
      </c>
      <c r="G2479" s="14" t="s">
        <v>2778</v>
      </c>
      <c r="H2479" s="11" t="s">
        <v>2783</v>
      </c>
      <c r="I2479" s="2" t="s">
        <v>2784</v>
      </c>
      <c r="J2479" s="2"/>
      <c r="K2479" s="14"/>
      <c r="L2479" s="89" t="s">
        <v>4088</v>
      </c>
      <c r="M2479" s="90" t="s">
        <v>5554</v>
      </c>
    </row>
    <row r="2480" spans="1:13" ht="60" hidden="1" outlineLevel="1" x14ac:dyDescent="0.2">
      <c r="A2480" s="1">
        <v>2477</v>
      </c>
      <c r="B2480" s="1">
        <v>16</v>
      </c>
      <c r="C2480" s="98" t="s">
        <v>2998</v>
      </c>
      <c r="D2480" s="98" t="s">
        <v>755</v>
      </c>
      <c r="E2480" s="98" t="s">
        <v>1322</v>
      </c>
      <c r="F2480" s="14" t="s">
        <v>368</v>
      </c>
      <c r="G2480" s="14" t="s">
        <v>2778</v>
      </c>
      <c r="H2480" s="11" t="s">
        <v>2785</v>
      </c>
      <c r="I2480" s="2" t="s">
        <v>2786</v>
      </c>
      <c r="J2480" s="2"/>
      <c r="K2480" s="14"/>
      <c r="L2480" s="89" t="s">
        <v>4088</v>
      </c>
      <c r="M2480" s="90" t="s">
        <v>4670</v>
      </c>
    </row>
    <row r="2481" spans="1:13" ht="156" hidden="1" outlineLevel="1" x14ac:dyDescent="0.2">
      <c r="A2481" s="1">
        <v>2478</v>
      </c>
      <c r="B2481" s="1">
        <v>17</v>
      </c>
      <c r="C2481" s="98" t="s">
        <v>2998</v>
      </c>
      <c r="D2481" s="98" t="s">
        <v>755</v>
      </c>
      <c r="E2481" s="98" t="s">
        <v>1322</v>
      </c>
      <c r="F2481" s="14" t="s">
        <v>368</v>
      </c>
      <c r="G2481" s="14" t="s">
        <v>390</v>
      </c>
      <c r="H2481" s="11" t="s">
        <v>3544</v>
      </c>
      <c r="I2481" s="2" t="s">
        <v>3545</v>
      </c>
      <c r="J2481" s="2"/>
      <c r="K2481" s="14"/>
      <c r="L2481" s="89" t="s">
        <v>4088</v>
      </c>
      <c r="M2481" s="90" t="s">
        <v>5555</v>
      </c>
    </row>
    <row r="2482" spans="1:13" ht="72" hidden="1" outlineLevel="1" x14ac:dyDescent="0.2">
      <c r="A2482" s="1">
        <v>2479</v>
      </c>
      <c r="B2482" s="1">
        <v>18</v>
      </c>
      <c r="C2482" s="98" t="s">
        <v>2998</v>
      </c>
      <c r="D2482" s="98" t="s">
        <v>755</v>
      </c>
      <c r="E2482" s="98" t="s">
        <v>1287</v>
      </c>
      <c r="F2482" s="14" t="s">
        <v>368</v>
      </c>
      <c r="G2482" s="14" t="s">
        <v>461</v>
      </c>
      <c r="H2482" s="11" t="s">
        <v>3546</v>
      </c>
      <c r="I2482" s="2" t="s">
        <v>3547</v>
      </c>
      <c r="J2482" s="2"/>
      <c r="K2482" s="14"/>
      <c r="L2482" s="89" t="s">
        <v>4088</v>
      </c>
      <c r="M2482" s="90" t="s">
        <v>5470</v>
      </c>
    </row>
    <row r="2483" spans="1:13" ht="180" hidden="1" outlineLevel="1" x14ac:dyDescent="0.2">
      <c r="A2483" s="1">
        <v>2480</v>
      </c>
      <c r="B2483" s="1">
        <v>19</v>
      </c>
      <c r="C2483" s="98" t="s">
        <v>2998</v>
      </c>
      <c r="D2483" s="98" t="s">
        <v>755</v>
      </c>
      <c r="E2483" s="98" t="s">
        <v>1287</v>
      </c>
      <c r="F2483" s="14" t="s">
        <v>368</v>
      </c>
      <c r="G2483" s="14" t="s">
        <v>461</v>
      </c>
      <c r="H2483" s="11" t="s">
        <v>3548</v>
      </c>
      <c r="I2483" s="2" t="s">
        <v>3549</v>
      </c>
      <c r="J2483" s="2"/>
      <c r="K2483" s="14"/>
      <c r="L2483" s="89" t="s">
        <v>4088</v>
      </c>
      <c r="M2483" s="90" t="s">
        <v>5547</v>
      </c>
    </row>
    <row r="2484" spans="1:13" ht="84" hidden="1" outlineLevel="1" x14ac:dyDescent="0.2">
      <c r="A2484" s="1">
        <v>2481</v>
      </c>
      <c r="B2484" s="1">
        <v>20</v>
      </c>
      <c r="C2484" s="98" t="s">
        <v>2998</v>
      </c>
      <c r="D2484" s="98" t="s">
        <v>755</v>
      </c>
      <c r="E2484" s="98" t="s">
        <v>1286</v>
      </c>
      <c r="F2484" s="14" t="s">
        <v>368</v>
      </c>
      <c r="G2484" s="14" t="s">
        <v>3550</v>
      </c>
      <c r="H2484" s="11" t="s">
        <v>3551</v>
      </c>
      <c r="I2484" s="2" t="s">
        <v>3552</v>
      </c>
      <c r="J2484" s="2"/>
      <c r="K2484" s="14"/>
      <c r="L2484" s="89" t="s">
        <v>4088</v>
      </c>
      <c r="M2484" s="90" t="s">
        <v>4294</v>
      </c>
    </row>
    <row r="2485" spans="1:13" ht="48" hidden="1" outlineLevel="1" x14ac:dyDescent="0.2">
      <c r="A2485" s="1">
        <v>2482</v>
      </c>
      <c r="B2485" s="1">
        <v>21</v>
      </c>
      <c r="C2485" s="98" t="s">
        <v>2998</v>
      </c>
      <c r="D2485" s="98" t="s">
        <v>755</v>
      </c>
      <c r="E2485" s="98" t="s">
        <v>1289</v>
      </c>
      <c r="F2485" s="14" t="s">
        <v>368</v>
      </c>
      <c r="G2485" s="14" t="s">
        <v>2790</v>
      </c>
      <c r="H2485" s="11" t="s">
        <v>2791</v>
      </c>
      <c r="I2485" s="2" t="s">
        <v>2792</v>
      </c>
      <c r="J2485" s="2"/>
      <c r="K2485" s="14"/>
      <c r="L2485" s="89" t="s">
        <v>4088</v>
      </c>
      <c r="M2485" s="90" t="s">
        <v>4672</v>
      </c>
    </row>
    <row r="2486" spans="1:13" ht="24" hidden="1" outlineLevel="1" x14ac:dyDescent="0.2">
      <c r="A2486" s="1">
        <v>2483</v>
      </c>
      <c r="B2486" s="1">
        <v>22</v>
      </c>
      <c r="C2486" s="98" t="s">
        <v>2998</v>
      </c>
      <c r="D2486" s="98" t="s">
        <v>755</v>
      </c>
      <c r="E2486" s="98" t="s">
        <v>1289</v>
      </c>
      <c r="F2486" s="14" t="s">
        <v>368</v>
      </c>
      <c r="G2486" s="14" t="s">
        <v>2790</v>
      </c>
      <c r="H2486" s="11" t="s">
        <v>2793</v>
      </c>
      <c r="I2486" s="2" t="s">
        <v>2794</v>
      </c>
      <c r="J2486" s="2"/>
      <c r="K2486" s="14"/>
      <c r="L2486" s="89" t="s">
        <v>4088</v>
      </c>
      <c r="M2486" s="90" t="s">
        <v>4319</v>
      </c>
    </row>
    <row r="2487" spans="1:13" ht="84" hidden="1" outlineLevel="1" x14ac:dyDescent="0.2">
      <c r="A2487" s="1">
        <v>2484</v>
      </c>
      <c r="B2487" s="1">
        <v>23</v>
      </c>
      <c r="C2487" s="98" t="s">
        <v>2998</v>
      </c>
      <c r="D2487" s="98" t="s">
        <v>755</v>
      </c>
      <c r="E2487" s="98" t="s">
        <v>1289</v>
      </c>
      <c r="F2487" s="14" t="s">
        <v>368</v>
      </c>
      <c r="G2487" s="14" t="s">
        <v>2790</v>
      </c>
      <c r="H2487" s="11" t="s">
        <v>2795</v>
      </c>
      <c r="I2487" s="2" t="s">
        <v>2796</v>
      </c>
      <c r="J2487" s="2"/>
      <c r="K2487" s="14"/>
      <c r="L2487" s="89" t="s">
        <v>4088</v>
      </c>
      <c r="M2487" s="90" t="s">
        <v>5556</v>
      </c>
    </row>
    <row r="2488" spans="1:13" ht="108" hidden="1" outlineLevel="1" x14ac:dyDescent="0.2">
      <c r="A2488" s="1">
        <v>2485</v>
      </c>
      <c r="B2488" s="1">
        <v>24</v>
      </c>
      <c r="C2488" s="98" t="s">
        <v>2998</v>
      </c>
      <c r="D2488" s="98" t="s">
        <v>755</v>
      </c>
      <c r="E2488" s="98" t="s">
        <v>1290</v>
      </c>
      <c r="F2488" s="14" t="s">
        <v>368</v>
      </c>
      <c r="G2488" s="14" t="s">
        <v>2787</v>
      </c>
      <c r="H2488" s="11" t="s">
        <v>2788</v>
      </c>
      <c r="I2488" s="2" t="s">
        <v>2789</v>
      </c>
      <c r="J2488" s="2"/>
      <c r="K2488" s="14"/>
      <c r="L2488" s="89" t="s">
        <v>4088</v>
      </c>
      <c r="M2488" s="90" t="s">
        <v>5537</v>
      </c>
    </row>
    <row r="2489" spans="1:13" ht="72" hidden="1" outlineLevel="1" x14ac:dyDescent="0.2">
      <c r="A2489" s="1">
        <v>2486</v>
      </c>
      <c r="B2489" s="1">
        <v>25</v>
      </c>
      <c r="C2489" s="98" t="s">
        <v>2998</v>
      </c>
      <c r="D2489" s="98" t="s">
        <v>668</v>
      </c>
      <c r="E2489" s="98" t="s">
        <v>1312</v>
      </c>
      <c r="F2489" s="14" t="s">
        <v>368</v>
      </c>
      <c r="G2489" s="14" t="s">
        <v>2807</v>
      </c>
      <c r="H2489" s="11" t="s">
        <v>448</v>
      </c>
      <c r="I2489" s="2" t="s">
        <v>3553</v>
      </c>
      <c r="J2489" s="2"/>
      <c r="K2489" s="14"/>
      <c r="L2489" s="89" t="s">
        <v>4092</v>
      </c>
      <c r="M2489" s="90" t="s">
        <v>4287</v>
      </c>
    </row>
    <row r="2490" spans="1:13" ht="108" hidden="1" outlineLevel="1" x14ac:dyDescent="0.2">
      <c r="A2490" s="1">
        <v>2487</v>
      </c>
      <c r="B2490" s="1">
        <v>26</v>
      </c>
      <c r="C2490" s="98" t="s">
        <v>2998</v>
      </c>
      <c r="D2490" s="98" t="s">
        <v>668</v>
      </c>
      <c r="E2490" s="98" t="s">
        <v>1299</v>
      </c>
      <c r="F2490" s="14" t="s">
        <v>368</v>
      </c>
      <c r="G2490" s="14" t="s">
        <v>2797</v>
      </c>
      <c r="H2490" s="11" t="s">
        <v>1765</v>
      </c>
      <c r="I2490" s="2" t="s">
        <v>428</v>
      </c>
      <c r="J2490" s="2"/>
      <c r="K2490" s="14"/>
      <c r="L2490" s="89" t="s">
        <v>4088</v>
      </c>
      <c r="M2490" s="90" t="s">
        <v>4278</v>
      </c>
    </row>
    <row r="2491" spans="1:13" ht="36" hidden="1" outlineLevel="1" x14ac:dyDescent="0.2">
      <c r="A2491" s="1">
        <v>2488</v>
      </c>
      <c r="B2491" s="1">
        <v>27</v>
      </c>
      <c r="C2491" s="98" t="s">
        <v>2998</v>
      </c>
      <c r="D2491" s="98" t="s">
        <v>668</v>
      </c>
      <c r="E2491" s="98" t="s">
        <v>1299</v>
      </c>
      <c r="F2491" s="14" t="s">
        <v>368</v>
      </c>
      <c r="G2491" s="14" t="s">
        <v>2797</v>
      </c>
      <c r="H2491" s="11" t="s">
        <v>1766</v>
      </c>
      <c r="I2491" s="2" t="s">
        <v>430</v>
      </c>
      <c r="J2491" s="2"/>
      <c r="K2491" s="14"/>
      <c r="L2491" s="89" t="s">
        <v>4088</v>
      </c>
      <c r="M2491" s="90" t="s">
        <v>4279</v>
      </c>
    </row>
    <row r="2492" spans="1:13" ht="72" hidden="1" outlineLevel="1" x14ac:dyDescent="0.2">
      <c r="A2492" s="1">
        <v>2489</v>
      </c>
      <c r="B2492" s="1">
        <v>28</v>
      </c>
      <c r="C2492" s="98" t="s">
        <v>2998</v>
      </c>
      <c r="D2492" s="98" t="s">
        <v>668</v>
      </c>
      <c r="E2492" s="98" t="s">
        <v>1299</v>
      </c>
      <c r="F2492" s="14" t="s">
        <v>368</v>
      </c>
      <c r="G2492" s="14" t="s">
        <v>2799</v>
      </c>
      <c r="H2492" s="11" t="s">
        <v>1769</v>
      </c>
      <c r="I2492" s="2" t="s">
        <v>435</v>
      </c>
      <c r="J2492" s="2"/>
      <c r="K2492" s="14"/>
      <c r="L2492" s="89" t="s">
        <v>4088</v>
      </c>
      <c r="M2492" s="90" t="s">
        <v>4281</v>
      </c>
    </row>
    <row r="2493" spans="1:13" ht="60" hidden="1" outlineLevel="1" x14ac:dyDescent="0.2">
      <c r="A2493" s="1">
        <v>2490</v>
      </c>
      <c r="B2493" s="1">
        <v>29</v>
      </c>
      <c r="C2493" s="98" t="s">
        <v>2998</v>
      </c>
      <c r="D2493" s="98" t="s">
        <v>668</v>
      </c>
      <c r="E2493" s="98" t="s">
        <v>1299</v>
      </c>
      <c r="F2493" s="14" t="s">
        <v>368</v>
      </c>
      <c r="G2493" s="14" t="s">
        <v>2798</v>
      </c>
      <c r="H2493" s="11" t="s">
        <v>432</v>
      </c>
      <c r="I2493" s="2" t="s">
        <v>433</v>
      </c>
      <c r="J2493" s="2"/>
      <c r="K2493" s="14"/>
      <c r="L2493" s="89" t="s">
        <v>4088</v>
      </c>
      <c r="M2493" s="90" t="s">
        <v>4280</v>
      </c>
    </row>
    <row r="2494" spans="1:13" ht="72" hidden="1" outlineLevel="1" x14ac:dyDescent="0.2">
      <c r="A2494" s="1">
        <v>2491</v>
      </c>
      <c r="B2494" s="1">
        <v>30</v>
      </c>
      <c r="C2494" s="98" t="s">
        <v>2998</v>
      </c>
      <c r="D2494" s="98" t="s">
        <v>668</v>
      </c>
      <c r="E2494" s="98" t="s">
        <v>1293</v>
      </c>
      <c r="F2494" s="14" t="s">
        <v>368</v>
      </c>
      <c r="G2494" s="14" t="s">
        <v>2800</v>
      </c>
      <c r="H2494" s="11" t="s">
        <v>2801</v>
      </c>
      <c r="I2494" s="2" t="s">
        <v>3554</v>
      </c>
      <c r="J2494" s="2"/>
      <c r="K2494" s="14"/>
      <c r="L2494" s="89" t="s">
        <v>4092</v>
      </c>
      <c r="M2494" s="90" t="s">
        <v>4282</v>
      </c>
    </row>
    <row r="2495" spans="1:13" ht="96" hidden="1" outlineLevel="1" x14ac:dyDescent="0.2">
      <c r="A2495" s="1">
        <v>2492</v>
      </c>
      <c r="B2495" s="1">
        <v>31</v>
      </c>
      <c r="C2495" s="98" t="s">
        <v>2998</v>
      </c>
      <c r="D2495" s="98" t="s">
        <v>668</v>
      </c>
      <c r="E2495" s="98" t="s">
        <v>1304</v>
      </c>
      <c r="F2495" s="14" t="s">
        <v>368</v>
      </c>
      <c r="G2495" s="14" t="s">
        <v>2802</v>
      </c>
      <c r="H2495" s="11" t="s">
        <v>2803</v>
      </c>
      <c r="I2495" s="2" t="s">
        <v>3555</v>
      </c>
      <c r="J2495" s="2"/>
      <c r="K2495" s="14"/>
      <c r="L2495" s="89" t="s">
        <v>4088</v>
      </c>
      <c r="M2495" s="90" t="s">
        <v>4283</v>
      </c>
    </row>
    <row r="2496" spans="1:13" ht="204" hidden="1" outlineLevel="1" x14ac:dyDescent="0.2">
      <c r="A2496" s="1">
        <v>2493</v>
      </c>
      <c r="B2496" s="1">
        <v>32</v>
      </c>
      <c r="C2496" s="98" t="s">
        <v>2998</v>
      </c>
      <c r="D2496" s="98" t="s">
        <v>668</v>
      </c>
      <c r="E2496" s="98" t="s">
        <v>1320</v>
      </c>
      <c r="F2496" s="14" t="s">
        <v>368</v>
      </c>
      <c r="G2496" s="14" t="s">
        <v>1840</v>
      </c>
      <c r="H2496" s="11" t="s">
        <v>3556</v>
      </c>
      <c r="I2496" s="2" t="s">
        <v>3557</v>
      </c>
      <c r="J2496" s="2"/>
      <c r="K2496" s="14"/>
      <c r="L2496" s="89" t="s">
        <v>4088</v>
      </c>
      <c r="M2496" s="90" t="s">
        <v>5482</v>
      </c>
    </row>
    <row r="2497" spans="1:13" ht="36" hidden="1" outlineLevel="1" x14ac:dyDescent="0.2">
      <c r="A2497" s="1">
        <v>2494</v>
      </c>
      <c r="B2497" s="1">
        <v>33</v>
      </c>
      <c r="C2497" s="98" t="s">
        <v>2998</v>
      </c>
      <c r="D2497" s="98" t="s">
        <v>668</v>
      </c>
      <c r="E2497" s="98" t="s">
        <v>1320</v>
      </c>
      <c r="F2497" s="14" t="s">
        <v>368</v>
      </c>
      <c r="G2497" s="14" t="s">
        <v>1840</v>
      </c>
      <c r="H2497" s="11" t="s">
        <v>2915</v>
      </c>
      <c r="I2497" s="2" t="s">
        <v>2916</v>
      </c>
      <c r="J2497" s="2"/>
      <c r="K2497" s="14"/>
      <c r="L2497" s="89" t="s">
        <v>4088</v>
      </c>
      <c r="M2497" s="90" t="s">
        <v>4307</v>
      </c>
    </row>
    <row r="2498" spans="1:13" ht="24" hidden="1" outlineLevel="1" x14ac:dyDescent="0.2">
      <c r="A2498" s="1">
        <v>2495</v>
      </c>
      <c r="B2498" s="1">
        <v>34</v>
      </c>
      <c r="C2498" s="98" t="s">
        <v>2998</v>
      </c>
      <c r="D2498" s="98" t="s">
        <v>755</v>
      </c>
      <c r="E2498" s="98" t="s">
        <v>1316</v>
      </c>
      <c r="F2498" s="14" t="s">
        <v>368</v>
      </c>
      <c r="G2498" s="14" t="s">
        <v>2907</v>
      </c>
      <c r="H2498" s="11" t="s">
        <v>2908</v>
      </c>
      <c r="I2498" s="2" t="s">
        <v>2909</v>
      </c>
      <c r="J2498" s="2"/>
      <c r="K2498" s="14"/>
      <c r="L2498" s="89" t="s">
        <v>4088</v>
      </c>
      <c r="M2498" s="90" t="s">
        <v>4549</v>
      </c>
    </row>
    <row r="2499" spans="1:13" ht="132" hidden="1" outlineLevel="1" x14ac:dyDescent="0.2">
      <c r="A2499" s="1">
        <v>2496</v>
      </c>
      <c r="B2499" s="1">
        <v>35</v>
      </c>
      <c r="C2499" s="98" t="s">
        <v>2998</v>
      </c>
      <c r="D2499" s="98" t="s">
        <v>1283</v>
      </c>
      <c r="E2499" s="98" t="s">
        <v>1328</v>
      </c>
      <c r="F2499" s="14" t="s">
        <v>368</v>
      </c>
      <c r="G2499" s="14" t="s">
        <v>521</v>
      </c>
      <c r="H2499" s="11" t="s">
        <v>525</v>
      </c>
      <c r="I2499" s="2" t="s">
        <v>526</v>
      </c>
      <c r="J2499" s="2"/>
      <c r="K2499" s="14"/>
      <c r="L2499" s="89" t="s">
        <v>4088</v>
      </c>
      <c r="M2499" s="90" t="s">
        <v>5557</v>
      </c>
    </row>
    <row r="2500" spans="1:13" ht="252" hidden="1" outlineLevel="1" x14ac:dyDescent="0.2">
      <c r="A2500" s="1">
        <v>2497</v>
      </c>
      <c r="B2500" s="1">
        <v>36</v>
      </c>
      <c r="C2500" s="98" t="s">
        <v>2998</v>
      </c>
      <c r="D2500" s="98" t="s">
        <v>1283</v>
      </c>
      <c r="E2500" s="98" t="s">
        <v>1328</v>
      </c>
      <c r="F2500" s="14" t="s">
        <v>368</v>
      </c>
      <c r="G2500" s="14" t="s">
        <v>521</v>
      </c>
      <c r="H2500" s="11" t="s">
        <v>523</v>
      </c>
      <c r="I2500" s="2" t="s">
        <v>524</v>
      </c>
      <c r="J2500" s="2"/>
      <c r="K2500" s="14"/>
      <c r="L2500" s="89" t="s">
        <v>4088</v>
      </c>
      <c r="M2500" s="90" t="s">
        <v>4310</v>
      </c>
    </row>
    <row r="2501" spans="1:13" ht="72" hidden="1" outlineLevel="1" x14ac:dyDescent="0.2">
      <c r="A2501" s="1">
        <v>2498</v>
      </c>
      <c r="B2501" s="1">
        <v>37</v>
      </c>
      <c r="C2501" s="98" t="s">
        <v>2998</v>
      </c>
      <c r="D2501" s="98" t="s">
        <v>1283</v>
      </c>
      <c r="E2501" s="98" t="s">
        <v>1365</v>
      </c>
      <c r="F2501" s="14" t="s">
        <v>368</v>
      </c>
      <c r="G2501" s="14" t="s">
        <v>3558</v>
      </c>
      <c r="H2501" s="11" t="s">
        <v>3559</v>
      </c>
      <c r="I2501" s="2" t="s">
        <v>3560</v>
      </c>
      <c r="J2501" s="2"/>
      <c r="K2501" s="14"/>
      <c r="L2501" s="89" t="s">
        <v>4086</v>
      </c>
      <c r="M2501" s="90" t="s">
        <v>5558</v>
      </c>
    </row>
    <row r="2502" spans="1:13" ht="48" hidden="1" outlineLevel="1" x14ac:dyDescent="0.2">
      <c r="A2502" s="1">
        <v>2499</v>
      </c>
      <c r="B2502" s="1">
        <v>38</v>
      </c>
      <c r="C2502" s="98" t="s">
        <v>2998</v>
      </c>
      <c r="D2502" s="98" t="s">
        <v>1283</v>
      </c>
      <c r="E2502" s="98" t="s">
        <v>1328</v>
      </c>
      <c r="F2502" s="14" t="s">
        <v>368</v>
      </c>
      <c r="G2502" s="14" t="s">
        <v>3561</v>
      </c>
      <c r="H2502" s="11" t="s">
        <v>3562</v>
      </c>
      <c r="I2502" s="2" t="s">
        <v>3563</v>
      </c>
      <c r="J2502" s="2"/>
      <c r="K2502" s="14"/>
      <c r="L2502" s="89" t="s">
        <v>4086</v>
      </c>
      <c r="M2502" s="90" t="s">
        <v>5559</v>
      </c>
    </row>
    <row r="2503" spans="1:13" ht="60" hidden="1" outlineLevel="1" x14ac:dyDescent="0.2">
      <c r="A2503" s="1">
        <v>2500</v>
      </c>
      <c r="B2503" s="1">
        <v>39</v>
      </c>
      <c r="C2503" s="98" t="s">
        <v>2998</v>
      </c>
      <c r="D2503" s="98" t="s">
        <v>755</v>
      </c>
      <c r="E2503" s="98" t="s">
        <v>1291</v>
      </c>
      <c r="F2503" s="14" t="s">
        <v>368</v>
      </c>
      <c r="G2503" s="14" t="s">
        <v>1860</v>
      </c>
      <c r="H2503" s="11" t="s">
        <v>2453</v>
      </c>
      <c r="I2503" s="2" t="s">
        <v>2454</v>
      </c>
      <c r="J2503" s="2"/>
      <c r="K2503" s="14"/>
      <c r="L2503" s="89" t="s">
        <v>4088</v>
      </c>
      <c r="M2503" s="90" t="s">
        <v>5560</v>
      </c>
    </row>
    <row r="2504" spans="1:13" ht="132" hidden="1" outlineLevel="1" x14ac:dyDescent="0.2">
      <c r="A2504" s="1">
        <v>2501</v>
      </c>
      <c r="B2504" s="1">
        <v>40</v>
      </c>
      <c r="C2504" s="98" t="s">
        <v>2998</v>
      </c>
      <c r="D2504" s="98" t="s">
        <v>755</v>
      </c>
      <c r="E2504" s="98" t="s">
        <v>1322</v>
      </c>
      <c r="F2504" s="14" t="s">
        <v>368</v>
      </c>
      <c r="G2504" s="14" t="s">
        <v>3276</v>
      </c>
      <c r="H2504" s="11" t="s">
        <v>3277</v>
      </c>
      <c r="I2504" s="2" t="s">
        <v>413</v>
      </c>
      <c r="J2504" s="2"/>
      <c r="K2504" s="14"/>
      <c r="L2504" s="89" t="s">
        <v>4088</v>
      </c>
      <c r="M2504" s="90" t="s">
        <v>5499</v>
      </c>
    </row>
    <row r="2505" spans="1:13" ht="96" hidden="1" outlineLevel="1" x14ac:dyDescent="0.2">
      <c r="A2505" s="1">
        <v>2502</v>
      </c>
      <c r="B2505" s="1">
        <v>41</v>
      </c>
      <c r="C2505" s="98" t="s">
        <v>2998</v>
      </c>
      <c r="D2505" s="98" t="s">
        <v>668</v>
      </c>
      <c r="E2505" s="98" t="s">
        <v>1299</v>
      </c>
      <c r="F2505" s="14" t="s">
        <v>368</v>
      </c>
      <c r="G2505" s="14" t="s">
        <v>3278</v>
      </c>
      <c r="H2505" s="11" t="s">
        <v>3279</v>
      </c>
      <c r="I2505" s="2" t="s">
        <v>435</v>
      </c>
      <c r="J2505" s="2"/>
      <c r="K2505" s="14"/>
      <c r="L2505" s="89" t="s">
        <v>4088</v>
      </c>
      <c r="M2505" s="90" t="s">
        <v>5500</v>
      </c>
    </row>
    <row r="2506" spans="1:13" ht="144" hidden="1" outlineLevel="1" x14ac:dyDescent="0.2">
      <c r="A2506" s="1">
        <v>2503</v>
      </c>
      <c r="B2506" s="1">
        <v>42</v>
      </c>
      <c r="C2506" s="98" t="s">
        <v>2998</v>
      </c>
      <c r="D2506" s="98" t="s">
        <v>668</v>
      </c>
      <c r="E2506" s="98" t="s">
        <v>1306</v>
      </c>
      <c r="F2506" s="14" t="s">
        <v>368</v>
      </c>
      <c r="G2506" s="14" t="s">
        <v>3280</v>
      </c>
      <c r="H2506" s="11" t="s">
        <v>3281</v>
      </c>
      <c r="I2506" s="2" t="s">
        <v>446</v>
      </c>
      <c r="J2506" s="2"/>
      <c r="K2506" s="14"/>
      <c r="L2506" s="89" t="s">
        <v>4088</v>
      </c>
      <c r="M2506" s="90" t="s">
        <v>5483</v>
      </c>
    </row>
    <row r="2507" spans="1:13" ht="120" hidden="1" outlineLevel="1" x14ac:dyDescent="0.2">
      <c r="A2507" s="1">
        <v>2504</v>
      </c>
      <c r="B2507" s="1">
        <v>43</v>
      </c>
      <c r="C2507" s="98" t="s">
        <v>2998</v>
      </c>
      <c r="D2507" s="98" t="s">
        <v>668</v>
      </c>
      <c r="E2507" s="98" t="s">
        <v>1299</v>
      </c>
      <c r="F2507" s="14" t="s">
        <v>368</v>
      </c>
      <c r="G2507" s="14" t="s">
        <v>3282</v>
      </c>
      <c r="H2507" s="11" t="s">
        <v>3283</v>
      </c>
      <c r="I2507" s="2" t="s">
        <v>455</v>
      </c>
      <c r="J2507" s="2"/>
      <c r="K2507" s="14"/>
      <c r="L2507" s="89" t="s">
        <v>4088</v>
      </c>
      <c r="M2507" s="90" t="s">
        <v>5501</v>
      </c>
    </row>
    <row r="2508" spans="1:13" ht="96" hidden="1" outlineLevel="1" x14ac:dyDescent="0.2">
      <c r="A2508" s="1">
        <v>2505</v>
      </c>
      <c r="B2508" s="1">
        <v>44</v>
      </c>
      <c r="C2508" s="98" t="s">
        <v>2998</v>
      </c>
      <c r="D2508" s="98" t="s">
        <v>668</v>
      </c>
      <c r="E2508" s="98" t="s">
        <v>1295</v>
      </c>
      <c r="F2508" s="14" t="s">
        <v>368</v>
      </c>
      <c r="G2508" s="14" t="s">
        <v>456</v>
      </c>
      <c r="H2508" s="11" t="s">
        <v>3284</v>
      </c>
      <c r="I2508" s="2" t="s">
        <v>3285</v>
      </c>
      <c r="J2508" s="2"/>
      <c r="K2508" s="14"/>
      <c r="L2508" s="89" t="s">
        <v>4088</v>
      </c>
      <c r="M2508" s="90" t="s">
        <v>5502</v>
      </c>
    </row>
    <row r="2509" spans="1:13" ht="60" hidden="1" outlineLevel="1" x14ac:dyDescent="0.2">
      <c r="A2509" s="1">
        <v>2506</v>
      </c>
      <c r="B2509" s="1">
        <v>45</v>
      </c>
      <c r="C2509" s="98" t="s">
        <v>2998</v>
      </c>
      <c r="D2509" s="98" t="s">
        <v>755</v>
      </c>
      <c r="E2509" s="98" t="s">
        <v>1287</v>
      </c>
      <c r="F2509" s="14" t="s">
        <v>368</v>
      </c>
      <c r="G2509" s="14" t="s">
        <v>458</v>
      </c>
      <c r="H2509" s="11" t="s">
        <v>3286</v>
      </c>
      <c r="I2509" s="2" t="s">
        <v>3287</v>
      </c>
      <c r="J2509" s="2"/>
      <c r="K2509" s="14"/>
      <c r="L2509" s="89" t="s">
        <v>4088</v>
      </c>
      <c r="M2509" s="90" t="s">
        <v>4291</v>
      </c>
    </row>
    <row r="2510" spans="1:13" ht="96" hidden="1" outlineLevel="1" x14ac:dyDescent="0.2">
      <c r="A2510" s="1">
        <v>2507</v>
      </c>
      <c r="B2510" s="1">
        <v>46</v>
      </c>
      <c r="C2510" s="98" t="s">
        <v>2998</v>
      </c>
      <c r="D2510" s="98" t="s">
        <v>755</v>
      </c>
      <c r="E2510" s="98" t="s">
        <v>1287</v>
      </c>
      <c r="F2510" s="14" t="s">
        <v>368</v>
      </c>
      <c r="G2510" s="14" t="s">
        <v>461</v>
      </c>
      <c r="H2510" s="11" t="s">
        <v>3288</v>
      </c>
      <c r="I2510" s="2" t="s">
        <v>463</v>
      </c>
      <c r="J2510" s="2"/>
      <c r="K2510" s="14"/>
      <c r="L2510" s="89" t="s">
        <v>4088</v>
      </c>
      <c r="M2510" s="90" t="s">
        <v>5547</v>
      </c>
    </row>
    <row r="2511" spans="1:13" ht="48" hidden="1" outlineLevel="1" x14ac:dyDescent="0.2">
      <c r="A2511" s="1">
        <v>2508</v>
      </c>
      <c r="B2511" s="1">
        <v>47</v>
      </c>
      <c r="C2511" s="98" t="s">
        <v>2998</v>
      </c>
      <c r="D2511" s="98" t="s">
        <v>755</v>
      </c>
      <c r="E2511" s="98" t="s">
        <v>1286</v>
      </c>
      <c r="F2511" s="14" t="s">
        <v>368</v>
      </c>
      <c r="G2511" s="14" t="s">
        <v>6</v>
      </c>
      <c r="H2511" s="11" t="s">
        <v>469</v>
      </c>
      <c r="I2511" s="2" t="s">
        <v>470</v>
      </c>
      <c r="J2511" s="2"/>
      <c r="K2511" s="14"/>
      <c r="L2511" s="89" t="s">
        <v>4088</v>
      </c>
      <c r="M2511" s="90" t="s">
        <v>4291</v>
      </c>
    </row>
    <row r="2512" spans="1:13" ht="60" hidden="1" outlineLevel="1" x14ac:dyDescent="0.2">
      <c r="A2512" s="1">
        <v>2509</v>
      </c>
      <c r="B2512" s="1">
        <v>48</v>
      </c>
      <c r="C2512" s="98" t="s">
        <v>2998</v>
      </c>
      <c r="D2512" s="98" t="s">
        <v>755</v>
      </c>
      <c r="E2512" s="98" t="s">
        <v>1286</v>
      </c>
      <c r="F2512" s="14" t="s">
        <v>368</v>
      </c>
      <c r="G2512" s="14" t="s">
        <v>471</v>
      </c>
      <c r="H2512" s="11" t="s">
        <v>3564</v>
      </c>
      <c r="I2512" s="2" t="s">
        <v>473</v>
      </c>
      <c r="J2512" s="2"/>
      <c r="K2512" s="14"/>
      <c r="L2512" s="89" t="s">
        <v>4088</v>
      </c>
      <c r="M2512" s="90" t="s">
        <v>4291</v>
      </c>
    </row>
    <row r="2513" spans="1:13" ht="48" hidden="1" outlineLevel="1" x14ac:dyDescent="0.2">
      <c r="A2513" s="1">
        <v>2510</v>
      </c>
      <c r="B2513" s="1">
        <v>49</v>
      </c>
      <c r="C2513" s="98" t="s">
        <v>2998</v>
      </c>
      <c r="D2513" s="98" t="s">
        <v>755</v>
      </c>
      <c r="E2513" s="98" t="s">
        <v>1289</v>
      </c>
      <c r="F2513" s="14" t="s">
        <v>368</v>
      </c>
      <c r="G2513" s="14" t="s">
        <v>476</v>
      </c>
      <c r="H2513" s="11" t="s">
        <v>479</v>
      </c>
      <c r="I2513" s="2" t="s">
        <v>480</v>
      </c>
      <c r="J2513" s="2"/>
      <c r="K2513" s="14"/>
      <c r="L2513" s="89" t="s">
        <v>4088</v>
      </c>
      <c r="M2513" s="90" t="s">
        <v>4454</v>
      </c>
    </row>
    <row r="2514" spans="1:13" ht="120" hidden="1" outlineLevel="1" x14ac:dyDescent="0.2">
      <c r="A2514" s="1">
        <v>2511</v>
      </c>
      <c r="B2514" s="1">
        <v>50</v>
      </c>
      <c r="C2514" s="98" t="s">
        <v>2998</v>
      </c>
      <c r="D2514" s="98" t="s">
        <v>668</v>
      </c>
      <c r="E2514" s="98" t="s">
        <v>1295</v>
      </c>
      <c r="F2514" s="14" t="s">
        <v>368</v>
      </c>
      <c r="G2514" s="14" t="s">
        <v>499</v>
      </c>
      <c r="H2514" s="11" t="s">
        <v>3565</v>
      </c>
      <c r="I2514" s="2" t="s">
        <v>501</v>
      </c>
      <c r="J2514" s="2"/>
      <c r="K2514" s="14"/>
      <c r="L2514" s="89" t="s">
        <v>4088</v>
      </c>
      <c r="M2514" s="90" t="s">
        <v>5503</v>
      </c>
    </row>
    <row r="2515" spans="1:13" ht="48" hidden="1" outlineLevel="1" x14ac:dyDescent="0.2">
      <c r="A2515" s="1">
        <v>2512</v>
      </c>
      <c r="B2515" s="1">
        <v>51</v>
      </c>
      <c r="C2515" s="98" t="s">
        <v>2998</v>
      </c>
      <c r="D2515" s="98" t="s">
        <v>755</v>
      </c>
      <c r="E2515" s="98" t="s">
        <v>1289</v>
      </c>
      <c r="F2515" s="14" t="s">
        <v>368</v>
      </c>
      <c r="G2515" s="14" t="s">
        <v>476</v>
      </c>
      <c r="H2515" s="11" t="s">
        <v>3291</v>
      </c>
      <c r="I2515" s="2" t="s">
        <v>3292</v>
      </c>
      <c r="J2515" s="2"/>
      <c r="K2515" s="14"/>
      <c r="L2515" s="89" t="s">
        <v>4088</v>
      </c>
      <c r="M2515" s="90" t="s">
        <v>4454</v>
      </c>
    </row>
    <row r="2516" spans="1:13" ht="108" hidden="1" outlineLevel="1" x14ac:dyDescent="0.2">
      <c r="A2516" s="1">
        <v>2513</v>
      </c>
      <c r="B2516" s="1">
        <v>1</v>
      </c>
      <c r="C2516" s="98" t="s">
        <v>2998</v>
      </c>
      <c r="D2516" s="98" t="s">
        <v>1283</v>
      </c>
      <c r="E2516" s="98" t="s">
        <v>1365</v>
      </c>
      <c r="F2516" s="14" t="s">
        <v>5</v>
      </c>
      <c r="G2516" s="14" t="s">
        <v>45</v>
      </c>
      <c r="H2516" s="11" t="s">
        <v>3566</v>
      </c>
      <c r="I2516" s="2" t="s">
        <v>3567</v>
      </c>
      <c r="J2516" s="2"/>
      <c r="K2516" s="14"/>
      <c r="L2516" s="89" t="s">
        <v>4092</v>
      </c>
      <c r="M2516" s="90" t="s">
        <v>5561</v>
      </c>
    </row>
    <row r="2517" spans="1:13" ht="120" hidden="1" outlineLevel="1" x14ac:dyDescent="0.2">
      <c r="A2517" s="1">
        <v>2514</v>
      </c>
      <c r="B2517" s="1">
        <v>2</v>
      </c>
      <c r="C2517" s="98" t="s">
        <v>2998</v>
      </c>
      <c r="D2517" s="98" t="s">
        <v>1283</v>
      </c>
      <c r="E2517" s="98" t="s">
        <v>1365</v>
      </c>
      <c r="F2517" s="14" t="s">
        <v>5</v>
      </c>
      <c r="G2517" s="14" t="s">
        <v>49</v>
      </c>
      <c r="H2517" s="11" t="s">
        <v>3568</v>
      </c>
      <c r="I2517" s="2" t="s">
        <v>3569</v>
      </c>
      <c r="J2517" s="2"/>
      <c r="K2517" s="14"/>
      <c r="L2517" s="89" t="s">
        <v>4088</v>
      </c>
      <c r="M2517" s="90" t="s">
        <v>5526</v>
      </c>
    </row>
    <row r="2518" spans="1:13" ht="300" hidden="1" outlineLevel="1" x14ac:dyDescent="0.2">
      <c r="A2518" s="1">
        <v>2515</v>
      </c>
      <c r="B2518" s="1">
        <v>3</v>
      </c>
      <c r="C2518" s="98" t="s">
        <v>2998</v>
      </c>
      <c r="D2518" s="98" t="s">
        <v>1283</v>
      </c>
      <c r="E2518" s="98" t="s">
        <v>1365</v>
      </c>
      <c r="F2518" s="14" t="s">
        <v>5</v>
      </c>
      <c r="G2518" s="14" t="s">
        <v>53</v>
      </c>
      <c r="H2518" s="11" t="s">
        <v>3570</v>
      </c>
      <c r="I2518" s="2" t="s">
        <v>3571</v>
      </c>
      <c r="J2518" s="2"/>
      <c r="K2518" s="14"/>
      <c r="L2518" s="89" t="s">
        <v>4088</v>
      </c>
      <c r="M2518" s="90" t="s">
        <v>5562</v>
      </c>
    </row>
    <row r="2519" spans="1:13" ht="240" hidden="1" outlineLevel="1" x14ac:dyDescent="0.2">
      <c r="A2519" s="1">
        <v>2516</v>
      </c>
      <c r="B2519" s="1">
        <v>4</v>
      </c>
      <c r="C2519" s="98" t="s">
        <v>2998</v>
      </c>
      <c r="D2519" s="98" t="s">
        <v>1283</v>
      </c>
      <c r="E2519" s="98" t="s">
        <v>1328</v>
      </c>
      <c r="F2519" s="14" t="s">
        <v>5</v>
      </c>
      <c r="G2519" s="14" t="s">
        <v>1517</v>
      </c>
      <c r="H2519" s="11" t="s">
        <v>3572</v>
      </c>
      <c r="I2519" s="2" t="s">
        <v>3573</v>
      </c>
      <c r="J2519" s="2"/>
      <c r="K2519" s="14"/>
      <c r="L2519" s="89" t="s">
        <v>4088</v>
      </c>
      <c r="M2519" s="90" t="s">
        <v>5526</v>
      </c>
    </row>
    <row r="2520" spans="1:13" ht="108" hidden="1" outlineLevel="1" x14ac:dyDescent="0.2">
      <c r="A2520" s="1">
        <v>2517</v>
      </c>
      <c r="B2520" s="1">
        <v>5</v>
      </c>
      <c r="C2520" s="98" t="s">
        <v>2998</v>
      </c>
      <c r="D2520" s="98" t="s">
        <v>1283</v>
      </c>
      <c r="E2520" s="98" t="s">
        <v>1328</v>
      </c>
      <c r="F2520" s="14" t="s">
        <v>5</v>
      </c>
      <c r="G2520" s="14" t="s">
        <v>2922</v>
      </c>
      <c r="H2520" s="11" t="s">
        <v>3574</v>
      </c>
      <c r="I2520" s="2" t="s">
        <v>3575</v>
      </c>
      <c r="J2520" s="2"/>
      <c r="K2520" s="14"/>
      <c r="L2520" s="89" t="s">
        <v>4088</v>
      </c>
      <c r="M2520" s="90" t="s">
        <v>5563</v>
      </c>
    </row>
    <row r="2521" spans="1:13" ht="36" hidden="1" outlineLevel="1" x14ac:dyDescent="0.2">
      <c r="A2521" s="1">
        <v>2518</v>
      </c>
      <c r="B2521" s="1">
        <v>6</v>
      </c>
      <c r="C2521" s="98" t="s">
        <v>2998</v>
      </c>
      <c r="D2521" s="98" t="s">
        <v>1283</v>
      </c>
      <c r="E2521" s="98" t="s">
        <v>1365</v>
      </c>
      <c r="F2521" s="14" t="s">
        <v>5</v>
      </c>
      <c r="G2521" s="14" t="s">
        <v>46</v>
      </c>
      <c r="H2521" s="11" t="s">
        <v>3576</v>
      </c>
      <c r="I2521" s="2" t="s">
        <v>3577</v>
      </c>
      <c r="J2521" s="2"/>
      <c r="K2521" s="14"/>
      <c r="L2521" s="89" t="s">
        <v>4088</v>
      </c>
      <c r="M2521" s="90" t="s">
        <v>5564</v>
      </c>
    </row>
    <row r="2522" spans="1:13" ht="48" hidden="1" outlineLevel="1" x14ac:dyDescent="0.2">
      <c r="A2522" s="1">
        <v>2519</v>
      </c>
      <c r="B2522" s="1">
        <v>7</v>
      </c>
      <c r="C2522" s="98" t="s">
        <v>2998</v>
      </c>
      <c r="D2522" s="98" t="s">
        <v>1283</v>
      </c>
      <c r="E2522" s="98" t="s">
        <v>1365</v>
      </c>
      <c r="F2522" s="14" t="s">
        <v>5</v>
      </c>
      <c r="G2522" s="14" t="s">
        <v>44</v>
      </c>
      <c r="H2522" s="11" t="s">
        <v>3578</v>
      </c>
      <c r="I2522" s="2" t="s">
        <v>3579</v>
      </c>
      <c r="J2522" s="2"/>
      <c r="K2522" s="14"/>
      <c r="L2522" s="89" t="s">
        <v>4088</v>
      </c>
      <c r="M2522" s="90" t="s">
        <v>5565</v>
      </c>
    </row>
    <row r="2523" spans="1:13" ht="60" hidden="1" outlineLevel="1" x14ac:dyDescent="0.2">
      <c r="A2523" s="1">
        <v>2520</v>
      </c>
      <c r="B2523" s="1">
        <v>8</v>
      </c>
      <c r="C2523" s="98" t="s">
        <v>2998</v>
      </c>
      <c r="D2523" s="98" t="s">
        <v>1283</v>
      </c>
      <c r="E2523" s="98" t="s">
        <v>1328</v>
      </c>
      <c r="F2523" s="14" t="s">
        <v>5</v>
      </c>
      <c r="G2523" s="14" t="s">
        <v>2919</v>
      </c>
      <c r="H2523" s="11" t="s">
        <v>3580</v>
      </c>
      <c r="I2523" s="2" t="s">
        <v>3581</v>
      </c>
      <c r="J2523" s="2"/>
      <c r="K2523" s="14"/>
      <c r="L2523" s="89" t="s">
        <v>4092</v>
      </c>
      <c r="M2523" s="90" t="s">
        <v>5431</v>
      </c>
    </row>
    <row r="2524" spans="1:13" ht="324" hidden="1" outlineLevel="1" x14ac:dyDescent="0.2">
      <c r="A2524" s="1">
        <v>2521</v>
      </c>
      <c r="B2524" s="1">
        <v>9</v>
      </c>
      <c r="C2524" s="98" t="s">
        <v>2998</v>
      </c>
      <c r="D2524" s="98" t="s">
        <v>755</v>
      </c>
      <c r="E2524" s="98" t="s">
        <v>1322</v>
      </c>
      <c r="F2524" s="14" t="s">
        <v>5</v>
      </c>
      <c r="G2524" s="14" t="s">
        <v>3582</v>
      </c>
      <c r="H2524" s="11" t="s">
        <v>3583</v>
      </c>
      <c r="I2524" s="2" t="s">
        <v>3584</v>
      </c>
      <c r="J2524" s="2"/>
      <c r="K2524" s="14"/>
      <c r="L2524" s="89" t="s">
        <v>4092</v>
      </c>
      <c r="M2524" s="90" t="s">
        <v>4700</v>
      </c>
    </row>
    <row r="2525" spans="1:13" ht="168" hidden="1" outlineLevel="1" x14ac:dyDescent="0.2">
      <c r="A2525" s="1">
        <v>2522</v>
      </c>
      <c r="B2525" s="1">
        <v>10</v>
      </c>
      <c r="C2525" s="98" t="s">
        <v>2998</v>
      </c>
      <c r="D2525" s="98" t="s">
        <v>755</v>
      </c>
      <c r="E2525" s="98" t="s">
        <v>1322</v>
      </c>
      <c r="F2525" s="14" t="s">
        <v>5</v>
      </c>
      <c r="G2525" s="14" t="s">
        <v>3585</v>
      </c>
      <c r="H2525" s="11" t="s">
        <v>3586</v>
      </c>
      <c r="I2525" s="2" t="s">
        <v>3587</v>
      </c>
      <c r="J2525" s="2"/>
      <c r="K2525" s="14"/>
      <c r="L2525" s="89" t="s">
        <v>4090</v>
      </c>
      <c r="M2525" s="90" t="s">
        <v>5904</v>
      </c>
    </row>
    <row r="2526" spans="1:13" ht="96" hidden="1" outlineLevel="1" x14ac:dyDescent="0.2">
      <c r="A2526" s="1">
        <v>2523</v>
      </c>
      <c r="B2526" s="1">
        <v>11</v>
      </c>
      <c r="C2526" s="98" t="s">
        <v>2998</v>
      </c>
      <c r="D2526" s="98" t="s">
        <v>755</v>
      </c>
      <c r="E2526" s="98" t="s">
        <v>1322</v>
      </c>
      <c r="F2526" s="14" t="s">
        <v>5</v>
      </c>
      <c r="G2526" s="14" t="s">
        <v>3588</v>
      </c>
      <c r="H2526" s="11" t="s">
        <v>3589</v>
      </c>
      <c r="I2526" s="2" t="s">
        <v>3590</v>
      </c>
      <c r="J2526" s="2"/>
      <c r="K2526" s="14"/>
      <c r="L2526" s="89" t="s">
        <v>4086</v>
      </c>
      <c r="M2526" s="90" t="s">
        <v>5566</v>
      </c>
    </row>
    <row r="2527" spans="1:13" ht="96" hidden="1" outlineLevel="1" x14ac:dyDescent="0.2">
      <c r="A2527" s="1">
        <v>2524</v>
      </c>
      <c r="B2527" s="1">
        <v>12</v>
      </c>
      <c r="C2527" s="98" t="s">
        <v>2998</v>
      </c>
      <c r="D2527" s="98" t="s">
        <v>755</v>
      </c>
      <c r="E2527" s="98" t="s">
        <v>1322</v>
      </c>
      <c r="F2527" s="14" t="s">
        <v>5</v>
      </c>
      <c r="G2527" s="14" t="s">
        <v>3588</v>
      </c>
      <c r="H2527" s="11" t="s">
        <v>3591</v>
      </c>
      <c r="I2527" s="2" t="s">
        <v>3592</v>
      </c>
      <c r="J2527" s="2"/>
      <c r="K2527" s="14"/>
      <c r="L2527" s="89" t="s">
        <v>4090</v>
      </c>
      <c r="M2527" s="90" t="s">
        <v>5567</v>
      </c>
    </row>
    <row r="2528" spans="1:13" ht="96" hidden="1" outlineLevel="1" x14ac:dyDescent="0.2">
      <c r="A2528" s="1">
        <v>2525</v>
      </c>
      <c r="B2528" s="1">
        <v>13</v>
      </c>
      <c r="C2528" s="98" t="s">
        <v>2998</v>
      </c>
      <c r="D2528" s="98" t="s">
        <v>755</v>
      </c>
      <c r="E2528" s="98" t="s">
        <v>1322</v>
      </c>
      <c r="F2528" s="14" t="s">
        <v>5</v>
      </c>
      <c r="G2528" s="14" t="s">
        <v>3588</v>
      </c>
      <c r="H2528" s="11" t="s">
        <v>3593</v>
      </c>
      <c r="I2528" s="2" t="s">
        <v>3594</v>
      </c>
      <c r="J2528" s="2"/>
      <c r="K2528" s="14"/>
      <c r="L2528" s="89" t="s">
        <v>4086</v>
      </c>
      <c r="M2528" s="90" t="s">
        <v>5568</v>
      </c>
    </row>
    <row r="2529" spans="1:13" ht="60" hidden="1" outlineLevel="1" x14ac:dyDescent="0.2">
      <c r="A2529" s="1">
        <v>2526</v>
      </c>
      <c r="B2529" s="1">
        <v>14</v>
      </c>
      <c r="C2529" s="98" t="s">
        <v>2998</v>
      </c>
      <c r="D2529" s="98" t="s">
        <v>755</v>
      </c>
      <c r="E2529" s="98" t="s">
        <v>1322</v>
      </c>
      <c r="F2529" s="14" t="s">
        <v>5</v>
      </c>
      <c r="G2529" s="14" t="s">
        <v>3139</v>
      </c>
      <c r="H2529" s="11" t="s">
        <v>3595</v>
      </c>
      <c r="I2529" s="2" t="s">
        <v>3596</v>
      </c>
      <c r="J2529" s="2"/>
      <c r="K2529" s="14"/>
      <c r="L2529" s="89" t="s">
        <v>4088</v>
      </c>
      <c r="M2529" s="90" t="s">
        <v>5569</v>
      </c>
    </row>
    <row r="2530" spans="1:13" ht="144" hidden="1" outlineLevel="1" x14ac:dyDescent="0.2">
      <c r="A2530" s="1">
        <v>2527</v>
      </c>
      <c r="B2530" s="1">
        <v>15</v>
      </c>
      <c r="C2530" s="98" t="s">
        <v>2998</v>
      </c>
      <c r="D2530" s="98" t="s">
        <v>755</v>
      </c>
      <c r="E2530" s="98" t="s">
        <v>1322</v>
      </c>
      <c r="F2530" s="14" t="s">
        <v>5</v>
      </c>
      <c r="G2530" s="14" t="s">
        <v>3597</v>
      </c>
      <c r="H2530" s="11" t="s">
        <v>3598</v>
      </c>
      <c r="I2530" s="2" t="s">
        <v>66</v>
      </c>
      <c r="J2530" s="2"/>
      <c r="K2530" s="14"/>
      <c r="L2530" s="89" t="s">
        <v>4088</v>
      </c>
      <c r="M2530" s="90" t="s">
        <v>5498</v>
      </c>
    </row>
    <row r="2531" spans="1:13" ht="60" hidden="1" outlineLevel="1" x14ac:dyDescent="0.2">
      <c r="A2531" s="1">
        <v>2528</v>
      </c>
      <c r="B2531" s="1">
        <v>16</v>
      </c>
      <c r="C2531" s="98" t="s">
        <v>2998</v>
      </c>
      <c r="D2531" s="98" t="s">
        <v>755</v>
      </c>
      <c r="E2531" s="98" t="s">
        <v>1322</v>
      </c>
      <c r="F2531" s="14" t="s">
        <v>5</v>
      </c>
      <c r="G2531" s="14" t="s">
        <v>3599</v>
      </c>
      <c r="H2531" s="11" t="s">
        <v>3600</v>
      </c>
      <c r="I2531" s="2" t="s">
        <v>3601</v>
      </c>
      <c r="J2531" s="2"/>
      <c r="K2531" s="14"/>
      <c r="L2531" s="89" t="s">
        <v>4092</v>
      </c>
      <c r="M2531" s="90" t="s">
        <v>5570</v>
      </c>
    </row>
    <row r="2532" spans="1:13" ht="72" hidden="1" outlineLevel="1" x14ac:dyDescent="0.2">
      <c r="A2532" s="1">
        <v>2529</v>
      </c>
      <c r="B2532" s="1">
        <v>17</v>
      </c>
      <c r="C2532" s="98" t="s">
        <v>2998</v>
      </c>
      <c r="D2532" s="98" t="s">
        <v>755</v>
      </c>
      <c r="E2532" s="98" t="s">
        <v>1322</v>
      </c>
      <c r="F2532" s="14" t="s">
        <v>5</v>
      </c>
      <c r="G2532" s="14" t="s">
        <v>3602</v>
      </c>
      <c r="H2532" s="11" t="s">
        <v>3603</v>
      </c>
      <c r="I2532" s="2" t="s">
        <v>3604</v>
      </c>
      <c r="J2532" s="2"/>
      <c r="K2532" s="14"/>
      <c r="L2532" s="89" t="s">
        <v>4088</v>
      </c>
      <c r="M2532" s="90" t="s">
        <v>5571</v>
      </c>
    </row>
    <row r="2533" spans="1:13" ht="252" hidden="1" outlineLevel="1" x14ac:dyDescent="0.2">
      <c r="A2533" s="1">
        <v>2530</v>
      </c>
      <c r="B2533" s="1">
        <v>18</v>
      </c>
      <c r="C2533" s="98" t="s">
        <v>2998</v>
      </c>
      <c r="D2533" s="98" t="s">
        <v>755</v>
      </c>
      <c r="E2533" s="98" t="s">
        <v>1322</v>
      </c>
      <c r="F2533" s="14" t="s">
        <v>5</v>
      </c>
      <c r="G2533" s="14" t="s">
        <v>3605</v>
      </c>
      <c r="H2533" s="11" t="s">
        <v>3606</v>
      </c>
      <c r="I2533" s="2" t="s">
        <v>3607</v>
      </c>
      <c r="J2533" s="2"/>
      <c r="K2533" s="14"/>
      <c r="L2533" s="89" t="s">
        <v>4088</v>
      </c>
      <c r="M2533" s="90" t="s">
        <v>5572</v>
      </c>
    </row>
    <row r="2534" spans="1:13" ht="84" hidden="1" outlineLevel="1" x14ac:dyDescent="0.2">
      <c r="A2534" s="1">
        <v>2531</v>
      </c>
      <c r="B2534" s="1">
        <v>19</v>
      </c>
      <c r="C2534" s="98" t="s">
        <v>2998</v>
      </c>
      <c r="D2534" s="98" t="s">
        <v>755</v>
      </c>
      <c r="E2534" s="98" t="s">
        <v>1322</v>
      </c>
      <c r="F2534" s="14" t="s">
        <v>5</v>
      </c>
      <c r="G2534" s="14" t="s">
        <v>3608</v>
      </c>
      <c r="H2534" s="11" t="s">
        <v>3609</v>
      </c>
      <c r="I2534" s="2" t="s">
        <v>3610</v>
      </c>
      <c r="J2534" s="2"/>
      <c r="K2534" s="14"/>
      <c r="L2534" s="89" t="s">
        <v>4088</v>
      </c>
      <c r="M2534" s="90" t="s">
        <v>5572</v>
      </c>
    </row>
    <row r="2535" spans="1:13" ht="84" hidden="1" outlineLevel="1" x14ac:dyDescent="0.2">
      <c r="A2535" s="1">
        <v>2532</v>
      </c>
      <c r="B2535" s="1">
        <v>20</v>
      </c>
      <c r="C2535" s="98" t="s">
        <v>2998</v>
      </c>
      <c r="D2535" s="98" t="s">
        <v>755</v>
      </c>
      <c r="E2535" s="98" t="s">
        <v>1322</v>
      </c>
      <c r="F2535" s="14" t="s">
        <v>5</v>
      </c>
      <c r="G2535" s="14" t="s">
        <v>3611</v>
      </c>
      <c r="H2535" s="11" t="s">
        <v>3612</v>
      </c>
      <c r="I2535" s="2" t="s">
        <v>3613</v>
      </c>
      <c r="J2535" s="2"/>
      <c r="K2535" s="14"/>
      <c r="L2535" s="89" t="s">
        <v>4088</v>
      </c>
      <c r="M2535" s="90" t="s">
        <v>5572</v>
      </c>
    </row>
    <row r="2536" spans="1:13" ht="96" hidden="1" outlineLevel="1" x14ac:dyDescent="0.2">
      <c r="A2536" s="1">
        <v>2533</v>
      </c>
      <c r="B2536" s="1">
        <v>21</v>
      </c>
      <c r="C2536" s="98" t="s">
        <v>2998</v>
      </c>
      <c r="D2536" s="98" t="s">
        <v>755</v>
      </c>
      <c r="E2536" s="98" t="s">
        <v>1287</v>
      </c>
      <c r="F2536" s="14" t="s">
        <v>5</v>
      </c>
      <c r="G2536" s="14" t="s">
        <v>3614</v>
      </c>
      <c r="H2536" s="11" t="s">
        <v>3615</v>
      </c>
      <c r="I2536" s="2" t="s">
        <v>3616</v>
      </c>
      <c r="J2536" s="2"/>
      <c r="K2536" s="14"/>
      <c r="L2536" s="89" t="s">
        <v>4088</v>
      </c>
      <c r="M2536" s="90" t="s">
        <v>5573</v>
      </c>
    </row>
    <row r="2537" spans="1:13" ht="84" hidden="1" outlineLevel="1" x14ac:dyDescent="0.2">
      <c r="A2537" s="1">
        <v>2534</v>
      </c>
      <c r="B2537" s="1">
        <v>22</v>
      </c>
      <c r="C2537" s="98" t="s">
        <v>2998</v>
      </c>
      <c r="D2537" s="98" t="s">
        <v>755</v>
      </c>
      <c r="E2537" s="98" t="s">
        <v>1287</v>
      </c>
      <c r="F2537" s="14" t="s">
        <v>5</v>
      </c>
      <c r="G2537" s="14" t="s">
        <v>3614</v>
      </c>
      <c r="H2537" s="11" t="s">
        <v>3617</v>
      </c>
      <c r="I2537" s="2" t="s">
        <v>3618</v>
      </c>
      <c r="J2537" s="2"/>
      <c r="K2537" s="14"/>
      <c r="L2537" s="89" t="s">
        <v>4088</v>
      </c>
      <c r="M2537" s="90" t="s">
        <v>5574</v>
      </c>
    </row>
    <row r="2538" spans="1:13" ht="36" hidden="1" outlineLevel="1" x14ac:dyDescent="0.2">
      <c r="A2538" s="1">
        <v>2535</v>
      </c>
      <c r="B2538" s="1">
        <v>23</v>
      </c>
      <c r="C2538" s="98" t="s">
        <v>2998</v>
      </c>
      <c r="D2538" s="98" t="s">
        <v>755</v>
      </c>
      <c r="E2538" s="98" t="s">
        <v>1286</v>
      </c>
      <c r="F2538" s="14" t="s">
        <v>5</v>
      </c>
      <c r="G2538" s="14" t="s">
        <v>3619</v>
      </c>
      <c r="H2538" s="11" t="s">
        <v>3620</v>
      </c>
      <c r="I2538" s="2" t="s">
        <v>95</v>
      </c>
      <c r="J2538" s="2"/>
      <c r="K2538" s="14"/>
      <c r="L2538" s="89" t="s">
        <v>4088</v>
      </c>
      <c r="M2538" s="90" t="s">
        <v>4131</v>
      </c>
    </row>
    <row r="2539" spans="1:13" ht="60" hidden="1" outlineLevel="1" x14ac:dyDescent="0.2">
      <c r="A2539" s="1">
        <v>2536</v>
      </c>
      <c r="B2539" s="1">
        <v>24</v>
      </c>
      <c r="C2539" s="98" t="s">
        <v>2998</v>
      </c>
      <c r="D2539" s="98" t="s">
        <v>755</v>
      </c>
      <c r="E2539" s="98" t="s">
        <v>1289</v>
      </c>
      <c r="F2539" s="14" t="s">
        <v>5</v>
      </c>
      <c r="G2539" s="14" t="s">
        <v>3621</v>
      </c>
      <c r="H2539" s="11" t="s">
        <v>3622</v>
      </c>
      <c r="I2539" s="2" t="s">
        <v>3623</v>
      </c>
      <c r="J2539" s="2"/>
      <c r="K2539" s="14"/>
      <c r="L2539" s="89" t="s">
        <v>4088</v>
      </c>
      <c r="M2539" s="90" t="s">
        <v>5575</v>
      </c>
    </row>
    <row r="2540" spans="1:13" ht="48" hidden="1" outlineLevel="1" x14ac:dyDescent="0.2">
      <c r="A2540" s="1">
        <v>2537</v>
      </c>
      <c r="B2540" s="1">
        <v>25</v>
      </c>
      <c r="C2540" s="98" t="s">
        <v>2998</v>
      </c>
      <c r="D2540" s="98" t="s">
        <v>755</v>
      </c>
      <c r="E2540" s="98" t="s">
        <v>1289</v>
      </c>
      <c r="F2540" s="14" t="s">
        <v>5</v>
      </c>
      <c r="G2540" s="14" t="s">
        <v>3621</v>
      </c>
      <c r="H2540" s="11" t="s">
        <v>3624</v>
      </c>
      <c r="I2540" s="2" t="s">
        <v>3625</v>
      </c>
      <c r="J2540" s="2"/>
      <c r="K2540" s="14"/>
      <c r="L2540" s="89" t="s">
        <v>4088</v>
      </c>
      <c r="M2540" s="90" t="s">
        <v>5576</v>
      </c>
    </row>
    <row r="2541" spans="1:13" ht="84" hidden="1" outlineLevel="1" x14ac:dyDescent="0.2">
      <c r="A2541" s="1">
        <v>2538</v>
      </c>
      <c r="B2541" s="1">
        <v>26</v>
      </c>
      <c r="C2541" s="98" t="s">
        <v>2998</v>
      </c>
      <c r="D2541" s="98" t="s">
        <v>755</v>
      </c>
      <c r="E2541" s="98" t="s">
        <v>1290</v>
      </c>
      <c r="F2541" s="14" t="s">
        <v>5</v>
      </c>
      <c r="G2541" s="14" t="s">
        <v>3626</v>
      </c>
      <c r="H2541" s="11" t="s">
        <v>3627</v>
      </c>
      <c r="I2541" s="2" t="s">
        <v>3628</v>
      </c>
      <c r="J2541" s="2"/>
      <c r="K2541" s="14"/>
      <c r="L2541" s="89" t="s">
        <v>4088</v>
      </c>
      <c r="M2541" s="90" t="s">
        <v>5577</v>
      </c>
    </row>
    <row r="2542" spans="1:13" ht="204" hidden="1" outlineLevel="1" x14ac:dyDescent="0.2">
      <c r="A2542" s="1">
        <v>2539</v>
      </c>
      <c r="B2542" s="1">
        <v>27</v>
      </c>
      <c r="C2542" s="98" t="s">
        <v>2998</v>
      </c>
      <c r="D2542" s="98" t="s">
        <v>755</v>
      </c>
      <c r="E2542" s="98" t="s">
        <v>1290</v>
      </c>
      <c r="F2542" s="14" t="s">
        <v>5</v>
      </c>
      <c r="G2542" s="14" t="s">
        <v>3626</v>
      </c>
      <c r="H2542" s="11" t="s">
        <v>3629</v>
      </c>
      <c r="I2542" s="2" t="s">
        <v>3630</v>
      </c>
      <c r="J2542" s="2"/>
      <c r="K2542" s="14"/>
      <c r="L2542" s="89" t="s">
        <v>4088</v>
      </c>
      <c r="M2542" s="90" t="s">
        <v>5578</v>
      </c>
    </row>
    <row r="2543" spans="1:13" ht="96" hidden="1" outlineLevel="1" x14ac:dyDescent="0.2">
      <c r="A2543" s="1">
        <v>2540</v>
      </c>
      <c r="B2543" s="1">
        <v>28</v>
      </c>
      <c r="C2543" s="98" t="s">
        <v>2998</v>
      </c>
      <c r="D2543" s="98" t="s">
        <v>755</v>
      </c>
      <c r="E2543" s="98" t="s">
        <v>1290</v>
      </c>
      <c r="F2543" s="14" t="s">
        <v>5</v>
      </c>
      <c r="G2543" s="14" t="s">
        <v>3626</v>
      </c>
      <c r="H2543" s="11" t="s">
        <v>3631</v>
      </c>
      <c r="I2543" s="2" t="s">
        <v>3632</v>
      </c>
      <c r="J2543" s="2"/>
      <c r="K2543" s="14"/>
      <c r="L2543" s="89" t="s">
        <v>4088</v>
      </c>
      <c r="M2543" s="90" t="s">
        <v>5578</v>
      </c>
    </row>
    <row r="2544" spans="1:13" ht="324" hidden="1" outlineLevel="1" x14ac:dyDescent="0.2">
      <c r="A2544" s="1">
        <v>2541</v>
      </c>
      <c r="B2544" s="1">
        <v>29</v>
      </c>
      <c r="C2544" s="98" t="s">
        <v>2998</v>
      </c>
      <c r="D2544" s="98" t="s">
        <v>755</v>
      </c>
      <c r="E2544" s="98" t="s">
        <v>1290</v>
      </c>
      <c r="F2544" s="14" t="s">
        <v>5</v>
      </c>
      <c r="G2544" s="14" t="s">
        <v>3626</v>
      </c>
      <c r="H2544" s="11" t="s">
        <v>3633</v>
      </c>
      <c r="I2544" s="2" t="s">
        <v>3634</v>
      </c>
      <c r="J2544" s="2"/>
      <c r="K2544" s="14"/>
      <c r="L2544" s="89" t="s">
        <v>4088</v>
      </c>
      <c r="M2544" s="90" t="s">
        <v>5435</v>
      </c>
    </row>
    <row r="2545" spans="1:13" ht="264" hidden="1" outlineLevel="1" x14ac:dyDescent="0.2">
      <c r="A2545" s="1">
        <v>2542</v>
      </c>
      <c r="B2545" s="1">
        <v>30</v>
      </c>
      <c r="C2545" s="98" t="s">
        <v>2998</v>
      </c>
      <c r="D2545" s="98" t="s">
        <v>755</v>
      </c>
      <c r="E2545" s="98" t="s">
        <v>1290</v>
      </c>
      <c r="F2545" s="14" t="s">
        <v>5</v>
      </c>
      <c r="G2545" s="14" t="s">
        <v>1542</v>
      </c>
      <c r="H2545" s="11" t="s">
        <v>3635</v>
      </c>
      <c r="I2545" s="2" t="s">
        <v>3636</v>
      </c>
      <c r="J2545" s="2"/>
      <c r="K2545" s="14"/>
      <c r="L2545" s="89" t="s">
        <v>4088</v>
      </c>
      <c r="M2545" s="90" t="s">
        <v>5435</v>
      </c>
    </row>
    <row r="2546" spans="1:13" ht="72" hidden="1" outlineLevel="1" x14ac:dyDescent="0.2">
      <c r="A2546" s="1">
        <v>2543</v>
      </c>
      <c r="B2546" s="1">
        <v>31</v>
      </c>
      <c r="C2546" s="98" t="s">
        <v>2998</v>
      </c>
      <c r="D2546" s="98" t="s">
        <v>755</v>
      </c>
      <c r="E2546" s="98" t="s">
        <v>1290</v>
      </c>
      <c r="F2546" s="14" t="s">
        <v>5</v>
      </c>
      <c r="G2546" s="14" t="s">
        <v>3626</v>
      </c>
      <c r="H2546" s="11" t="s">
        <v>3637</v>
      </c>
      <c r="I2546" s="2" t="s">
        <v>3638</v>
      </c>
      <c r="J2546" s="2"/>
      <c r="K2546" s="14"/>
      <c r="L2546" s="89" t="s">
        <v>4088</v>
      </c>
      <c r="M2546" s="90" t="s">
        <v>5435</v>
      </c>
    </row>
    <row r="2547" spans="1:13" ht="60" hidden="1" outlineLevel="1" x14ac:dyDescent="0.2">
      <c r="A2547" s="1">
        <v>2544</v>
      </c>
      <c r="B2547" s="1">
        <v>32</v>
      </c>
      <c r="C2547" s="98" t="s">
        <v>2998</v>
      </c>
      <c r="D2547" s="98" t="s">
        <v>755</v>
      </c>
      <c r="E2547" s="98" t="s">
        <v>1290</v>
      </c>
      <c r="F2547" s="14" t="s">
        <v>5</v>
      </c>
      <c r="G2547" s="14" t="s">
        <v>3626</v>
      </c>
      <c r="H2547" s="11" t="s">
        <v>3639</v>
      </c>
      <c r="I2547" s="2" t="s">
        <v>3640</v>
      </c>
      <c r="J2547" s="2"/>
      <c r="K2547" s="14"/>
      <c r="L2547" s="89" t="s">
        <v>4088</v>
      </c>
      <c r="M2547" s="90" t="s">
        <v>5578</v>
      </c>
    </row>
    <row r="2548" spans="1:13" ht="312" hidden="1" outlineLevel="1" x14ac:dyDescent="0.2">
      <c r="A2548" s="1">
        <v>2545</v>
      </c>
      <c r="B2548" s="1">
        <v>33</v>
      </c>
      <c r="C2548" s="98" t="s">
        <v>2998</v>
      </c>
      <c r="D2548" s="98" t="s">
        <v>755</v>
      </c>
      <c r="E2548" s="98" t="s">
        <v>1290</v>
      </c>
      <c r="F2548" s="14" t="s">
        <v>5</v>
      </c>
      <c r="G2548" s="14" t="s">
        <v>3626</v>
      </c>
      <c r="H2548" s="11" t="s">
        <v>3641</v>
      </c>
      <c r="I2548" s="2" t="s">
        <v>3642</v>
      </c>
      <c r="J2548" s="2"/>
      <c r="K2548" s="14"/>
      <c r="L2548" s="89" t="s">
        <v>4088</v>
      </c>
      <c r="M2548" s="90" t="s">
        <v>5435</v>
      </c>
    </row>
    <row r="2549" spans="1:13" ht="72" hidden="1" outlineLevel="1" x14ac:dyDescent="0.2">
      <c r="A2549" s="1">
        <v>2546</v>
      </c>
      <c r="B2549" s="1">
        <v>34</v>
      </c>
      <c r="C2549" s="98" t="s">
        <v>2998</v>
      </c>
      <c r="D2549" s="98" t="s">
        <v>755</v>
      </c>
      <c r="E2549" s="98" t="s">
        <v>1290</v>
      </c>
      <c r="F2549" s="14" t="s">
        <v>5</v>
      </c>
      <c r="G2549" s="14" t="s">
        <v>3626</v>
      </c>
      <c r="H2549" s="11" t="s">
        <v>3643</v>
      </c>
      <c r="I2549" s="2" t="s">
        <v>3644</v>
      </c>
      <c r="J2549" s="2"/>
      <c r="K2549" s="14"/>
      <c r="L2549" s="89" t="s">
        <v>4092</v>
      </c>
      <c r="M2549" s="90" t="s">
        <v>5431</v>
      </c>
    </row>
    <row r="2550" spans="1:13" ht="192" hidden="1" outlineLevel="1" x14ac:dyDescent="0.2">
      <c r="A2550" s="1">
        <v>2547</v>
      </c>
      <c r="B2550" s="1">
        <v>35</v>
      </c>
      <c r="C2550" s="98" t="s">
        <v>2998</v>
      </c>
      <c r="D2550" s="98" t="s">
        <v>755</v>
      </c>
      <c r="E2550" s="98" t="s">
        <v>1290</v>
      </c>
      <c r="F2550" s="14" t="s">
        <v>5</v>
      </c>
      <c r="G2550" s="14" t="s">
        <v>3626</v>
      </c>
      <c r="H2550" s="11" t="s">
        <v>3645</v>
      </c>
      <c r="I2550" s="2" t="s">
        <v>3646</v>
      </c>
      <c r="J2550" s="2"/>
      <c r="K2550" s="14"/>
      <c r="L2550" s="89" t="s">
        <v>4092</v>
      </c>
      <c r="M2550" s="105" t="s">
        <v>5431</v>
      </c>
    </row>
    <row r="2551" spans="1:13" ht="96" hidden="1" outlineLevel="1" x14ac:dyDescent="0.2">
      <c r="A2551" s="1">
        <v>2548</v>
      </c>
      <c r="B2551" s="1">
        <v>36</v>
      </c>
      <c r="C2551" s="98" t="s">
        <v>2998</v>
      </c>
      <c r="D2551" s="98" t="s">
        <v>755</v>
      </c>
      <c r="E2551" s="98" t="s">
        <v>1290</v>
      </c>
      <c r="F2551" s="14" t="s">
        <v>5</v>
      </c>
      <c r="G2551" s="14" t="s">
        <v>3626</v>
      </c>
      <c r="H2551" s="11" t="s">
        <v>3647</v>
      </c>
      <c r="I2551" s="2" t="s">
        <v>3648</v>
      </c>
      <c r="J2551" s="2"/>
      <c r="K2551" s="14"/>
      <c r="L2551" s="89" t="s">
        <v>4088</v>
      </c>
      <c r="M2551" s="90" t="s">
        <v>5516</v>
      </c>
    </row>
    <row r="2552" spans="1:13" ht="192" hidden="1" outlineLevel="1" x14ac:dyDescent="0.2">
      <c r="A2552" s="1">
        <v>2549</v>
      </c>
      <c r="B2552" s="1">
        <v>37</v>
      </c>
      <c r="C2552" s="98" t="s">
        <v>2998</v>
      </c>
      <c r="D2552" s="98" t="s">
        <v>755</v>
      </c>
      <c r="E2552" s="98" t="s">
        <v>1290</v>
      </c>
      <c r="F2552" s="14" t="s">
        <v>5</v>
      </c>
      <c r="G2552" s="14" t="s">
        <v>572</v>
      </c>
      <c r="H2552" s="11" t="s">
        <v>3649</v>
      </c>
      <c r="I2552" s="2" t="s">
        <v>3650</v>
      </c>
      <c r="J2552" s="2"/>
      <c r="K2552" s="14"/>
      <c r="L2552" s="89" t="s">
        <v>4088</v>
      </c>
      <c r="M2552" s="90" t="s">
        <v>5435</v>
      </c>
    </row>
    <row r="2553" spans="1:13" ht="156" hidden="1" outlineLevel="1" x14ac:dyDescent="0.2">
      <c r="A2553" s="1">
        <v>2550</v>
      </c>
      <c r="B2553" s="1">
        <v>38</v>
      </c>
      <c r="C2553" s="98" t="s">
        <v>2998</v>
      </c>
      <c r="D2553" s="98" t="s">
        <v>755</v>
      </c>
      <c r="E2553" s="98" t="s">
        <v>1290</v>
      </c>
      <c r="F2553" s="14" t="s">
        <v>5</v>
      </c>
      <c r="G2553" s="14" t="s">
        <v>567</v>
      </c>
      <c r="H2553" s="11" t="s">
        <v>3651</v>
      </c>
      <c r="I2553" s="2" t="s">
        <v>3652</v>
      </c>
      <c r="J2553" s="2"/>
      <c r="K2553" s="14"/>
      <c r="L2553" s="89" t="s">
        <v>4088</v>
      </c>
      <c r="M2553" s="90" t="s">
        <v>5435</v>
      </c>
    </row>
    <row r="2554" spans="1:13" ht="108" hidden="1" outlineLevel="1" x14ac:dyDescent="0.2">
      <c r="A2554" s="1">
        <v>2551</v>
      </c>
      <c r="B2554" s="1">
        <v>39</v>
      </c>
      <c r="C2554" s="98" t="s">
        <v>2998</v>
      </c>
      <c r="D2554" s="98" t="s">
        <v>755</v>
      </c>
      <c r="E2554" s="98" t="s">
        <v>1290</v>
      </c>
      <c r="F2554" s="14" t="s">
        <v>5</v>
      </c>
      <c r="G2554" s="14" t="s">
        <v>567</v>
      </c>
      <c r="H2554" s="11" t="s">
        <v>3653</v>
      </c>
      <c r="I2554" s="2" t="s">
        <v>3654</v>
      </c>
      <c r="J2554" s="2"/>
      <c r="K2554" s="14"/>
      <c r="L2554" s="89" t="s">
        <v>4088</v>
      </c>
      <c r="M2554" s="90" t="s">
        <v>5435</v>
      </c>
    </row>
    <row r="2555" spans="1:13" ht="408" hidden="1" outlineLevel="1" x14ac:dyDescent="0.2">
      <c r="A2555" s="1">
        <v>2552</v>
      </c>
      <c r="B2555" s="1">
        <v>40</v>
      </c>
      <c r="C2555" s="98" t="s">
        <v>2998</v>
      </c>
      <c r="D2555" s="98" t="s">
        <v>755</v>
      </c>
      <c r="E2555" s="98" t="s">
        <v>1291</v>
      </c>
      <c r="F2555" s="14" t="s">
        <v>5</v>
      </c>
      <c r="G2555" s="14" t="s">
        <v>1632</v>
      </c>
      <c r="H2555" s="11" t="s">
        <v>3655</v>
      </c>
      <c r="I2555" s="2" t="s">
        <v>3656</v>
      </c>
      <c r="J2555" s="2"/>
      <c r="K2555" s="14"/>
      <c r="L2555" s="89" t="s">
        <v>4088</v>
      </c>
      <c r="M2555" s="90" t="s">
        <v>5454</v>
      </c>
    </row>
    <row r="2556" spans="1:13" ht="168" hidden="1" outlineLevel="1" x14ac:dyDescent="0.2">
      <c r="A2556" s="1">
        <v>2553</v>
      </c>
      <c r="B2556" s="1">
        <v>41</v>
      </c>
      <c r="C2556" s="98" t="s">
        <v>2998</v>
      </c>
      <c r="D2556" s="98" t="s">
        <v>668</v>
      </c>
      <c r="E2556" s="98" t="s">
        <v>1299</v>
      </c>
      <c r="F2556" s="14" t="s">
        <v>5</v>
      </c>
      <c r="G2556" s="14" t="s">
        <v>3657</v>
      </c>
      <c r="H2556" s="11" t="s">
        <v>3658</v>
      </c>
      <c r="I2556" s="2" t="s">
        <v>3659</v>
      </c>
      <c r="J2556" s="2"/>
      <c r="K2556" s="14"/>
      <c r="L2556" s="89" t="s">
        <v>4088</v>
      </c>
      <c r="M2556" s="90" t="s">
        <v>5579</v>
      </c>
    </row>
    <row r="2557" spans="1:13" ht="372" hidden="1" outlineLevel="1" x14ac:dyDescent="0.2">
      <c r="A2557" s="1">
        <v>2554</v>
      </c>
      <c r="B2557" s="1">
        <v>42</v>
      </c>
      <c r="C2557" s="98" t="s">
        <v>2998</v>
      </c>
      <c r="D2557" s="98" t="s">
        <v>668</v>
      </c>
      <c r="E2557" s="98" t="s">
        <v>1305</v>
      </c>
      <c r="F2557" s="14" t="s">
        <v>5</v>
      </c>
      <c r="G2557" s="14" t="s">
        <v>3660</v>
      </c>
      <c r="H2557" s="11" t="s">
        <v>3661</v>
      </c>
      <c r="I2557" s="2" t="s">
        <v>3662</v>
      </c>
      <c r="J2557" s="2"/>
      <c r="K2557" s="14"/>
      <c r="L2557" s="89" t="s">
        <v>4088</v>
      </c>
      <c r="M2557" s="90" t="s">
        <v>5580</v>
      </c>
    </row>
    <row r="2558" spans="1:13" ht="84" hidden="1" outlineLevel="1" x14ac:dyDescent="0.2">
      <c r="A2558" s="1">
        <v>2555</v>
      </c>
      <c r="B2558" s="1">
        <v>43</v>
      </c>
      <c r="C2558" s="98" t="s">
        <v>2998</v>
      </c>
      <c r="D2558" s="98" t="s">
        <v>668</v>
      </c>
      <c r="E2558" s="98" t="s">
        <v>1299</v>
      </c>
      <c r="F2558" s="14" t="s">
        <v>5</v>
      </c>
      <c r="G2558" s="14" t="s">
        <v>3663</v>
      </c>
      <c r="H2558" s="11" t="s">
        <v>3664</v>
      </c>
      <c r="I2558" s="2" t="s">
        <v>3665</v>
      </c>
      <c r="J2558" s="2"/>
      <c r="K2558" s="14"/>
      <c r="L2558" s="89" t="s">
        <v>4088</v>
      </c>
      <c r="M2558" s="90" t="s">
        <v>5476</v>
      </c>
    </row>
    <row r="2559" spans="1:13" ht="216" hidden="1" outlineLevel="1" x14ac:dyDescent="0.2">
      <c r="A2559" s="1">
        <v>2556</v>
      </c>
      <c r="B2559" s="1">
        <v>44</v>
      </c>
      <c r="C2559" s="98" t="s">
        <v>2998</v>
      </c>
      <c r="D2559" s="98" t="s">
        <v>668</v>
      </c>
      <c r="E2559" s="98" t="s">
        <v>1295</v>
      </c>
      <c r="F2559" s="14" t="s">
        <v>5</v>
      </c>
      <c r="G2559" s="14" t="s">
        <v>3666</v>
      </c>
      <c r="H2559" s="11" t="s">
        <v>3667</v>
      </c>
      <c r="I2559" s="2" t="s">
        <v>3668</v>
      </c>
      <c r="J2559" s="2"/>
      <c r="K2559" s="14"/>
      <c r="L2559" s="89" t="s">
        <v>4088</v>
      </c>
      <c r="M2559" s="90" t="s">
        <v>5581</v>
      </c>
    </row>
    <row r="2560" spans="1:13" ht="192" hidden="1" outlineLevel="1" x14ac:dyDescent="0.2">
      <c r="A2560" s="1">
        <v>2557</v>
      </c>
      <c r="B2560" s="1">
        <v>45</v>
      </c>
      <c r="C2560" s="98" t="s">
        <v>2998</v>
      </c>
      <c r="D2560" s="98" t="s">
        <v>668</v>
      </c>
      <c r="E2560" s="98" t="s">
        <v>1295</v>
      </c>
      <c r="F2560" s="14" t="s">
        <v>5</v>
      </c>
      <c r="G2560" s="14" t="s">
        <v>3666</v>
      </c>
      <c r="H2560" s="11" t="s">
        <v>3669</v>
      </c>
      <c r="I2560" s="2" t="s">
        <v>3670</v>
      </c>
      <c r="J2560" s="2"/>
      <c r="K2560" s="14"/>
      <c r="L2560" s="89" t="s">
        <v>4088</v>
      </c>
      <c r="M2560" s="90" t="s">
        <v>5582</v>
      </c>
    </row>
    <row r="2561" spans="1:13" ht="396" hidden="1" outlineLevel="1" x14ac:dyDescent="0.2">
      <c r="A2561" s="1">
        <v>2558</v>
      </c>
      <c r="B2561" s="1">
        <v>46</v>
      </c>
      <c r="C2561" s="98" t="s">
        <v>2998</v>
      </c>
      <c r="D2561" s="98" t="s">
        <v>668</v>
      </c>
      <c r="E2561" s="98" t="s">
        <v>1295</v>
      </c>
      <c r="F2561" s="14" t="s">
        <v>5</v>
      </c>
      <c r="G2561" s="14" t="s">
        <v>3666</v>
      </c>
      <c r="H2561" s="11" t="s">
        <v>3671</v>
      </c>
      <c r="I2561" s="2" t="s">
        <v>3672</v>
      </c>
      <c r="J2561" s="2"/>
      <c r="K2561" s="14"/>
      <c r="L2561" s="89" t="s">
        <v>4088</v>
      </c>
      <c r="M2561" s="90" t="s">
        <v>5583</v>
      </c>
    </row>
    <row r="2562" spans="1:13" ht="409.5" hidden="1" outlineLevel="1" x14ac:dyDescent="0.2">
      <c r="A2562" s="1">
        <v>2559</v>
      </c>
      <c r="B2562" s="1">
        <v>47</v>
      </c>
      <c r="C2562" s="98" t="s">
        <v>2998</v>
      </c>
      <c r="D2562" s="98" t="s">
        <v>668</v>
      </c>
      <c r="E2562" s="98" t="s">
        <v>1295</v>
      </c>
      <c r="F2562" s="14" t="s">
        <v>5</v>
      </c>
      <c r="G2562" s="14" t="s">
        <v>2043</v>
      </c>
      <c r="H2562" s="11" t="s">
        <v>3673</v>
      </c>
      <c r="I2562" s="2" t="s">
        <v>3674</v>
      </c>
      <c r="J2562" s="2"/>
      <c r="K2562" s="14"/>
      <c r="L2562" s="89" t="s">
        <v>4088</v>
      </c>
      <c r="M2562" s="90" t="s">
        <v>5584</v>
      </c>
    </row>
    <row r="2563" spans="1:13" ht="409.5" hidden="1" outlineLevel="1" x14ac:dyDescent="0.2">
      <c r="A2563" s="1">
        <v>2560</v>
      </c>
      <c r="B2563" s="1">
        <v>48</v>
      </c>
      <c r="C2563" s="98" t="s">
        <v>2998</v>
      </c>
      <c r="D2563" s="98" t="s">
        <v>668</v>
      </c>
      <c r="E2563" s="98" t="s">
        <v>1295</v>
      </c>
      <c r="F2563" s="14" t="s">
        <v>5</v>
      </c>
      <c r="G2563" s="14" t="s">
        <v>3675</v>
      </c>
      <c r="H2563" s="11" t="s">
        <v>3676</v>
      </c>
      <c r="I2563" s="2" t="s">
        <v>3677</v>
      </c>
      <c r="J2563" s="2"/>
      <c r="K2563" s="14"/>
      <c r="L2563" s="89" t="s">
        <v>4088</v>
      </c>
      <c r="M2563" s="90" t="s">
        <v>5585</v>
      </c>
    </row>
    <row r="2564" spans="1:13" ht="300" hidden="1" outlineLevel="1" x14ac:dyDescent="0.2">
      <c r="A2564" s="1">
        <v>2561</v>
      </c>
      <c r="B2564" s="1">
        <v>49</v>
      </c>
      <c r="C2564" s="98" t="s">
        <v>2998</v>
      </c>
      <c r="D2564" s="98" t="s">
        <v>668</v>
      </c>
      <c r="E2564" s="98" t="s">
        <v>1295</v>
      </c>
      <c r="F2564" s="14" t="s">
        <v>5</v>
      </c>
      <c r="G2564" s="14" t="s">
        <v>3675</v>
      </c>
      <c r="H2564" s="11" t="s">
        <v>1336</v>
      </c>
      <c r="I2564" s="2" t="s">
        <v>3678</v>
      </c>
      <c r="J2564" s="2"/>
      <c r="K2564" s="14"/>
      <c r="L2564" s="89" t="s">
        <v>4088</v>
      </c>
      <c r="M2564" s="90" t="s">
        <v>4149</v>
      </c>
    </row>
    <row r="2565" spans="1:13" ht="144" hidden="1" outlineLevel="1" x14ac:dyDescent="0.2">
      <c r="A2565" s="1">
        <v>2562</v>
      </c>
      <c r="B2565" s="1">
        <v>50</v>
      </c>
      <c r="C2565" s="98" t="s">
        <v>2998</v>
      </c>
      <c r="D2565" s="98" t="s">
        <v>668</v>
      </c>
      <c r="E2565" s="98" t="s">
        <v>1295</v>
      </c>
      <c r="F2565" s="14" t="s">
        <v>5</v>
      </c>
      <c r="G2565" s="14" t="s">
        <v>3679</v>
      </c>
      <c r="H2565" s="11" t="s">
        <v>1339</v>
      </c>
      <c r="I2565" s="2" t="s">
        <v>1340</v>
      </c>
      <c r="J2565" s="2"/>
      <c r="K2565" s="14"/>
      <c r="L2565" s="89" t="s">
        <v>4088</v>
      </c>
      <c r="M2565" s="90" t="s">
        <v>4150</v>
      </c>
    </row>
    <row r="2566" spans="1:13" ht="409.5" hidden="1" outlineLevel="1" x14ac:dyDescent="0.2">
      <c r="A2566" s="1">
        <v>2563</v>
      </c>
      <c r="B2566" s="1">
        <v>51</v>
      </c>
      <c r="C2566" s="98" t="s">
        <v>2998</v>
      </c>
      <c r="D2566" s="98" t="s">
        <v>668</v>
      </c>
      <c r="E2566" s="98" t="s">
        <v>1295</v>
      </c>
      <c r="F2566" s="14" t="s">
        <v>5</v>
      </c>
      <c r="G2566" s="14" t="s">
        <v>3680</v>
      </c>
      <c r="H2566" s="11" t="s">
        <v>3681</v>
      </c>
      <c r="I2566" s="2" t="s">
        <v>20</v>
      </c>
      <c r="J2566" s="2"/>
      <c r="K2566" s="14"/>
      <c r="L2566" s="89" t="s">
        <v>4088</v>
      </c>
      <c r="M2566" s="90" t="s">
        <v>4098</v>
      </c>
    </row>
    <row r="2567" spans="1:13" ht="216" hidden="1" outlineLevel="1" x14ac:dyDescent="0.2">
      <c r="A2567" s="1">
        <v>2564</v>
      </c>
      <c r="B2567" s="1">
        <v>52</v>
      </c>
      <c r="C2567" s="98" t="s">
        <v>2998</v>
      </c>
      <c r="D2567" s="98" t="s">
        <v>668</v>
      </c>
      <c r="E2567" s="98" t="s">
        <v>1295</v>
      </c>
      <c r="F2567" s="14" t="s">
        <v>5</v>
      </c>
      <c r="G2567" s="14" t="s">
        <v>3682</v>
      </c>
      <c r="H2567" s="11" t="s">
        <v>3683</v>
      </c>
      <c r="I2567" s="2" t="s">
        <v>26</v>
      </c>
      <c r="J2567" s="2"/>
      <c r="K2567" s="14"/>
      <c r="L2567" s="89" t="s">
        <v>4088</v>
      </c>
      <c r="M2567" s="90" t="s">
        <v>5586</v>
      </c>
    </row>
    <row r="2568" spans="1:13" ht="360" hidden="1" outlineLevel="1" x14ac:dyDescent="0.2">
      <c r="A2568" s="1">
        <v>2565</v>
      </c>
      <c r="B2568" s="1">
        <v>53</v>
      </c>
      <c r="C2568" s="98" t="s">
        <v>2998</v>
      </c>
      <c r="D2568" s="98" t="s">
        <v>668</v>
      </c>
      <c r="E2568" s="98" t="s">
        <v>1295</v>
      </c>
      <c r="F2568" s="14" t="s">
        <v>5</v>
      </c>
      <c r="G2568" s="14" t="s">
        <v>3682</v>
      </c>
      <c r="H2568" s="11" t="s">
        <v>3684</v>
      </c>
      <c r="I2568" s="2" t="s">
        <v>3685</v>
      </c>
      <c r="J2568" s="2"/>
      <c r="K2568" s="14"/>
      <c r="L2568" s="89" t="s">
        <v>4088</v>
      </c>
      <c r="M2568" s="90" t="s">
        <v>5587</v>
      </c>
    </row>
    <row r="2569" spans="1:13" ht="216" hidden="1" outlineLevel="1" x14ac:dyDescent="0.2">
      <c r="A2569" s="1">
        <v>2566</v>
      </c>
      <c r="B2569" s="1">
        <v>54</v>
      </c>
      <c r="C2569" s="98" t="s">
        <v>2998</v>
      </c>
      <c r="D2569" s="98" t="s">
        <v>668</v>
      </c>
      <c r="E2569" s="98" t="s">
        <v>1293</v>
      </c>
      <c r="F2569" s="14" t="s">
        <v>5</v>
      </c>
      <c r="G2569" s="14" t="s">
        <v>3682</v>
      </c>
      <c r="H2569" s="11" t="s">
        <v>3686</v>
      </c>
      <c r="I2569" s="2" t="s">
        <v>3687</v>
      </c>
      <c r="J2569" s="2"/>
      <c r="K2569" s="14"/>
      <c r="L2569" s="89" t="s">
        <v>4088</v>
      </c>
      <c r="M2569" s="90" t="s">
        <v>5588</v>
      </c>
    </row>
    <row r="2570" spans="1:13" ht="384" hidden="1" outlineLevel="1" x14ac:dyDescent="0.2">
      <c r="A2570" s="1">
        <v>2567</v>
      </c>
      <c r="B2570" s="1">
        <v>55</v>
      </c>
      <c r="C2570" s="98" t="s">
        <v>2998</v>
      </c>
      <c r="D2570" s="98" t="s">
        <v>668</v>
      </c>
      <c r="E2570" s="98" t="s">
        <v>1293</v>
      </c>
      <c r="F2570" s="14" t="s">
        <v>5</v>
      </c>
      <c r="G2570" s="14" t="s">
        <v>3682</v>
      </c>
      <c r="H2570" s="11" t="s">
        <v>3688</v>
      </c>
      <c r="I2570" s="2" t="s">
        <v>3689</v>
      </c>
      <c r="J2570" s="2"/>
      <c r="K2570" s="14"/>
      <c r="L2570" s="89" t="s">
        <v>4088</v>
      </c>
      <c r="M2570" s="90" t="s">
        <v>5589</v>
      </c>
    </row>
    <row r="2571" spans="1:13" ht="324" hidden="1" outlineLevel="1" x14ac:dyDescent="0.2">
      <c r="A2571" s="1">
        <v>2568</v>
      </c>
      <c r="B2571" s="1">
        <v>56</v>
      </c>
      <c r="C2571" s="98" t="s">
        <v>2998</v>
      </c>
      <c r="D2571" s="98" t="s">
        <v>668</v>
      </c>
      <c r="E2571" s="98" t="s">
        <v>1297</v>
      </c>
      <c r="F2571" s="14" t="s">
        <v>5</v>
      </c>
      <c r="G2571" s="14" t="s">
        <v>3682</v>
      </c>
      <c r="H2571" s="11" t="s">
        <v>3690</v>
      </c>
      <c r="I2571" s="2" t="s">
        <v>3691</v>
      </c>
      <c r="J2571" s="2"/>
      <c r="K2571" s="14"/>
      <c r="L2571" s="89" t="s">
        <v>4088</v>
      </c>
      <c r="M2571" s="90" t="s">
        <v>5590</v>
      </c>
    </row>
    <row r="2572" spans="1:13" ht="48" hidden="1" outlineLevel="1" x14ac:dyDescent="0.2">
      <c r="A2572" s="1">
        <v>2569</v>
      </c>
      <c r="B2572" s="1">
        <v>57</v>
      </c>
      <c r="C2572" s="98" t="s">
        <v>2998</v>
      </c>
      <c r="D2572" s="98" t="s">
        <v>668</v>
      </c>
      <c r="E2572" s="98" t="s">
        <v>1295</v>
      </c>
      <c r="F2572" s="14" t="s">
        <v>5</v>
      </c>
      <c r="G2572" s="14" t="s">
        <v>3692</v>
      </c>
      <c r="H2572" s="11" t="s">
        <v>3693</v>
      </c>
      <c r="I2572" s="2" t="s">
        <v>3694</v>
      </c>
      <c r="J2572" s="2"/>
      <c r="K2572" s="14"/>
      <c r="L2572" s="89" t="s">
        <v>4088</v>
      </c>
      <c r="M2572" s="90" t="s">
        <v>5591</v>
      </c>
    </row>
    <row r="2573" spans="1:13" ht="360" hidden="1" outlineLevel="1" x14ac:dyDescent="0.2">
      <c r="A2573" s="1">
        <v>2570</v>
      </c>
      <c r="B2573" s="1">
        <v>58</v>
      </c>
      <c r="C2573" s="98" t="s">
        <v>2998</v>
      </c>
      <c r="D2573" s="98" t="s">
        <v>668</v>
      </c>
      <c r="E2573" s="98" t="s">
        <v>1295</v>
      </c>
      <c r="F2573" s="14" t="s">
        <v>5</v>
      </c>
      <c r="G2573" s="14" t="s">
        <v>3682</v>
      </c>
      <c r="H2573" s="11" t="s">
        <v>3695</v>
      </c>
      <c r="I2573" s="2" t="s">
        <v>3696</v>
      </c>
      <c r="J2573" s="2"/>
      <c r="K2573" s="14"/>
      <c r="L2573" s="89" t="s">
        <v>4088</v>
      </c>
      <c r="M2573" s="90" t="s">
        <v>5592</v>
      </c>
    </row>
    <row r="2574" spans="1:13" ht="168" hidden="1" outlineLevel="1" x14ac:dyDescent="0.2">
      <c r="A2574" s="1">
        <v>2571</v>
      </c>
      <c r="B2574" s="1">
        <v>59</v>
      </c>
      <c r="C2574" s="98" t="s">
        <v>2998</v>
      </c>
      <c r="D2574" s="98" t="s">
        <v>668</v>
      </c>
      <c r="E2574" s="98" t="s">
        <v>1299</v>
      </c>
      <c r="F2574" s="14" t="s">
        <v>5</v>
      </c>
      <c r="G2574" s="14" t="s">
        <v>3697</v>
      </c>
      <c r="H2574" s="11" t="s">
        <v>3698</v>
      </c>
      <c r="I2574" s="2" t="s">
        <v>3699</v>
      </c>
      <c r="J2574" s="2"/>
      <c r="K2574" s="14"/>
      <c r="L2574" s="89" t="s">
        <v>4088</v>
      </c>
      <c r="M2574" s="90" t="s">
        <v>5593</v>
      </c>
    </row>
    <row r="2575" spans="1:13" ht="84" hidden="1" outlineLevel="1" x14ac:dyDescent="0.2">
      <c r="A2575" s="1">
        <v>2572</v>
      </c>
      <c r="B2575" s="1">
        <v>60</v>
      </c>
      <c r="C2575" s="98" t="s">
        <v>2998</v>
      </c>
      <c r="D2575" s="98" t="s">
        <v>668</v>
      </c>
      <c r="E2575" s="98" t="s">
        <v>1299</v>
      </c>
      <c r="F2575" s="14" t="s">
        <v>5</v>
      </c>
      <c r="G2575" s="14" t="s">
        <v>3697</v>
      </c>
      <c r="H2575" s="11" t="s">
        <v>177</v>
      </c>
      <c r="I2575" s="2" t="s">
        <v>3700</v>
      </c>
      <c r="J2575" s="2"/>
      <c r="K2575" s="14"/>
      <c r="L2575" s="89" t="s">
        <v>4092</v>
      </c>
      <c r="M2575" s="90" t="s">
        <v>4181</v>
      </c>
    </row>
    <row r="2576" spans="1:13" ht="156" hidden="1" outlineLevel="1" x14ac:dyDescent="0.2">
      <c r="A2576" s="1">
        <v>2573</v>
      </c>
      <c r="B2576" s="1">
        <v>61</v>
      </c>
      <c r="C2576" s="98" t="s">
        <v>2998</v>
      </c>
      <c r="D2576" s="98" t="s">
        <v>668</v>
      </c>
      <c r="E2576" s="98" t="s">
        <v>1297</v>
      </c>
      <c r="F2576" s="14" t="s">
        <v>5</v>
      </c>
      <c r="G2576" s="14" t="s">
        <v>3697</v>
      </c>
      <c r="H2576" s="11" t="s">
        <v>3701</v>
      </c>
      <c r="I2576" s="2" t="s">
        <v>3702</v>
      </c>
      <c r="J2576" s="2"/>
      <c r="K2576" s="14"/>
      <c r="L2576" s="89" t="s">
        <v>4088</v>
      </c>
      <c r="M2576" s="90" t="s">
        <v>4165</v>
      </c>
    </row>
    <row r="2577" spans="1:13" ht="252" hidden="1" outlineLevel="1" x14ac:dyDescent="0.2">
      <c r="A2577" s="1">
        <v>2574</v>
      </c>
      <c r="B2577" s="1">
        <v>62</v>
      </c>
      <c r="C2577" s="98" t="s">
        <v>2998</v>
      </c>
      <c r="D2577" s="98" t="s">
        <v>668</v>
      </c>
      <c r="E2577" s="98" t="s">
        <v>1299</v>
      </c>
      <c r="F2577" s="14" t="s">
        <v>5</v>
      </c>
      <c r="G2577" s="14" t="s">
        <v>3697</v>
      </c>
      <c r="H2577" s="11" t="s">
        <v>3703</v>
      </c>
      <c r="I2577" s="2" t="s">
        <v>3704</v>
      </c>
      <c r="J2577" s="2"/>
      <c r="K2577" s="14"/>
      <c r="L2577" s="89" t="s">
        <v>4088</v>
      </c>
      <c r="M2577" s="90" t="s">
        <v>5594</v>
      </c>
    </row>
    <row r="2578" spans="1:13" ht="60" hidden="1" outlineLevel="1" x14ac:dyDescent="0.2">
      <c r="A2578" s="1">
        <v>2575</v>
      </c>
      <c r="B2578" s="1">
        <v>63</v>
      </c>
      <c r="C2578" s="98" t="s">
        <v>2998</v>
      </c>
      <c r="D2578" s="98" t="s">
        <v>668</v>
      </c>
      <c r="E2578" s="98" t="s">
        <v>1299</v>
      </c>
      <c r="F2578" s="14" t="s">
        <v>5</v>
      </c>
      <c r="G2578" s="14" t="s">
        <v>3697</v>
      </c>
      <c r="H2578" s="11" t="s">
        <v>3705</v>
      </c>
      <c r="I2578" s="2" t="s">
        <v>3706</v>
      </c>
      <c r="J2578" s="2"/>
      <c r="K2578" s="14"/>
      <c r="L2578" s="89" t="s">
        <v>4088</v>
      </c>
      <c r="M2578" s="90" t="s">
        <v>5595</v>
      </c>
    </row>
    <row r="2579" spans="1:13" ht="132" hidden="1" outlineLevel="1" x14ac:dyDescent="0.2">
      <c r="A2579" s="1">
        <v>2576</v>
      </c>
      <c r="B2579" s="1">
        <v>64</v>
      </c>
      <c r="C2579" s="98" t="s">
        <v>2998</v>
      </c>
      <c r="D2579" s="98" t="s">
        <v>668</v>
      </c>
      <c r="E2579" s="98" t="s">
        <v>1299</v>
      </c>
      <c r="F2579" s="14" t="s">
        <v>5</v>
      </c>
      <c r="G2579" s="14" t="s">
        <v>3697</v>
      </c>
      <c r="H2579" s="11" t="s">
        <v>3707</v>
      </c>
      <c r="I2579" s="2" t="s">
        <v>3708</v>
      </c>
      <c r="J2579" s="2"/>
      <c r="K2579" s="14"/>
      <c r="L2579" s="89" t="s">
        <v>4092</v>
      </c>
      <c r="M2579" s="90" t="s">
        <v>5596</v>
      </c>
    </row>
    <row r="2580" spans="1:13" ht="60" hidden="1" outlineLevel="1" x14ac:dyDescent="0.2">
      <c r="A2580" s="1">
        <v>2577</v>
      </c>
      <c r="B2580" s="1">
        <v>65</v>
      </c>
      <c r="C2580" s="98" t="s">
        <v>2998</v>
      </c>
      <c r="D2580" s="98" t="s">
        <v>668</v>
      </c>
      <c r="E2580" s="98" t="s">
        <v>1299</v>
      </c>
      <c r="F2580" s="14" t="s">
        <v>5</v>
      </c>
      <c r="G2580" s="14" t="s">
        <v>3697</v>
      </c>
      <c r="H2580" s="11" t="s">
        <v>3709</v>
      </c>
      <c r="I2580" s="2" t="s">
        <v>188</v>
      </c>
      <c r="J2580" s="2"/>
      <c r="K2580" s="14"/>
      <c r="L2580" s="89" t="s">
        <v>4088</v>
      </c>
      <c r="M2580" s="90" t="s">
        <v>5597</v>
      </c>
    </row>
    <row r="2581" spans="1:13" ht="60" hidden="1" outlineLevel="1" x14ac:dyDescent="0.2">
      <c r="A2581" s="1">
        <v>2578</v>
      </c>
      <c r="B2581" s="1">
        <v>66</v>
      </c>
      <c r="C2581" s="98" t="s">
        <v>2998</v>
      </c>
      <c r="D2581" s="98" t="s">
        <v>668</v>
      </c>
      <c r="E2581" s="98" t="s">
        <v>1299</v>
      </c>
      <c r="F2581" s="14" t="s">
        <v>5</v>
      </c>
      <c r="G2581" s="14" t="s">
        <v>3697</v>
      </c>
      <c r="H2581" s="11" t="s">
        <v>3710</v>
      </c>
      <c r="I2581" s="2" t="s">
        <v>3711</v>
      </c>
      <c r="J2581" s="2"/>
      <c r="K2581" s="14"/>
      <c r="L2581" s="89" t="s">
        <v>4088</v>
      </c>
      <c r="M2581" s="90" t="s">
        <v>5598</v>
      </c>
    </row>
    <row r="2582" spans="1:13" ht="48" hidden="1" outlineLevel="1" x14ac:dyDescent="0.2">
      <c r="A2582" s="1">
        <v>2579</v>
      </c>
      <c r="B2582" s="1">
        <v>67</v>
      </c>
      <c r="C2582" s="98" t="s">
        <v>2998</v>
      </c>
      <c r="D2582" s="98" t="s">
        <v>668</v>
      </c>
      <c r="E2582" s="98" t="s">
        <v>1299</v>
      </c>
      <c r="F2582" s="14" t="s">
        <v>5</v>
      </c>
      <c r="G2582" s="14" t="s">
        <v>3697</v>
      </c>
      <c r="H2582" s="11" t="s">
        <v>3712</v>
      </c>
      <c r="I2582" s="2" t="s">
        <v>3713</v>
      </c>
      <c r="J2582" s="2"/>
      <c r="K2582" s="14"/>
      <c r="L2582" s="89" t="s">
        <v>4088</v>
      </c>
      <c r="M2582" s="90" t="s">
        <v>5599</v>
      </c>
    </row>
    <row r="2583" spans="1:13" ht="48" hidden="1" outlineLevel="1" x14ac:dyDescent="0.2">
      <c r="A2583" s="1">
        <v>2580</v>
      </c>
      <c r="B2583" s="1">
        <v>68</v>
      </c>
      <c r="C2583" s="98" t="s">
        <v>2998</v>
      </c>
      <c r="D2583" s="98" t="s">
        <v>668</v>
      </c>
      <c r="E2583" s="98" t="s">
        <v>1299</v>
      </c>
      <c r="F2583" s="14" t="s">
        <v>5</v>
      </c>
      <c r="G2583" s="14" t="s">
        <v>3697</v>
      </c>
      <c r="H2583" s="11" t="s">
        <v>3714</v>
      </c>
      <c r="I2583" s="2" t="s">
        <v>3715</v>
      </c>
      <c r="J2583" s="2"/>
      <c r="K2583" s="14"/>
      <c r="L2583" s="89" t="s">
        <v>4088</v>
      </c>
      <c r="M2583" s="90" t="s">
        <v>5600</v>
      </c>
    </row>
    <row r="2584" spans="1:13" ht="60" hidden="1" outlineLevel="1" x14ac:dyDescent="0.2">
      <c r="A2584" s="1">
        <v>2581</v>
      </c>
      <c r="B2584" s="1">
        <v>69</v>
      </c>
      <c r="C2584" s="98" t="s">
        <v>2998</v>
      </c>
      <c r="D2584" s="98" t="s">
        <v>668</v>
      </c>
      <c r="E2584" s="98" t="s">
        <v>1299</v>
      </c>
      <c r="F2584" s="14" t="s">
        <v>5</v>
      </c>
      <c r="G2584" s="14" t="s">
        <v>3716</v>
      </c>
      <c r="H2584" s="11" t="s">
        <v>3717</v>
      </c>
      <c r="I2584" s="2" t="s">
        <v>3718</v>
      </c>
      <c r="J2584" s="2"/>
      <c r="K2584" s="14"/>
      <c r="L2584" s="89" t="s">
        <v>4090</v>
      </c>
      <c r="M2584" s="90" t="s">
        <v>5601</v>
      </c>
    </row>
    <row r="2585" spans="1:13" ht="132" hidden="1" outlineLevel="1" x14ac:dyDescent="0.2">
      <c r="A2585" s="1">
        <v>2582</v>
      </c>
      <c r="B2585" s="1">
        <v>70</v>
      </c>
      <c r="C2585" s="98" t="s">
        <v>2998</v>
      </c>
      <c r="D2585" s="98" t="s">
        <v>668</v>
      </c>
      <c r="E2585" s="98" t="s">
        <v>1299</v>
      </c>
      <c r="F2585" s="14" t="s">
        <v>5</v>
      </c>
      <c r="G2585" s="14" t="s">
        <v>3716</v>
      </c>
      <c r="H2585" s="11" t="s">
        <v>3719</v>
      </c>
      <c r="I2585" s="2" t="s">
        <v>3720</v>
      </c>
      <c r="J2585" s="2"/>
      <c r="K2585" s="14"/>
      <c r="L2585" s="89" t="s">
        <v>4092</v>
      </c>
      <c r="M2585" s="90" t="s">
        <v>5602</v>
      </c>
    </row>
    <row r="2586" spans="1:13" ht="48" hidden="1" outlineLevel="1" x14ac:dyDescent="0.2">
      <c r="A2586" s="1">
        <v>2583</v>
      </c>
      <c r="B2586" s="1">
        <v>71</v>
      </c>
      <c r="C2586" s="98" t="s">
        <v>2998</v>
      </c>
      <c r="D2586" s="98" t="s">
        <v>668</v>
      </c>
      <c r="E2586" s="98" t="s">
        <v>1297</v>
      </c>
      <c r="F2586" s="14" t="s">
        <v>5</v>
      </c>
      <c r="G2586" s="14" t="s">
        <v>3697</v>
      </c>
      <c r="H2586" s="11" t="s">
        <v>3721</v>
      </c>
      <c r="I2586" s="2" t="s">
        <v>3722</v>
      </c>
      <c r="J2586" s="2"/>
      <c r="K2586" s="14"/>
      <c r="L2586" s="89" t="s">
        <v>4088</v>
      </c>
      <c r="M2586" s="90" t="s">
        <v>5603</v>
      </c>
    </row>
    <row r="2587" spans="1:13" ht="132" hidden="1" outlineLevel="1" x14ac:dyDescent="0.2">
      <c r="A2587" s="1">
        <v>2584</v>
      </c>
      <c r="B2587" s="1">
        <v>72</v>
      </c>
      <c r="C2587" s="98" t="s">
        <v>2998</v>
      </c>
      <c r="D2587" s="98" t="s">
        <v>668</v>
      </c>
      <c r="E2587" s="98" t="s">
        <v>1299</v>
      </c>
      <c r="F2587" s="14" t="s">
        <v>5</v>
      </c>
      <c r="G2587" s="14" t="s">
        <v>3723</v>
      </c>
      <c r="H2587" s="11" t="s">
        <v>3724</v>
      </c>
      <c r="I2587" s="2" t="s">
        <v>3725</v>
      </c>
      <c r="J2587" s="2"/>
      <c r="K2587" s="14"/>
      <c r="L2587" s="89" t="s">
        <v>4088</v>
      </c>
      <c r="M2587" s="90" t="s">
        <v>5604</v>
      </c>
    </row>
    <row r="2588" spans="1:13" ht="84" hidden="1" outlineLevel="1" x14ac:dyDescent="0.2">
      <c r="A2588" s="1">
        <v>2585</v>
      </c>
      <c r="B2588" s="1">
        <v>73</v>
      </c>
      <c r="C2588" s="98" t="s">
        <v>2998</v>
      </c>
      <c r="D2588" s="98" t="s">
        <v>668</v>
      </c>
      <c r="E2588" s="98" t="s">
        <v>1297</v>
      </c>
      <c r="F2588" s="14" t="s">
        <v>5</v>
      </c>
      <c r="G2588" s="14" t="s">
        <v>3726</v>
      </c>
      <c r="H2588" s="11" t="s">
        <v>211</v>
      </c>
      <c r="I2588" s="2" t="s">
        <v>3727</v>
      </c>
      <c r="J2588" s="2"/>
      <c r="K2588" s="14"/>
      <c r="L2588" s="89" t="s">
        <v>4088</v>
      </c>
      <c r="M2588" s="90" t="s">
        <v>4198</v>
      </c>
    </row>
    <row r="2589" spans="1:13" ht="84" hidden="1" outlineLevel="1" x14ac:dyDescent="0.2">
      <c r="A2589" s="1">
        <v>2586</v>
      </c>
      <c r="B2589" s="1">
        <v>74</v>
      </c>
      <c r="C2589" s="98" t="s">
        <v>2998</v>
      </c>
      <c r="D2589" s="98" t="s">
        <v>668</v>
      </c>
      <c r="E2589" s="98" t="s">
        <v>1299</v>
      </c>
      <c r="F2589" s="14" t="s">
        <v>5</v>
      </c>
      <c r="G2589" s="14" t="s">
        <v>3728</v>
      </c>
      <c r="H2589" s="11" t="s">
        <v>3729</v>
      </c>
      <c r="I2589" s="2" t="s">
        <v>3730</v>
      </c>
      <c r="J2589" s="2"/>
      <c r="K2589" s="14"/>
      <c r="L2589" s="89" t="s">
        <v>4088</v>
      </c>
      <c r="M2589" s="90" t="s">
        <v>5605</v>
      </c>
    </row>
    <row r="2590" spans="1:13" ht="216" hidden="1" outlineLevel="1" x14ac:dyDescent="0.2">
      <c r="A2590" s="1">
        <v>2587</v>
      </c>
      <c r="B2590" s="1">
        <v>75</v>
      </c>
      <c r="C2590" s="98" t="s">
        <v>2998</v>
      </c>
      <c r="D2590" s="98" t="s">
        <v>668</v>
      </c>
      <c r="E2590" s="98" t="s">
        <v>1299</v>
      </c>
      <c r="F2590" s="14" t="s">
        <v>5</v>
      </c>
      <c r="G2590" s="14" t="s">
        <v>3728</v>
      </c>
      <c r="H2590" s="11" t="s">
        <v>3731</v>
      </c>
      <c r="I2590" s="2" t="s">
        <v>3732</v>
      </c>
      <c r="J2590" s="2"/>
      <c r="K2590" s="14"/>
      <c r="L2590" s="89" t="s">
        <v>4088</v>
      </c>
      <c r="M2590" s="90" t="s">
        <v>5606</v>
      </c>
    </row>
    <row r="2591" spans="1:13" ht="72" hidden="1" outlineLevel="1" x14ac:dyDescent="0.2">
      <c r="A2591" s="1">
        <v>2588</v>
      </c>
      <c r="B2591" s="1">
        <v>76</v>
      </c>
      <c r="C2591" s="98" t="s">
        <v>2998</v>
      </c>
      <c r="D2591" s="98" t="s">
        <v>668</v>
      </c>
      <c r="E2591" s="98" t="s">
        <v>1304</v>
      </c>
      <c r="F2591" s="14" t="s">
        <v>5</v>
      </c>
      <c r="G2591" s="14" t="s">
        <v>3733</v>
      </c>
      <c r="H2591" s="11" t="s">
        <v>3734</v>
      </c>
      <c r="I2591" s="2" t="s">
        <v>3735</v>
      </c>
      <c r="J2591" s="2"/>
      <c r="K2591" s="14"/>
      <c r="L2591" s="89" t="s">
        <v>4088</v>
      </c>
      <c r="M2591" s="90" t="s">
        <v>5579</v>
      </c>
    </row>
    <row r="2592" spans="1:13" ht="396" hidden="1" outlineLevel="1" x14ac:dyDescent="0.2">
      <c r="A2592" s="1">
        <v>2589</v>
      </c>
      <c r="B2592" s="1">
        <v>77</v>
      </c>
      <c r="C2592" s="98" t="s">
        <v>2998</v>
      </c>
      <c r="D2592" s="98" t="s">
        <v>668</v>
      </c>
      <c r="E2592" s="98" t="s">
        <v>1292</v>
      </c>
      <c r="F2592" s="14" t="s">
        <v>5</v>
      </c>
      <c r="G2592" s="14" t="s">
        <v>234</v>
      </c>
      <c r="H2592" s="11" t="s">
        <v>3736</v>
      </c>
      <c r="I2592" s="2" t="s">
        <v>3737</v>
      </c>
      <c r="J2592" s="2"/>
      <c r="K2592" s="14"/>
      <c r="L2592" s="89" t="s">
        <v>4088</v>
      </c>
      <c r="M2592" s="90" t="s">
        <v>5607</v>
      </c>
    </row>
    <row r="2593" spans="1:13" ht="132" hidden="1" outlineLevel="1" x14ac:dyDescent="0.2">
      <c r="A2593" s="1">
        <v>2590</v>
      </c>
      <c r="B2593" s="1">
        <v>78</v>
      </c>
      <c r="C2593" s="98" t="s">
        <v>2998</v>
      </c>
      <c r="D2593" s="98" t="s">
        <v>668</v>
      </c>
      <c r="E2593" s="98" t="s">
        <v>1292</v>
      </c>
      <c r="F2593" s="14" t="s">
        <v>5</v>
      </c>
      <c r="G2593" s="14" t="s">
        <v>234</v>
      </c>
      <c r="H2593" s="11" t="s">
        <v>3738</v>
      </c>
      <c r="I2593" s="2" t="s">
        <v>3739</v>
      </c>
      <c r="J2593" s="2"/>
      <c r="K2593" s="14"/>
      <c r="L2593" s="89" t="s">
        <v>4088</v>
      </c>
      <c r="M2593" s="90" t="s">
        <v>5608</v>
      </c>
    </row>
    <row r="2594" spans="1:13" ht="108" hidden="1" outlineLevel="1" x14ac:dyDescent="0.2">
      <c r="A2594" s="1">
        <v>2591</v>
      </c>
      <c r="B2594" s="1">
        <v>79</v>
      </c>
      <c r="C2594" s="98" t="s">
        <v>2998</v>
      </c>
      <c r="D2594" s="98" t="s">
        <v>668</v>
      </c>
      <c r="E2594" s="98" t="s">
        <v>1295</v>
      </c>
      <c r="F2594" s="14" t="s">
        <v>5</v>
      </c>
      <c r="G2594" s="14" t="s">
        <v>3740</v>
      </c>
      <c r="H2594" s="11" t="s">
        <v>3741</v>
      </c>
      <c r="I2594" s="2" t="s">
        <v>3742</v>
      </c>
      <c r="J2594" s="2"/>
      <c r="K2594" s="14"/>
      <c r="L2594" s="89" t="s">
        <v>4088</v>
      </c>
      <c r="M2594" s="90" t="s">
        <v>5609</v>
      </c>
    </row>
    <row r="2595" spans="1:13" ht="96" hidden="1" outlineLevel="1" x14ac:dyDescent="0.2">
      <c r="A2595" s="1">
        <v>2592</v>
      </c>
      <c r="B2595" s="1">
        <v>80</v>
      </c>
      <c r="C2595" s="98" t="s">
        <v>2998</v>
      </c>
      <c r="D2595" s="98" t="s">
        <v>668</v>
      </c>
      <c r="E2595" s="98" t="s">
        <v>1304</v>
      </c>
      <c r="F2595" s="14" t="s">
        <v>5</v>
      </c>
      <c r="G2595" s="14" t="s">
        <v>250</v>
      </c>
      <c r="H2595" s="11" t="s">
        <v>3743</v>
      </c>
      <c r="I2595" s="2" t="s">
        <v>3744</v>
      </c>
      <c r="J2595" s="2"/>
      <c r="K2595" s="14"/>
      <c r="L2595" s="89" t="s">
        <v>4088</v>
      </c>
      <c r="M2595" s="90" t="s">
        <v>5610</v>
      </c>
    </row>
    <row r="2596" spans="1:13" ht="84" hidden="1" outlineLevel="1" x14ac:dyDescent="0.2">
      <c r="A2596" s="1">
        <v>2593</v>
      </c>
      <c r="B2596" s="1">
        <v>81</v>
      </c>
      <c r="C2596" s="98" t="s">
        <v>2998</v>
      </c>
      <c r="D2596" s="98" t="s">
        <v>668</v>
      </c>
      <c r="E2596" s="98" t="s">
        <v>1366</v>
      </c>
      <c r="F2596" s="14" t="s">
        <v>5</v>
      </c>
      <c r="G2596" s="14" t="s">
        <v>3745</v>
      </c>
      <c r="H2596" s="11" t="s">
        <v>3746</v>
      </c>
      <c r="I2596" s="2" t="s">
        <v>3747</v>
      </c>
      <c r="J2596" s="2"/>
      <c r="K2596" s="14"/>
      <c r="L2596" s="89" t="s">
        <v>4088</v>
      </c>
      <c r="M2596" s="90" t="s">
        <v>5611</v>
      </c>
    </row>
    <row r="2597" spans="1:13" ht="96" hidden="1" outlineLevel="1" x14ac:dyDescent="0.2">
      <c r="A2597" s="1">
        <v>2594</v>
      </c>
      <c r="B2597" s="1">
        <v>82</v>
      </c>
      <c r="C2597" s="98" t="s">
        <v>2998</v>
      </c>
      <c r="D2597" s="98" t="s">
        <v>668</v>
      </c>
      <c r="E2597" s="98" t="s">
        <v>1305</v>
      </c>
      <c r="F2597" s="14" t="s">
        <v>5</v>
      </c>
      <c r="G2597" s="14" t="s">
        <v>3745</v>
      </c>
      <c r="H2597" s="11" t="s">
        <v>3748</v>
      </c>
      <c r="I2597" s="2" t="s">
        <v>3749</v>
      </c>
      <c r="J2597" s="2"/>
      <c r="K2597" s="14"/>
      <c r="L2597" s="89" t="s">
        <v>4092</v>
      </c>
      <c r="M2597" s="90" t="s">
        <v>5612</v>
      </c>
    </row>
    <row r="2598" spans="1:13" ht="60" hidden="1" outlineLevel="1" x14ac:dyDescent="0.2">
      <c r="A2598" s="1">
        <v>2595</v>
      </c>
      <c r="B2598" s="1">
        <v>83</v>
      </c>
      <c r="C2598" s="98" t="s">
        <v>2998</v>
      </c>
      <c r="D2598" s="98" t="s">
        <v>668</v>
      </c>
      <c r="E2598" s="98" t="s">
        <v>1305</v>
      </c>
      <c r="F2598" s="14" t="s">
        <v>5</v>
      </c>
      <c r="G2598" s="14" t="s">
        <v>3745</v>
      </c>
      <c r="H2598" s="11" t="s">
        <v>3750</v>
      </c>
      <c r="I2598" s="2" t="s">
        <v>266</v>
      </c>
      <c r="J2598" s="2"/>
      <c r="K2598" s="14"/>
      <c r="L2598" s="89" t="s">
        <v>4088</v>
      </c>
      <c r="M2598" s="90" t="s">
        <v>5613</v>
      </c>
    </row>
    <row r="2599" spans="1:13" ht="48" hidden="1" outlineLevel="1" x14ac:dyDescent="0.2">
      <c r="A2599" s="1">
        <v>2596</v>
      </c>
      <c r="B2599" s="1">
        <v>84</v>
      </c>
      <c r="C2599" s="98" t="s">
        <v>2998</v>
      </c>
      <c r="D2599" s="98" t="s">
        <v>668</v>
      </c>
      <c r="E2599" s="98" t="s">
        <v>1305</v>
      </c>
      <c r="F2599" s="14" t="s">
        <v>5</v>
      </c>
      <c r="G2599" s="14" t="s">
        <v>3745</v>
      </c>
      <c r="H2599" s="11" t="s">
        <v>3751</v>
      </c>
      <c r="I2599" s="2" t="s">
        <v>3752</v>
      </c>
      <c r="J2599" s="2"/>
      <c r="K2599" s="14"/>
      <c r="L2599" s="89" t="s">
        <v>4088</v>
      </c>
      <c r="M2599" s="90" t="s">
        <v>5614</v>
      </c>
    </row>
    <row r="2600" spans="1:13" ht="120" hidden="1" outlineLevel="1" x14ac:dyDescent="0.2">
      <c r="A2600" s="1">
        <v>2597</v>
      </c>
      <c r="B2600" s="1">
        <v>85</v>
      </c>
      <c r="C2600" s="98" t="s">
        <v>2998</v>
      </c>
      <c r="D2600" s="98" t="s">
        <v>668</v>
      </c>
      <c r="E2600" s="98" t="s">
        <v>3815</v>
      </c>
      <c r="F2600" s="14" t="s">
        <v>5</v>
      </c>
      <c r="G2600" s="14" t="s">
        <v>3753</v>
      </c>
      <c r="H2600" s="11" t="s">
        <v>3754</v>
      </c>
      <c r="I2600" s="2" t="s">
        <v>3755</v>
      </c>
      <c r="J2600" s="2"/>
      <c r="K2600" s="14"/>
      <c r="L2600" s="89" t="s">
        <v>4090</v>
      </c>
      <c r="M2600" s="90" t="s">
        <v>5615</v>
      </c>
    </row>
    <row r="2601" spans="1:13" ht="60" hidden="1" outlineLevel="1" x14ac:dyDescent="0.2">
      <c r="A2601" s="1">
        <v>2598</v>
      </c>
      <c r="B2601" s="1">
        <v>86</v>
      </c>
      <c r="C2601" s="98" t="s">
        <v>2998</v>
      </c>
      <c r="D2601" s="98" t="s">
        <v>668</v>
      </c>
      <c r="E2601" s="98" t="s">
        <v>1297</v>
      </c>
      <c r="F2601" s="14" t="s">
        <v>5</v>
      </c>
      <c r="G2601" s="14" t="s">
        <v>3753</v>
      </c>
      <c r="H2601" s="11" t="s">
        <v>3756</v>
      </c>
      <c r="I2601" s="2" t="s">
        <v>3757</v>
      </c>
      <c r="J2601" s="2"/>
      <c r="K2601" s="14"/>
      <c r="L2601" s="89" t="s">
        <v>4088</v>
      </c>
      <c r="M2601" s="90" t="s">
        <v>5616</v>
      </c>
    </row>
    <row r="2602" spans="1:13" ht="276" hidden="1" outlineLevel="1" x14ac:dyDescent="0.2">
      <c r="A2602" s="1">
        <v>2599</v>
      </c>
      <c r="B2602" s="1">
        <v>87</v>
      </c>
      <c r="C2602" s="98" t="s">
        <v>2998</v>
      </c>
      <c r="D2602" s="98" t="s">
        <v>668</v>
      </c>
      <c r="E2602" s="98" t="s">
        <v>1304</v>
      </c>
      <c r="F2602" s="14" t="s">
        <v>5</v>
      </c>
      <c r="G2602" s="14" t="s">
        <v>3758</v>
      </c>
      <c r="H2602" s="11" t="s">
        <v>3759</v>
      </c>
      <c r="I2602" s="2" t="s">
        <v>3760</v>
      </c>
      <c r="J2602" s="2"/>
      <c r="K2602" s="14"/>
      <c r="L2602" s="89" t="s">
        <v>4088</v>
      </c>
      <c r="M2602" s="90" t="s">
        <v>5610</v>
      </c>
    </row>
    <row r="2603" spans="1:13" ht="60" hidden="1" outlineLevel="1" x14ac:dyDescent="0.2">
      <c r="A2603" s="1">
        <v>2600</v>
      </c>
      <c r="B2603" s="1">
        <v>88</v>
      </c>
      <c r="C2603" s="98" t="s">
        <v>2998</v>
      </c>
      <c r="D2603" s="98" t="s">
        <v>668</v>
      </c>
      <c r="E2603" s="98" t="s">
        <v>1312</v>
      </c>
      <c r="F2603" s="14" t="s">
        <v>5</v>
      </c>
      <c r="G2603" s="14" t="s">
        <v>329</v>
      </c>
      <c r="H2603" s="11" t="s">
        <v>3761</v>
      </c>
      <c r="I2603" s="2" t="s">
        <v>3762</v>
      </c>
      <c r="J2603" s="2"/>
      <c r="K2603" s="14"/>
      <c r="L2603" s="89" t="s">
        <v>4088</v>
      </c>
      <c r="M2603" s="90" t="s">
        <v>5617</v>
      </c>
    </row>
    <row r="2604" spans="1:13" ht="168" hidden="1" outlineLevel="1" x14ac:dyDescent="0.2">
      <c r="A2604" s="1">
        <v>2601</v>
      </c>
      <c r="B2604" s="1">
        <v>89</v>
      </c>
      <c r="C2604" s="98" t="s">
        <v>2998</v>
      </c>
      <c r="D2604" s="98" t="s">
        <v>668</v>
      </c>
      <c r="E2604" s="98" t="s">
        <v>1308</v>
      </c>
      <c r="F2604" s="14" t="s">
        <v>5</v>
      </c>
      <c r="G2604" s="14" t="s">
        <v>3763</v>
      </c>
      <c r="H2604" s="11" t="s">
        <v>3764</v>
      </c>
      <c r="I2604" s="2" t="s">
        <v>3765</v>
      </c>
      <c r="J2604" s="2"/>
      <c r="K2604" s="14"/>
      <c r="L2604" s="89" t="s">
        <v>4088</v>
      </c>
      <c r="M2604" s="90" t="s">
        <v>5618</v>
      </c>
    </row>
    <row r="2605" spans="1:13" ht="120" hidden="1" outlineLevel="1" x14ac:dyDescent="0.2">
      <c r="A2605" s="1">
        <v>2602</v>
      </c>
      <c r="B2605" s="1">
        <v>90</v>
      </c>
      <c r="C2605" s="98" t="s">
        <v>2998</v>
      </c>
      <c r="D2605" s="98" t="s">
        <v>668</v>
      </c>
      <c r="E2605" s="98" t="s">
        <v>1312</v>
      </c>
      <c r="F2605" s="14" t="s">
        <v>5</v>
      </c>
      <c r="G2605" s="14" t="s">
        <v>343</v>
      </c>
      <c r="H2605" s="11" t="s">
        <v>3766</v>
      </c>
      <c r="I2605" s="2" t="s">
        <v>3767</v>
      </c>
      <c r="J2605" s="2"/>
      <c r="K2605" s="14"/>
      <c r="L2605" s="89" t="s">
        <v>4088</v>
      </c>
      <c r="M2605" s="90" t="s">
        <v>5619</v>
      </c>
    </row>
    <row r="2606" spans="1:13" ht="96" hidden="1" outlineLevel="1" x14ac:dyDescent="0.2">
      <c r="A2606" s="1">
        <v>2603</v>
      </c>
      <c r="B2606" s="1">
        <v>91</v>
      </c>
      <c r="C2606" s="98" t="s">
        <v>2998</v>
      </c>
      <c r="D2606" s="98" t="s">
        <v>668</v>
      </c>
      <c r="E2606" s="98" t="s">
        <v>1312</v>
      </c>
      <c r="F2606" s="14" t="s">
        <v>5</v>
      </c>
      <c r="G2606" s="14" t="s">
        <v>3768</v>
      </c>
      <c r="H2606" s="11" t="s">
        <v>3769</v>
      </c>
      <c r="I2606" s="2" t="s">
        <v>3770</v>
      </c>
      <c r="J2606" s="2"/>
      <c r="K2606" s="14"/>
      <c r="L2606" s="89" t="s">
        <v>4092</v>
      </c>
      <c r="M2606" s="90" t="s">
        <v>5620</v>
      </c>
    </row>
    <row r="2607" spans="1:13" ht="120" hidden="1" outlineLevel="1" x14ac:dyDescent="0.2">
      <c r="A2607" s="1">
        <v>2604</v>
      </c>
      <c r="B2607" s="1">
        <v>92</v>
      </c>
      <c r="C2607" s="98" t="s">
        <v>2998</v>
      </c>
      <c r="D2607" s="98" t="s">
        <v>668</v>
      </c>
      <c r="E2607" s="98" t="s">
        <v>1312</v>
      </c>
      <c r="F2607" s="14" t="s">
        <v>5</v>
      </c>
      <c r="G2607" s="14" t="s">
        <v>3768</v>
      </c>
      <c r="H2607" s="11" t="s">
        <v>3771</v>
      </c>
      <c r="I2607" s="2" t="s">
        <v>3772</v>
      </c>
      <c r="J2607" s="2"/>
      <c r="K2607" s="14"/>
      <c r="L2607" s="89" t="s">
        <v>4088</v>
      </c>
      <c r="M2607" s="90" t="s">
        <v>5621</v>
      </c>
    </row>
    <row r="2608" spans="1:13" ht="120" hidden="1" outlineLevel="1" x14ac:dyDescent="0.2">
      <c r="A2608" s="1">
        <v>2605</v>
      </c>
      <c r="B2608" s="1">
        <v>93</v>
      </c>
      <c r="C2608" s="98" t="s">
        <v>2998</v>
      </c>
      <c r="D2608" s="98" t="s">
        <v>668</v>
      </c>
      <c r="E2608" s="98" t="s">
        <v>1314</v>
      </c>
      <c r="F2608" s="14" t="s">
        <v>5</v>
      </c>
      <c r="G2608" s="14" t="s">
        <v>3773</v>
      </c>
      <c r="H2608" s="11" t="s">
        <v>3774</v>
      </c>
      <c r="I2608" s="2" t="s">
        <v>3775</v>
      </c>
      <c r="J2608" s="2"/>
      <c r="K2608" s="14"/>
      <c r="L2608" s="89" t="s">
        <v>4090</v>
      </c>
      <c r="M2608" s="90" t="s">
        <v>5622</v>
      </c>
    </row>
    <row r="2609" spans="1:13" ht="120" hidden="1" outlineLevel="1" x14ac:dyDescent="0.2">
      <c r="A2609" s="1">
        <v>2606</v>
      </c>
      <c r="B2609" s="1">
        <v>94</v>
      </c>
      <c r="C2609" s="98" t="s">
        <v>2998</v>
      </c>
      <c r="D2609" s="98" t="s">
        <v>755</v>
      </c>
      <c r="E2609" s="98" t="s">
        <v>1279</v>
      </c>
      <c r="F2609" s="14" t="s">
        <v>5</v>
      </c>
      <c r="G2609" s="14" t="s">
        <v>3776</v>
      </c>
      <c r="H2609" s="11" t="s">
        <v>3777</v>
      </c>
      <c r="I2609" s="2" t="s">
        <v>3778</v>
      </c>
      <c r="J2609" s="2"/>
      <c r="K2609" s="14"/>
      <c r="L2609" s="89" t="s">
        <v>4088</v>
      </c>
      <c r="M2609" s="90" t="s">
        <v>5623</v>
      </c>
    </row>
    <row r="2610" spans="1:13" ht="84" hidden="1" outlineLevel="1" x14ac:dyDescent="0.2">
      <c r="A2610" s="1">
        <v>2607</v>
      </c>
      <c r="B2610" s="1">
        <v>95</v>
      </c>
      <c r="C2610" s="98" t="s">
        <v>2998</v>
      </c>
      <c r="D2610" s="98" t="s">
        <v>755</v>
      </c>
      <c r="E2610" s="98" t="s">
        <v>1279</v>
      </c>
      <c r="F2610" s="14" t="s">
        <v>5</v>
      </c>
      <c r="G2610" s="14" t="s">
        <v>3776</v>
      </c>
      <c r="H2610" s="11" t="s">
        <v>3779</v>
      </c>
      <c r="I2610" s="2" t="s">
        <v>3780</v>
      </c>
      <c r="J2610" s="2"/>
      <c r="K2610" s="14"/>
      <c r="L2610" s="89" t="s">
        <v>4088</v>
      </c>
      <c r="M2610" s="90" t="s">
        <v>5623</v>
      </c>
    </row>
    <row r="2611" spans="1:13" ht="48" hidden="1" outlineLevel="1" x14ac:dyDescent="0.2">
      <c r="A2611" s="1">
        <v>2608</v>
      </c>
      <c r="B2611" s="1">
        <v>96</v>
      </c>
      <c r="C2611" s="98" t="s">
        <v>2998</v>
      </c>
      <c r="D2611" s="98" t="s">
        <v>668</v>
      </c>
      <c r="E2611" s="98" t="s">
        <v>1305</v>
      </c>
      <c r="F2611" s="14" t="s">
        <v>5</v>
      </c>
      <c r="G2611" s="14" t="s">
        <v>3776</v>
      </c>
      <c r="H2611" s="11" t="s">
        <v>3781</v>
      </c>
      <c r="I2611" s="2" t="s">
        <v>3782</v>
      </c>
      <c r="J2611" s="2"/>
      <c r="K2611" s="14"/>
      <c r="L2611" s="89" t="s">
        <v>4088</v>
      </c>
      <c r="M2611" s="90" t="s">
        <v>5624</v>
      </c>
    </row>
    <row r="2612" spans="1:13" ht="192" hidden="1" outlineLevel="1" x14ac:dyDescent="0.2">
      <c r="A2612" s="1">
        <v>2609</v>
      </c>
      <c r="B2612" s="1">
        <v>97</v>
      </c>
      <c r="C2612" s="98" t="s">
        <v>2998</v>
      </c>
      <c r="D2612" s="98" t="s">
        <v>668</v>
      </c>
      <c r="E2612" s="98" t="s">
        <v>1661</v>
      </c>
      <c r="F2612" s="14" t="s">
        <v>5</v>
      </c>
      <c r="G2612" s="14" t="s">
        <v>3783</v>
      </c>
      <c r="H2612" s="11" t="s">
        <v>3784</v>
      </c>
      <c r="I2612" s="2" t="s">
        <v>3785</v>
      </c>
      <c r="J2612" s="2"/>
      <c r="K2612" s="14"/>
      <c r="L2612" s="89" t="s">
        <v>4088</v>
      </c>
      <c r="M2612" s="90" t="s">
        <v>5625</v>
      </c>
    </row>
    <row r="2613" spans="1:13" ht="276" hidden="1" outlineLevel="1" x14ac:dyDescent="0.2">
      <c r="A2613" s="1">
        <v>2610</v>
      </c>
      <c r="B2613" s="1">
        <v>98</v>
      </c>
      <c r="C2613" s="98" t="s">
        <v>2998</v>
      </c>
      <c r="D2613" s="98" t="s">
        <v>668</v>
      </c>
      <c r="E2613" s="98" t="s">
        <v>1298</v>
      </c>
      <c r="F2613" s="14" t="s">
        <v>5</v>
      </c>
      <c r="G2613" s="14" t="s">
        <v>1651</v>
      </c>
      <c r="H2613" s="11" t="s">
        <v>3786</v>
      </c>
      <c r="I2613" s="2" t="s">
        <v>3787</v>
      </c>
      <c r="J2613" s="2"/>
      <c r="K2613" s="14"/>
      <c r="L2613" s="89" t="s">
        <v>4088</v>
      </c>
      <c r="M2613" s="90" t="s">
        <v>5626</v>
      </c>
    </row>
    <row r="2614" spans="1:13" ht="228" hidden="1" outlineLevel="1" x14ac:dyDescent="0.2">
      <c r="A2614" s="1">
        <v>2611</v>
      </c>
      <c r="B2614" s="1">
        <v>99</v>
      </c>
      <c r="C2614" s="98" t="s">
        <v>2998</v>
      </c>
      <c r="D2614" s="98" t="s">
        <v>668</v>
      </c>
      <c r="E2614" s="98" t="s">
        <v>1313</v>
      </c>
      <c r="F2614" s="14" t="s">
        <v>5</v>
      </c>
      <c r="G2614" s="14" t="s">
        <v>3788</v>
      </c>
      <c r="H2614" s="11" t="s">
        <v>3789</v>
      </c>
      <c r="I2614" s="2" t="s">
        <v>3790</v>
      </c>
      <c r="J2614" s="2"/>
      <c r="K2614" s="14"/>
      <c r="L2614" s="89" t="s">
        <v>4088</v>
      </c>
      <c r="M2614" s="90" t="s">
        <v>5627</v>
      </c>
    </row>
    <row r="2615" spans="1:13" ht="60" hidden="1" outlineLevel="1" x14ac:dyDescent="0.2">
      <c r="A2615" s="1">
        <v>2612</v>
      </c>
      <c r="B2615" s="1">
        <v>100</v>
      </c>
      <c r="C2615" s="98" t="s">
        <v>2998</v>
      </c>
      <c r="D2615" s="98" t="s">
        <v>668</v>
      </c>
      <c r="E2615" s="98" t="s">
        <v>1303</v>
      </c>
      <c r="F2615" s="14" t="s">
        <v>5</v>
      </c>
      <c r="G2615" s="14" t="s">
        <v>3791</v>
      </c>
      <c r="H2615" s="11" t="s">
        <v>3792</v>
      </c>
      <c r="I2615" s="2" t="s">
        <v>3793</v>
      </c>
      <c r="J2615" s="2"/>
      <c r="K2615" s="14"/>
      <c r="L2615" s="89" t="s">
        <v>4088</v>
      </c>
      <c r="M2615" s="90" t="s">
        <v>5628</v>
      </c>
    </row>
    <row r="2616" spans="1:13" ht="108" hidden="1" outlineLevel="1" x14ac:dyDescent="0.2">
      <c r="A2616" s="1">
        <v>2613</v>
      </c>
      <c r="B2616" s="1">
        <v>101</v>
      </c>
      <c r="C2616" s="98" t="s">
        <v>2998</v>
      </c>
      <c r="D2616" s="98" t="s">
        <v>668</v>
      </c>
      <c r="E2616" s="98" t="s">
        <v>1367</v>
      </c>
      <c r="F2616" s="14" t="s">
        <v>5</v>
      </c>
      <c r="G2616" s="14" t="s">
        <v>3794</v>
      </c>
      <c r="H2616" s="11" t="s">
        <v>3795</v>
      </c>
      <c r="I2616" s="2" t="s">
        <v>3796</v>
      </c>
      <c r="J2616" s="2"/>
      <c r="K2616" s="14"/>
      <c r="L2616" s="89" t="s">
        <v>4088</v>
      </c>
      <c r="M2616" s="90" t="s">
        <v>5629</v>
      </c>
    </row>
    <row r="2617" spans="1:13" ht="168" hidden="1" outlineLevel="1" x14ac:dyDescent="0.2">
      <c r="A2617" s="1">
        <v>2614</v>
      </c>
      <c r="B2617" s="1">
        <v>1</v>
      </c>
      <c r="C2617" s="98" t="s">
        <v>2998</v>
      </c>
      <c r="D2617" s="98" t="s">
        <v>755</v>
      </c>
      <c r="E2617" s="98" t="s">
        <v>1279</v>
      </c>
      <c r="F2617" s="14" t="s">
        <v>756</v>
      </c>
      <c r="G2617" s="14" t="s">
        <v>3102</v>
      </c>
      <c r="H2617" s="11" t="s">
        <v>3797</v>
      </c>
      <c r="I2617" s="2" t="s">
        <v>3104</v>
      </c>
      <c r="J2617" s="2"/>
      <c r="K2617" s="14"/>
      <c r="L2617" s="89" t="s">
        <v>4088</v>
      </c>
      <c r="M2617" s="90" t="s">
        <v>5452</v>
      </c>
    </row>
    <row r="2618" spans="1:13" ht="144" hidden="1" outlineLevel="1" x14ac:dyDescent="0.2">
      <c r="A2618" s="1">
        <v>2615</v>
      </c>
      <c r="B2618" s="1">
        <v>2</v>
      </c>
      <c r="C2618" s="98" t="s">
        <v>2998</v>
      </c>
      <c r="D2618" s="98" t="s">
        <v>755</v>
      </c>
      <c r="E2618" s="98" t="s">
        <v>1322</v>
      </c>
      <c r="F2618" s="14" t="s">
        <v>756</v>
      </c>
      <c r="G2618" s="14" t="s">
        <v>3105</v>
      </c>
      <c r="H2618" s="11" t="s">
        <v>3106</v>
      </c>
      <c r="I2618" s="2" t="s">
        <v>3107</v>
      </c>
      <c r="J2618" s="2"/>
      <c r="K2618" s="14"/>
      <c r="L2618" s="89" t="s">
        <v>4088</v>
      </c>
      <c r="M2618" s="90" t="s">
        <v>5453</v>
      </c>
    </row>
    <row r="2619" spans="1:13" ht="240" hidden="1" outlineLevel="1" x14ac:dyDescent="0.2">
      <c r="A2619" s="1">
        <v>2616</v>
      </c>
      <c r="B2619" s="1">
        <v>3</v>
      </c>
      <c r="C2619" s="98" t="s">
        <v>2998</v>
      </c>
      <c r="D2619" s="98" t="s">
        <v>755</v>
      </c>
      <c r="E2619" s="98" t="s">
        <v>1291</v>
      </c>
      <c r="F2619" s="14" t="s">
        <v>756</v>
      </c>
      <c r="G2619" s="14" t="s">
        <v>3108</v>
      </c>
      <c r="H2619" s="11" t="s">
        <v>3798</v>
      </c>
      <c r="I2619" s="2" t="s">
        <v>3110</v>
      </c>
      <c r="J2619" s="2"/>
      <c r="K2619" s="14"/>
      <c r="L2619" s="89" t="s">
        <v>4088</v>
      </c>
      <c r="M2619" s="90" t="s">
        <v>5454</v>
      </c>
    </row>
    <row r="2620" spans="1:13" ht="108" hidden="1" outlineLevel="1" x14ac:dyDescent="0.2">
      <c r="A2620" s="1">
        <v>2617</v>
      </c>
      <c r="B2620" s="1">
        <v>4</v>
      </c>
      <c r="C2620" s="98" t="s">
        <v>2998</v>
      </c>
      <c r="D2620" s="98" t="s">
        <v>668</v>
      </c>
      <c r="E2620" s="98" t="s">
        <v>1297</v>
      </c>
      <c r="F2620" s="14" t="s">
        <v>756</v>
      </c>
      <c r="G2620" s="14" t="s">
        <v>3111</v>
      </c>
      <c r="H2620" s="11" t="s">
        <v>3799</v>
      </c>
      <c r="I2620" s="2" t="s">
        <v>3113</v>
      </c>
      <c r="J2620" s="2"/>
      <c r="K2620" s="14"/>
      <c r="L2620" s="89" t="s">
        <v>4088</v>
      </c>
      <c r="M2620" s="90" t="s">
        <v>5630</v>
      </c>
    </row>
    <row r="2621" spans="1:13" ht="132" hidden="1" outlineLevel="1" x14ac:dyDescent="0.2">
      <c r="A2621" s="1">
        <v>2618</v>
      </c>
      <c r="B2621" s="1">
        <v>5</v>
      </c>
      <c r="C2621" s="98" t="s">
        <v>2998</v>
      </c>
      <c r="D2621" s="98" t="s">
        <v>668</v>
      </c>
      <c r="E2621" s="98" t="s">
        <v>1292</v>
      </c>
      <c r="F2621" s="14" t="s">
        <v>756</v>
      </c>
      <c r="G2621" s="14" t="s">
        <v>3114</v>
      </c>
      <c r="H2621" s="11" t="s">
        <v>3800</v>
      </c>
      <c r="I2621" s="2" t="s">
        <v>3116</v>
      </c>
      <c r="J2621" s="2"/>
      <c r="K2621" s="14"/>
      <c r="L2621" s="89" t="s">
        <v>4088</v>
      </c>
      <c r="M2621" s="90" t="s">
        <v>5905</v>
      </c>
    </row>
    <row r="2622" spans="1:13" ht="120" hidden="1" outlineLevel="1" x14ac:dyDescent="0.2">
      <c r="A2622" s="1">
        <v>2619</v>
      </c>
      <c r="B2622" s="1">
        <v>6</v>
      </c>
      <c r="C2622" s="98" t="s">
        <v>2998</v>
      </c>
      <c r="D2622" s="98" t="s">
        <v>668</v>
      </c>
      <c r="E2622" s="98" t="s">
        <v>1308</v>
      </c>
      <c r="F2622" s="14" t="s">
        <v>756</v>
      </c>
      <c r="G2622" s="14" t="s">
        <v>3117</v>
      </c>
      <c r="H2622" s="11" t="s">
        <v>3801</v>
      </c>
      <c r="I2622" s="2" t="s">
        <v>3119</v>
      </c>
      <c r="J2622" s="2"/>
      <c r="K2622" s="14"/>
      <c r="L2622" s="89" t="s">
        <v>4088</v>
      </c>
      <c r="M2622" s="90" t="s">
        <v>5631</v>
      </c>
    </row>
    <row r="2623" spans="1:13" ht="180" hidden="1" outlineLevel="1" x14ac:dyDescent="0.2">
      <c r="A2623" s="1">
        <v>2620</v>
      </c>
      <c r="B2623" s="1">
        <v>7</v>
      </c>
      <c r="C2623" s="98" t="s">
        <v>2998</v>
      </c>
      <c r="D2623" s="98" t="s">
        <v>668</v>
      </c>
      <c r="E2623" s="98" t="s">
        <v>1308</v>
      </c>
      <c r="F2623" s="14" t="s">
        <v>756</v>
      </c>
      <c r="G2623" s="14" t="s">
        <v>3117</v>
      </c>
      <c r="H2623" s="11" t="s">
        <v>3802</v>
      </c>
      <c r="I2623" s="2" t="s">
        <v>3121</v>
      </c>
      <c r="J2623" s="2"/>
      <c r="K2623" s="14"/>
      <c r="L2623" s="89" t="s">
        <v>4088</v>
      </c>
      <c r="M2623" s="90" t="s">
        <v>5632</v>
      </c>
    </row>
    <row r="2624" spans="1:13" ht="120" hidden="1" outlineLevel="1" x14ac:dyDescent="0.2">
      <c r="A2624" s="1">
        <v>2621</v>
      </c>
      <c r="B2624" s="1">
        <v>8</v>
      </c>
      <c r="C2624" s="98" t="s">
        <v>2998</v>
      </c>
      <c r="D2624" s="98" t="s">
        <v>668</v>
      </c>
      <c r="E2624" s="98" t="s">
        <v>1308</v>
      </c>
      <c r="F2624" s="14" t="s">
        <v>756</v>
      </c>
      <c r="G2624" s="14" t="s">
        <v>3117</v>
      </c>
      <c r="H2624" s="11" t="s">
        <v>3803</v>
      </c>
      <c r="I2624" s="2" t="s">
        <v>3123</v>
      </c>
      <c r="J2624" s="2"/>
      <c r="K2624" s="14"/>
      <c r="L2624" s="89" t="s">
        <v>4088</v>
      </c>
      <c r="M2624" s="90" t="s">
        <v>5633</v>
      </c>
    </row>
    <row r="2625" spans="1:13" ht="60" hidden="1" outlineLevel="1" x14ac:dyDescent="0.2">
      <c r="A2625" s="1">
        <v>2622</v>
      </c>
      <c r="B2625" s="1">
        <v>9</v>
      </c>
      <c r="C2625" s="98" t="s">
        <v>2998</v>
      </c>
      <c r="D2625" s="98" t="s">
        <v>668</v>
      </c>
      <c r="E2625" s="98" t="s">
        <v>1312</v>
      </c>
      <c r="F2625" s="14" t="s">
        <v>756</v>
      </c>
      <c r="G2625" s="14" t="s">
        <v>3124</v>
      </c>
      <c r="H2625" s="11" t="s">
        <v>3804</v>
      </c>
      <c r="I2625" s="2" t="s">
        <v>3126</v>
      </c>
      <c r="J2625" s="2"/>
      <c r="K2625" s="14"/>
      <c r="L2625" s="89" t="s">
        <v>4088</v>
      </c>
      <c r="M2625" s="90" t="s">
        <v>5634</v>
      </c>
    </row>
    <row r="2626" spans="1:13" ht="48" hidden="1" outlineLevel="1" x14ac:dyDescent="0.2">
      <c r="A2626" s="1">
        <v>2623</v>
      </c>
      <c r="B2626" s="1">
        <v>10</v>
      </c>
      <c r="C2626" s="98" t="s">
        <v>2998</v>
      </c>
      <c r="D2626" s="98" t="s">
        <v>668</v>
      </c>
      <c r="E2626" s="98" t="s">
        <v>1312</v>
      </c>
      <c r="F2626" s="14" t="s">
        <v>756</v>
      </c>
      <c r="G2626" s="14" t="s">
        <v>3124</v>
      </c>
      <c r="H2626" s="11" t="s">
        <v>3805</v>
      </c>
      <c r="I2626" s="2" t="s">
        <v>3128</v>
      </c>
      <c r="J2626" s="2"/>
      <c r="K2626" s="14"/>
      <c r="L2626" s="89" t="s">
        <v>4088</v>
      </c>
      <c r="M2626" s="90" t="s">
        <v>5635</v>
      </c>
    </row>
    <row r="2627" spans="1:13" ht="60" hidden="1" outlineLevel="1" x14ac:dyDescent="0.2">
      <c r="A2627" s="1">
        <v>2624</v>
      </c>
      <c r="B2627" s="1">
        <v>11</v>
      </c>
      <c r="C2627" s="98" t="s">
        <v>2998</v>
      </c>
      <c r="D2627" s="98" t="s">
        <v>1283</v>
      </c>
      <c r="E2627" s="98" t="s">
        <v>1328</v>
      </c>
      <c r="F2627" s="14" t="s">
        <v>756</v>
      </c>
      <c r="G2627" s="14" t="s">
        <v>1697</v>
      </c>
      <c r="H2627" s="11" t="s">
        <v>3806</v>
      </c>
      <c r="I2627" s="2" t="s">
        <v>3807</v>
      </c>
      <c r="J2627" s="2"/>
      <c r="K2627" s="14"/>
      <c r="L2627" s="89" t="s">
        <v>4092</v>
      </c>
      <c r="M2627" s="90" t="s">
        <v>5431</v>
      </c>
    </row>
    <row r="2628" spans="1:13" ht="48" hidden="1" outlineLevel="1" x14ac:dyDescent="0.2">
      <c r="A2628" s="1">
        <v>2625</v>
      </c>
      <c r="B2628" s="1">
        <v>1</v>
      </c>
      <c r="C2628" s="98" t="s">
        <v>2998</v>
      </c>
      <c r="D2628" s="98" t="s">
        <v>755</v>
      </c>
      <c r="E2628" s="98" t="s">
        <v>2165</v>
      </c>
      <c r="F2628" s="14" t="s">
        <v>1086</v>
      </c>
      <c r="G2628" s="14" t="s">
        <v>6</v>
      </c>
      <c r="H2628" s="11" t="s">
        <v>3808</v>
      </c>
      <c r="I2628" s="2" t="s">
        <v>3809</v>
      </c>
      <c r="J2628" s="2"/>
      <c r="K2628" s="14"/>
      <c r="L2628" s="89" t="s">
        <v>4088</v>
      </c>
      <c r="M2628" s="90" t="s">
        <v>5636</v>
      </c>
    </row>
    <row r="2629" spans="1:13" ht="24" hidden="1" outlineLevel="1" x14ac:dyDescent="0.2">
      <c r="A2629" s="1">
        <v>2626</v>
      </c>
      <c r="B2629" s="1">
        <v>2</v>
      </c>
      <c r="C2629" s="98" t="s">
        <v>2998</v>
      </c>
      <c r="D2629" s="98" t="s">
        <v>755</v>
      </c>
      <c r="E2629" s="98" t="s">
        <v>1327</v>
      </c>
      <c r="F2629" s="14" t="s">
        <v>1086</v>
      </c>
      <c r="G2629" s="14" t="s">
        <v>6</v>
      </c>
      <c r="H2629" s="11" t="s">
        <v>3810</v>
      </c>
      <c r="I2629" s="2" t="s">
        <v>3811</v>
      </c>
      <c r="J2629" s="2"/>
      <c r="K2629" s="14"/>
      <c r="L2629" s="89" t="s">
        <v>4088</v>
      </c>
      <c r="M2629" s="90" t="s">
        <v>4354</v>
      </c>
    </row>
    <row r="2630" spans="1:13" ht="36" hidden="1" outlineLevel="1" x14ac:dyDescent="0.2">
      <c r="A2630" s="1">
        <v>2627</v>
      </c>
      <c r="B2630" s="1">
        <v>3</v>
      </c>
      <c r="C2630" s="98" t="s">
        <v>2998</v>
      </c>
      <c r="D2630" s="98" t="s">
        <v>755</v>
      </c>
      <c r="E2630" s="98" t="s">
        <v>1327</v>
      </c>
      <c r="F2630" s="14" t="s">
        <v>1086</v>
      </c>
      <c r="G2630" s="14" t="s">
        <v>6</v>
      </c>
      <c r="H2630" s="11" t="s">
        <v>2287</v>
      </c>
      <c r="I2630" s="2" t="s">
        <v>2288</v>
      </c>
      <c r="J2630" s="2"/>
      <c r="K2630" s="14"/>
      <c r="L2630" s="89" t="s">
        <v>4088</v>
      </c>
      <c r="M2630" s="90" t="s">
        <v>4354</v>
      </c>
    </row>
    <row r="2631" spans="1:13" ht="36" hidden="1" outlineLevel="1" x14ac:dyDescent="0.2">
      <c r="A2631" s="1">
        <v>2628</v>
      </c>
      <c r="B2631" s="1">
        <v>4</v>
      </c>
      <c r="C2631" s="98" t="s">
        <v>2998</v>
      </c>
      <c r="D2631" s="98" t="s">
        <v>755</v>
      </c>
      <c r="E2631" s="98" t="s">
        <v>1322</v>
      </c>
      <c r="F2631" s="14" t="s">
        <v>1086</v>
      </c>
      <c r="G2631" s="14" t="s">
        <v>3222</v>
      </c>
      <c r="H2631" s="11" t="s">
        <v>3223</v>
      </c>
      <c r="I2631" s="2" t="s">
        <v>3224</v>
      </c>
      <c r="J2631" s="2"/>
      <c r="K2631" s="14"/>
      <c r="L2631" s="89" t="s">
        <v>4088</v>
      </c>
      <c r="M2631" s="90" t="s">
        <v>5637</v>
      </c>
    </row>
    <row r="2632" spans="1:13" ht="36" hidden="1" outlineLevel="1" x14ac:dyDescent="0.2">
      <c r="A2632" s="1">
        <v>2629</v>
      </c>
      <c r="B2632" s="1">
        <v>5</v>
      </c>
      <c r="C2632" s="98" t="s">
        <v>2998</v>
      </c>
      <c r="D2632" s="98" t="s">
        <v>755</v>
      </c>
      <c r="E2632" s="98" t="s">
        <v>1322</v>
      </c>
      <c r="F2632" s="14" t="s">
        <v>1086</v>
      </c>
      <c r="G2632" s="14" t="s">
        <v>3222</v>
      </c>
      <c r="H2632" s="11" t="s">
        <v>3225</v>
      </c>
      <c r="I2632" s="2" t="s">
        <v>3226</v>
      </c>
      <c r="J2632" s="2"/>
      <c r="K2632" s="14"/>
      <c r="L2632" s="89" t="s">
        <v>4088</v>
      </c>
      <c r="M2632" s="90" t="s">
        <v>5453</v>
      </c>
    </row>
    <row r="2633" spans="1:13" ht="60" hidden="1" outlineLevel="1" x14ac:dyDescent="0.2">
      <c r="A2633" s="1">
        <v>2630</v>
      </c>
      <c r="B2633" s="1">
        <v>6</v>
      </c>
      <c r="C2633" s="98" t="s">
        <v>2998</v>
      </c>
      <c r="D2633" s="98" t="s">
        <v>755</v>
      </c>
      <c r="E2633" s="98" t="s">
        <v>1322</v>
      </c>
      <c r="F2633" s="14" t="s">
        <v>1086</v>
      </c>
      <c r="G2633" s="14" t="s">
        <v>3222</v>
      </c>
      <c r="H2633" s="11" t="s">
        <v>3227</v>
      </c>
      <c r="I2633" s="2" t="s">
        <v>3228</v>
      </c>
      <c r="J2633" s="2"/>
      <c r="K2633" s="14"/>
      <c r="L2633" s="89" t="s">
        <v>4086</v>
      </c>
      <c r="M2633" s="90" t="s">
        <v>5466</v>
      </c>
    </row>
    <row r="2634" spans="1:13" ht="48" hidden="1" outlineLevel="1" x14ac:dyDescent="0.2">
      <c r="A2634" s="1">
        <v>2631</v>
      </c>
      <c r="B2634" s="1">
        <v>7</v>
      </c>
      <c r="C2634" s="98" t="s">
        <v>2998</v>
      </c>
      <c r="D2634" s="98" t="s">
        <v>755</v>
      </c>
      <c r="E2634" s="98" t="s">
        <v>1322</v>
      </c>
      <c r="F2634" s="14" t="s">
        <v>1086</v>
      </c>
      <c r="G2634" s="14" t="s">
        <v>3222</v>
      </c>
      <c r="H2634" s="11" t="s">
        <v>3229</v>
      </c>
      <c r="I2634" s="2" t="s">
        <v>3230</v>
      </c>
      <c r="J2634" s="2"/>
      <c r="K2634" s="14"/>
      <c r="L2634" s="89" t="s">
        <v>4088</v>
      </c>
      <c r="M2634" s="90" t="s">
        <v>5465</v>
      </c>
    </row>
    <row r="2635" spans="1:13" ht="60" hidden="1" outlineLevel="1" x14ac:dyDescent="0.2">
      <c r="A2635" s="1">
        <v>2632</v>
      </c>
      <c r="B2635" s="1">
        <v>8</v>
      </c>
      <c r="C2635" s="98" t="s">
        <v>2998</v>
      </c>
      <c r="D2635" s="98" t="s">
        <v>755</v>
      </c>
      <c r="E2635" s="98" t="s">
        <v>1322</v>
      </c>
      <c r="F2635" s="14" t="s">
        <v>1086</v>
      </c>
      <c r="G2635" s="14" t="s">
        <v>3231</v>
      </c>
      <c r="H2635" s="11" t="s">
        <v>3232</v>
      </c>
      <c r="I2635" s="2" t="s">
        <v>3233</v>
      </c>
      <c r="J2635" s="2"/>
      <c r="K2635" s="14"/>
      <c r="L2635" s="89" t="s">
        <v>4088</v>
      </c>
      <c r="M2635" s="90" t="s">
        <v>5453</v>
      </c>
    </row>
    <row r="2636" spans="1:13" ht="36" hidden="1" outlineLevel="1" x14ac:dyDescent="0.2">
      <c r="A2636" s="1">
        <v>2633</v>
      </c>
      <c r="B2636" s="1">
        <v>9</v>
      </c>
      <c r="C2636" s="98" t="s">
        <v>2998</v>
      </c>
      <c r="D2636" s="98" t="s">
        <v>755</v>
      </c>
      <c r="E2636" s="98" t="s">
        <v>1322</v>
      </c>
      <c r="F2636" s="14" t="s">
        <v>1086</v>
      </c>
      <c r="G2636" s="14" t="s">
        <v>3234</v>
      </c>
      <c r="H2636" s="11" t="s">
        <v>3235</v>
      </c>
      <c r="I2636" s="2" t="s">
        <v>3236</v>
      </c>
      <c r="J2636" s="2"/>
      <c r="K2636" s="14"/>
      <c r="L2636" s="89" t="s">
        <v>4086</v>
      </c>
      <c r="M2636" s="90" t="s">
        <v>5466</v>
      </c>
    </row>
    <row r="2637" spans="1:13" ht="36" hidden="1" outlineLevel="1" x14ac:dyDescent="0.2">
      <c r="A2637" s="1">
        <v>2634</v>
      </c>
      <c r="B2637" s="1">
        <v>10</v>
      </c>
      <c r="C2637" s="98" t="s">
        <v>2998</v>
      </c>
      <c r="D2637" s="98" t="s">
        <v>755</v>
      </c>
      <c r="E2637" s="98" t="s">
        <v>1322</v>
      </c>
      <c r="F2637" s="14" t="s">
        <v>1086</v>
      </c>
      <c r="G2637" s="14" t="s">
        <v>3234</v>
      </c>
      <c r="H2637" s="11" t="s">
        <v>3812</v>
      </c>
      <c r="I2637" s="2" t="s">
        <v>3813</v>
      </c>
      <c r="J2637" s="2"/>
      <c r="K2637" s="14"/>
      <c r="L2637" s="89" t="s">
        <v>4086</v>
      </c>
      <c r="M2637" s="90" t="s">
        <v>5638</v>
      </c>
    </row>
    <row r="2638" spans="1:13" ht="36" hidden="1" outlineLevel="1" x14ac:dyDescent="0.2">
      <c r="A2638" s="1">
        <v>2635</v>
      </c>
      <c r="B2638" s="1">
        <v>11</v>
      </c>
      <c r="C2638" s="98" t="s">
        <v>2998</v>
      </c>
      <c r="D2638" s="98" t="s">
        <v>755</v>
      </c>
      <c r="E2638" s="98" t="s">
        <v>1322</v>
      </c>
      <c r="F2638" s="14" t="s">
        <v>1086</v>
      </c>
      <c r="G2638" s="14" t="s">
        <v>3234</v>
      </c>
      <c r="H2638" s="11" t="s">
        <v>3237</v>
      </c>
      <c r="I2638" s="2" t="s">
        <v>3238</v>
      </c>
      <c r="J2638" s="2"/>
      <c r="K2638" s="14"/>
      <c r="L2638" s="89" t="s">
        <v>4086</v>
      </c>
      <c r="M2638" s="90" t="s">
        <v>5492</v>
      </c>
    </row>
    <row r="2639" spans="1:13" ht="72" hidden="1" outlineLevel="1" x14ac:dyDescent="0.2">
      <c r="A2639" s="1">
        <v>2636</v>
      </c>
      <c r="B2639" s="1">
        <v>12</v>
      </c>
      <c r="C2639" s="98" t="s">
        <v>2998</v>
      </c>
      <c r="D2639" s="98" t="s">
        <v>755</v>
      </c>
      <c r="E2639" s="98" t="s">
        <v>1322</v>
      </c>
      <c r="F2639" s="14" t="s">
        <v>1086</v>
      </c>
      <c r="G2639" s="14" t="s">
        <v>3239</v>
      </c>
      <c r="H2639" s="11" t="s">
        <v>3240</v>
      </c>
      <c r="I2639" s="2" t="s">
        <v>3241</v>
      </c>
      <c r="J2639" s="2"/>
      <c r="K2639" s="14"/>
      <c r="L2639" s="89" t="s">
        <v>4088</v>
      </c>
      <c r="M2639" s="90" t="s">
        <v>5493</v>
      </c>
    </row>
    <row r="2640" spans="1:13" ht="48" hidden="1" outlineLevel="1" x14ac:dyDescent="0.2">
      <c r="A2640" s="1">
        <v>2637</v>
      </c>
      <c r="B2640" s="1">
        <v>13</v>
      </c>
      <c r="C2640" s="98" t="s">
        <v>2998</v>
      </c>
      <c r="D2640" s="98" t="s">
        <v>755</v>
      </c>
      <c r="E2640" s="98" t="s">
        <v>1322</v>
      </c>
      <c r="F2640" s="14" t="s">
        <v>1086</v>
      </c>
      <c r="G2640" s="14" t="s">
        <v>3242</v>
      </c>
      <c r="H2640" s="11" t="s">
        <v>3243</v>
      </c>
      <c r="I2640" s="2" t="s">
        <v>3244</v>
      </c>
      <c r="J2640" s="2"/>
      <c r="K2640" s="14"/>
      <c r="L2640" s="89" t="s">
        <v>4088</v>
      </c>
      <c r="M2640" s="90" t="s">
        <v>5469</v>
      </c>
    </row>
    <row r="2641" spans="1:13" ht="120" hidden="1" outlineLevel="1" x14ac:dyDescent="0.2">
      <c r="A2641" s="1">
        <v>2638</v>
      </c>
      <c r="B2641" s="1">
        <v>14</v>
      </c>
      <c r="C2641" s="98" t="s">
        <v>2998</v>
      </c>
      <c r="D2641" s="98" t="s">
        <v>755</v>
      </c>
      <c r="E2641" s="98" t="s">
        <v>1288</v>
      </c>
      <c r="F2641" s="14" t="s">
        <v>1086</v>
      </c>
      <c r="G2641" s="14" t="s">
        <v>1469</v>
      </c>
      <c r="H2641" s="11" t="s">
        <v>3245</v>
      </c>
      <c r="I2641" s="2" t="s">
        <v>3246</v>
      </c>
      <c r="J2641" s="2"/>
      <c r="K2641" s="14"/>
      <c r="L2641" s="89" t="s">
        <v>4088</v>
      </c>
      <c r="M2641" s="90" t="s">
        <v>4480</v>
      </c>
    </row>
    <row r="2642" spans="1:13" ht="48" hidden="1" outlineLevel="1" x14ac:dyDescent="0.2">
      <c r="A2642" s="1">
        <v>2639</v>
      </c>
      <c r="B2642" s="1">
        <v>15</v>
      </c>
      <c r="C2642" s="98" t="s">
        <v>2998</v>
      </c>
      <c r="D2642" s="98" t="s">
        <v>755</v>
      </c>
      <c r="E2642" s="98" t="s">
        <v>1322</v>
      </c>
      <c r="F2642" s="14" t="s">
        <v>1086</v>
      </c>
      <c r="G2642" s="14" t="s">
        <v>3247</v>
      </c>
      <c r="H2642" s="11" t="s">
        <v>3248</v>
      </c>
      <c r="I2642" s="2" t="s">
        <v>3249</v>
      </c>
      <c r="J2642" s="2"/>
      <c r="K2642" s="14"/>
      <c r="L2642" s="89" t="s">
        <v>5901</v>
      </c>
      <c r="M2642" s="90" t="s">
        <v>5494</v>
      </c>
    </row>
    <row r="2643" spans="1:13" ht="36" hidden="1" outlineLevel="1" x14ac:dyDescent="0.2">
      <c r="A2643" s="1">
        <v>2640</v>
      </c>
      <c r="B2643" s="1">
        <v>16</v>
      </c>
      <c r="C2643" s="98" t="s">
        <v>2998</v>
      </c>
      <c r="D2643" s="98" t="s">
        <v>668</v>
      </c>
      <c r="E2643" s="98" t="s">
        <v>1293</v>
      </c>
      <c r="F2643" s="14" t="s">
        <v>1086</v>
      </c>
      <c r="G2643" s="14" t="s">
        <v>608</v>
      </c>
      <c r="H2643" s="11" t="s">
        <v>609</v>
      </c>
      <c r="I2643" s="2" t="s">
        <v>610</v>
      </c>
      <c r="J2643" s="2"/>
      <c r="K2643" s="14"/>
      <c r="L2643" s="89" t="s">
        <v>4088</v>
      </c>
      <c r="M2643" s="90" t="s">
        <v>4328</v>
      </c>
    </row>
    <row r="2644" spans="1:13" ht="108" hidden="1" outlineLevel="1" x14ac:dyDescent="0.2">
      <c r="A2644" s="1">
        <v>2641</v>
      </c>
      <c r="B2644" s="1">
        <v>17</v>
      </c>
      <c r="C2644" s="98" t="s">
        <v>2998</v>
      </c>
      <c r="D2644" s="98" t="s">
        <v>668</v>
      </c>
      <c r="E2644" s="98" t="s">
        <v>1292</v>
      </c>
      <c r="F2644" s="14" t="s">
        <v>1086</v>
      </c>
      <c r="G2644" s="14" t="s">
        <v>608</v>
      </c>
      <c r="H2644" s="11" t="s">
        <v>611</v>
      </c>
      <c r="I2644" s="2" t="s">
        <v>612</v>
      </c>
      <c r="J2644" s="2"/>
      <c r="K2644" s="14"/>
      <c r="L2644" s="89" t="s">
        <v>4088</v>
      </c>
      <c r="M2644" s="90" t="s">
        <v>5892</v>
      </c>
    </row>
    <row r="2645" spans="1:13" ht="132" hidden="1" outlineLevel="1" x14ac:dyDescent="0.2">
      <c r="A2645" s="1">
        <v>2642</v>
      </c>
      <c r="B2645" s="1">
        <v>18</v>
      </c>
      <c r="C2645" s="98" t="s">
        <v>2998</v>
      </c>
      <c r="D2645" s="98" t="s">
        <v>668</v>
      </c>
      <c r="E2645" s="98" t="s">
        <v>1297</v>
      </c>
      <c r="F2645" s="14" t="s">
        <v>1086</v>
      </c>
      <c r="G2645" s="14" t="s">
        <v>608</v>
      </c>
      <c r="H2645" s="11" t="s">
        <v>613</v>
      </c>
      <c r="I2645" s="2" t="s">
        <v>614</v>
      </c>
      <c r="J2645" s="2"/>
      <c r="K2645" s="14"/>
      <c r="L2645" s="89" t="s">
        <v>4088</v>
      </c>
      <c r="M2645" s="90" t="s">
        <v>4329</v>
      </c>
    </row>
    <row r="2646" spans="1:13" ht="60" hidden="1" outlineLevel="1" x14ac:dyDescent="0.2">
      <c r="A2646" s="1">
        <v>2643</v>
      </c>
      <c r="B2646" s="1">
        <v>19</v>
      </c>
      <c r="C2646" s="98" t="s">
        <v>2998</v>
      </c>
      <c r="D2646" s="98" t="s">
        <v>668</v>
      </c>
      <c r="E2646" s="98" t="s">
        <v>1292</v>
      </c>
      <c r="F2646" s="14" t="s">
        <v>1086</v>
      </c>
      <c r="G2646" s="14" t="s">
        <v>608</v>
      </c>
      <c r="H2646" s="11" t="s">
        <v>615</v>
      </c>
      <c r="I2646" s="2" t="s">
        <v>616</v>
      </c>
      <c r="J2646" s="2"/>
      <c r="K2646" s="14"/>
      <c r="L2646" s="89" t="s">
        <v>4088</v>
      </c>
      <c r="M2646" s="90" t="s">
        <v>4330</v>
      </c>
    </row>
    <row r="2647" spans="1:13" ht="84" hidden="1" outlineLevel="1" x14ac:dyDescent="0.2">
      <c r="A2647" s="1">
        <v>2644</v>
      </c>
      <c r="B2647" s="1">
        <v>20</v>
      </c>
      <c r="C2647" s="98" t="s">
        <v>2998</v>
      </c>
      <c r="D2647" s="98" t="s">
        <v>668</v>
      </c>
      <c r="E2647" s="98" t="s">
        <v>1297</v>
      </c>
      <c r="F2647" s="14" t="s">
        <v>1086</v>
      </c>
      <c r="G2647" s="14" t="s">
        <v>608</v>
      </c>
      <c r="H2647" s="11" t="s">
        <v>617</v>
      </c>
      <c r="I2647" s="2" t="s">
        <v>618</v>
      </c>
      <c r="J2647" s="2"/>
      <c r="K2647" s="14"/>
      <c r="L2647" s="89" t="s">
        <v>4088</v>
      </c>
      <c r="M2647" s="90" t="s">
        <v>4198</v>
      </c>
    </row>
    <row r="2648" spans="1:13" ht="60" hidden="1" outlineLevel="1" x14ac:dyDescent="0.2">
      <c r="A2648" s="1">
        <v>2645</v>
      </c>
      <c r="B2648" s="1">
        <v>21</v>
      </c>
      <c r="C2648" s="98" t="s">
        <v>2998</v>
      </c>
      <c r="D2648" s="98" t="s">
        <v>668</v>
      </c>
      <c r="E2648" s="98" t="s">
        <v>1292</v>
      </c>
      <c r="F2648" s="14" t="s">
        <v>1086</v>
      </c>
      <c r="G2648" s="14" t="s">
        <v>608</v>
      </c>
      <c r="H2648" s="11" t="s">
        <v>619</v>
      </c>
      <c r="I2648" s="2" t="s">
        <v>3250</v>
      </c>
      <c r="J2648" s="2"/>
      <c r="K2648" s="14"/>
      <c r="L2648" s="89" t="s">
        <v>4092</v>
      </c>
      <c r="M2648" s="90" t="s">
        <v>4331</v>
      </c>
    </row>
    <row r="2649" spans="1:13" ht="36" hidden="1" outlineLevel="1" x14ac:dyDescent="0.2">
      <c r="A2649" s="1">
        <v>2646</v>
      </c>
      <c r="B2649" s="1">
        <v>22</v>
      </c>
      <c r="C2649" s="98" t="s">
        <v>2998</v>
      </c>
      <c r="D2649" s="98" t="s">
        <v>668</v>
      </c>
      <c r="E2649" s="98" t="s">
        <v>1297</v>
      </c>
      <c r="F2649" s="14" t="s">
        <v>1086</v>
      </c>
      <c r="G2649" s="14" t="s">
        <v>608</v>
      </c>
      <c r="H2649" s="11" t="s">
        <v>3251</v>
      </c>
      <c r="I2649" s="2" t="s">
        <v>622</v>
      </c>
      <c r="J2649" s="2"/>
      <c r="K2649" s="14"/>
      <c r="L2649" s="89" t="s">
        <v>4088</v>
      </c>
      <c r="M2649" s="90" t="s">
        <v>5495</v>
      </c>
    </row>
    <row r="2650" spans="1:13" ht="84" hidden="1" outlineLevel="1" x14ac:dyDescent="0.2">
      <c r="A2650" s="1">
        <v>2647</v>
      </c>
      <c r="B2650" s="1">
        <v>23</v>
      </c>
      <c r="C2650" s="98" t="s">
        <v>2998</v>
      </c>
      <c r="D2650" s="98" t="s">
        <v>668</v>
      </c>
      <c r="E2650" s="98" t="s">
        <v>1299</v>
      </c>
      <c r="F2650" s="14" t="s">
        <v>1086</v>
      </c>
      <c r="G2650" s="14" t="s">
        <v>623</v>
      </c>
      <c r="H2650" s="11" t="s">
        <v>624</v>
      </c>
      <c r="I2650" s="2" t="s">
        <v>625</v>
      </c>
      <c r="J2650" s="2"/>
      <c r="K2650" s="14"/>
      <c r="L2650" s="89" t="s">
        <v>4088</v>
      </c>
      <c r="M2650" s="90" t="s">
        <v>4198</v>
      </c>
    </row>
    <row r="2651" spans="1:13" ht="60" hidden="1" outlineLevel="1" x14ac:dyDescent="0.2">
      <c r="A2651" s="1">
        <v>2648</v>
      </c>
      <c r="B2651" s="1">
        <v>24</v>
      </c>
      <c r="C2651" s="98" t="s">
        <v>2998</v>
      </c>
      <c r="D2651" s="98" t="s">
        <v>668</v>
      </c>
      <c r="E2651" s="98" t="s">
        <v>1299</v>
      </c>
      <c r="F2651" s="14" t="s">
        <v>1086</v>
      </c>
      <c r="G2651" s="14" t="s">
        <v>623</v>
      </c>
      <c r="H2651" s="11" t="s">
        <v>626</v>
      </c>
      <c r="I2651" s="2" t="s">
        <v>627</v>
      </c>
      <c r="J2651" s="2"/>
      <c r="K2651" s="14"/>
      <c r="L2651" s="89" t="s">
        <v>4088</v>
      </c>
      <c r="M2651" s="90" t="s">
        <v>4332</v>
      </c>
    </row>
    <row r="2652" spans="1:13" ht="60" hidden="1" outlineLevel="1" x14ac:dyDescent="0.2">
      <c r="A2652" s="1">
        <v>2649</v>
      </c>
      <c r="B2652" s="1">
        <v>25</v>
      </c>
      <c r="C2652" s="98" t="s">
        <v>2998</v>
      </c>
      <c r="D2652" s="98" t="s">
        <v>668</v>
      </c>
      <c r="E2652" s="98" t="s">
        <v>1304</v>
      </c>
      <c r="F2652" s="14" t="s">
        <v>1086</v>
      </c>
      <c r="G2652" s="14" t="s">
        <v>628</v>
      </c>
      <c r="H2652" s="11" t="s">
        <v>629</v>
      </c>
      <c r="I2652" s="2" t="s">
        <v>630</v>
      </c>
      <c r="J2652" s="2"/>
      <c r="K2652" s="14"/>
      <c r="L2652" s="89" t="s">
        <v>4088</v>
      </c>
      <c r="M2652" s="90" t="s">
        <v>4333</v>
      </c>
    </row>
    <row r="2653" spans="1:13" ht="48" hidden="1" outlineLevel="1" x14ac:dyDescent="0.2">
      <c r="A2653" s="1">
        <v>2650</v>
      </c>
      <c r="B2653" s="1">
        <v>26</v>
      </c>
      <c r="C2653" s="98" t="s">
        <v>2998</v>
      </c>
      <c r="D2653" s="98" t="s">
        <v>668</v>
      </c>
      <c r="E2653" s="98" t="s">
        <v>1301</v>
      </c>
      <c r="F2653" s="14" t="s">
        <v>1086</v>
      </c>
      <c r="G2653" s="14" t="s">
        <v>631</v>
      </c>
      <c r="H2653" s="11" t="s">
        <v>632</v>
      </c>
      <c r="I2653" s="2" t="s">
        <v>633</v>
      </c>
      <c r="J2653" s="2"/>
      <c r="K2653" s="14"/>
      <c r="L2653" s="89" t="s">
        <v>4092</v>
      </c>
      <c r="M2653" s="90" t="s">
        <v>4334</v>
      </c>
    </row>
    <row r="2654" spans="1:13" ht="84" hidden="1" outlineLevel="1" x14ac:dyDescent="0.2">
      <c r="A2654" s="1">
        <v>2651</v>
      </c>
      <c r="B2654" s="1">
        <v>27</v>
      </c>
      <c r="C2654" s="98" t="s">
        <v>2998</v>
      </c>
      <c r="D2654" s="98" t="s">
        <v>668</v>
      </c>
      <c r="E2654" s="98" t="s">
        <v>1313</v>
      </c>
      <c r="F2654" s="14" t="s">
        <v>1086</v>
      </c>
      <c r="G2654" s="14" t="s">
        <v>1457</v>
      </c>
      <c r="H2654" s="11" t="s">
        <v>3252</v>
      </c>
      <c r="I2654" s="2" t="s">
        <v>3253</v>
      </c>
      <c r="J2654" s="2"/>
      <c r="K2654" s="14"/>
      <c r="L2654" s="89" t="s">
        <v>4088</v>
      </c>
      <c r="M2654" s="90" t="s">
        <v>5479</v>
      </c>
    </row>
    <row r="2655" spans="1:13" ht="60" hidden="1" outlineLevel="1" x14ac:dyDescent="0.2">
      <c r="A2655" s="1">
        <v>2652</v>
      </c>
      <c r="B2655" s="1">
        <v>28</v>
      </c>
      <c r="C2655" s="98" t="s">
        <v>2998</v>
      </c>
      <c r="D2655" s="98" t="s">
        <v>668</v>
      </c>
      <c r="E2655" s="98" t="s">
        <v>1299</v>
      </c>
      <c r="F2655" s="14" t="s">
        <v>1086</v>
      </c>
      <c r="G2655" s="14" t="s">
        <v>1451</v>
      </c>
      <c r="H2655" s="11" t="s">
        <v>2766</v>
      </c>
      <c r="I2655" s="2" t="s">
        <v>2767</v>
      </c>
      <c r="J2655" s="2"/>
      <c r="K2655" s="14"/>
      <c r="L2655" s="89" t="s">
        <v>4088</v>
      </c>
      <c r="M2655" s="90" t="s">
        <v>4332</v>
      </c>
    </row>
    <row r="2656" spans="1:13" ht="60" hidden="1" outlineLevel="1" x14ac:dyDescent="0.2">
      <c r="A2656" s="1">
        <v>2653</v>
      </c>
      <c r="B2656" s="1">
        <v>1</v>
      </c>
      <c r="C2656" s="98" t="s">
        <v>3816</v>
      </c>
      <c r="D2656" s="98" t="s">
        <v>1283</v>
      </c>
      <c r="E2656" s="98" t="s">
        <v>1328</v>
      </c>
      <c r="F2656" s="37" t="s">
        <v>2999</v>
      </c>
      <c r="G2656" s="81" t="s">
        <v>3000</v>
      </c>
      <c r="H2656" s="82" t="s">
        <v>5366</v>
      </c>
      <c r="I2656" s="19" t="s">
        <v>5367</v>
      </c>
      <c r="J2656" s="2"/>
      <c r="K2656" s="14"/>
      <c r="L2656" s="89" t="s">
        <v>4088</v>
      </c>
      <c r="M2656" s="90" t="s">
        <v>5639</v>
      </c>
    </row>
    <row r="2657" spans="1:13" ht="36" hidden="1" outlineLevel="1" x14ac:dyDescent="0.2">
      <c r="A2657" s="1">
        <v>2654</v>
      </c>
      <c r="B2657" s="1">
        <v>2</v>
      </c>
      <c r="C2657" s="98" t="s">
        <v>3816</v>
      </c>
      <c r="D2657" s="98" t="s">
        <v>1283</v>
      </c>
      <c r="E2657" s="98" t="s">
        <v>1328</v>
      </c>
      <c r="F2657" s="37" t="s">
        <v>2999</v>
      </c>
      <c r="G2657" s="38" t="s">
        <v>1369</v>
      </c>
      <c r="H2657" s="19" t="s">
        <v>1370</v>
      </c>
      <c r="I2657" s="19" t="s">
        <v>5368</v>
      </c>
      <c r="J2657" s="2"/>
      <c r="K2657" s="14"/>
      <c r="L2657" s="89" t="s">
        <v>4088</v>
      </c>
      <c r="M2657" s="90" t="s">
        <v>5639</v>
      </c>
    </row>
    <row r="2658" spans="1:13" ht="276" hidden="1" outlineLevel="1" x14ac:dyDescent="0.2">
      <c r="A2658" s="1">
        <v>2655</v>
      </c>
      <c r="B2658" s="1">
        <v>1</v>
      </c>
      <c r="C2658" s="98" t="s">
        <v>3816</v>
      </c>
      <c r="D2658" s="98" t="s">
        <v>1277</v>
      </c>
      <c r="E2658" s="98" t="s">
        <v>1277</v>
      </c>
      <c r="F2658" s="14" t="s">
        <v>1106</v>
      </c>
      <c r="G2658" s="17" t="s">
        <v>3817</v>
      </c>
      <c r="H2658" s="56" t="s">
        <v>5369</v>
      </c>
      <c r="I2658" s="42" t="s">
        <v>1908</v>
      </c>
      <c r="J2658" s="2"/>
      <c r="K2658" s="14"/>
      <c r="L2658" s="89" t="s">
        <v>4088</v>
      </c>
      <c r="M2658" s="90" t="s">
        <v>5424</v>
      </c>
    </row>
    <row r="2659" spans="1:13" ht="72" hidden="1" outlineLevel="1" x14ac:dyDescent="0.2">
      <c r="A2659" s="1">
        <v>2656</v>
      </c>
      <c r="B2659" s="1">
        <v>2</v>
      </c>
      <c r="C2659" s="98" t="s">
        <v>3816</v>
      </c>
      <c r="D2659" s="98" t="s">
        <v>755</v>
      </c>
      <c r="E2659" s="98" t="s">
        <v>1287</v>
      </c>
      <c r="F2659" s="49" t="s">
        <v>1106</v>
      </c>
      <c r="G2659" s="18" t="s">
        <v>3818</v>
      </c>
      <c r="H2659" s="57" t="s">
        <v>3819</v>
      </c>
      <c r="I2659" s="42" t="s">
        <v>1124</v>
      </c>
      <c r="J2659" s="2"/>
      <c r="K2659" s="14"/>
      <c r="L2659" s="89" t="s">
        <v>4088</v>
      </c>
      <c r="M2659" s="90" t="s">
        <v>5640</v>
      </c>
    </row>
    <row r="2660" spans="1:13" ht="84" hidden="1" outlineLevel="1" x14ac:dyDescent="0.2">
      <c r="A2660" s="1">
        <v>2657</v>
      </c>
      <c r="B2660" s="1">
        <v>3</v>
      </c>
      <c r="C2660" s="98" t="s">
        <v>3816</v>
      </c>
      <c r="D2660" s="98" t="s">
        <v>755</v>
      </c>
      <c r="E2660" s="98" t="s">
        <v>1289</v>
      </c>
      <c r="F2660" s="14" t="s">
        <v>1106</v>
      </c>
      <c r="G2660" s="18" t="s">
        <v>3820</v>
      </c>
      <c r="H2660" s="57" t="s">
        <v>1933</v>
      </c>
      <c r="I2660" s="42" t="s">
        <v>1134</v>
      </c>
      <c r="J2660" s="2"/>
      <c r="K2660" s="14"/>
      <c r="L2660" s="89" t="s">
        <v>4088</v>
      </c>
      <c r="M2660" s="90" t="s">
        <v>4426</v>
      </c>
    </row>
    <row r="2661" spans="1:13" ht="409.5" hidden="1" outlineLevel="1" x14ac:dyDescent="0.2">
      <c r="A2661" s="1">
        <v>2658</v>
      </c>
      <c r="B2661" s="1">
        <v>4</v>
      </c>
      <c r="C2661" s="98" t="s">
        <v>3816</v>
      </c>
      <c r="D2661" s="98" t="s">
        <v>755</v>
      </c>
      <c r="E2661" s="98" t="s">
        <v>1289</v>
      </c>
      <c r="F2661" s="49" t="s">
        <v>1106</v>
      </c>
      <c r="G2661" s="18" t="s">
        <v>3820</v>
      </c>
      <c r="H2661" s="57" t="s">
        <v>3026</v>
      </c>
      <c r="I2661" s="57" t="s">
        <v>1935</v>
      </c>
      <c r="J2661" s="2"/>
      <c r="K2661" s="14"/>
      <c r="L2661" s="89" t="s">
        <v>4088</v>
      </c>
      <c r="M2661" s="90" t="s">
        <v>4427</v>
      </c>
    </row>
    <row r="2662" spans="1:13" ht="228" hidden="1" outlineLevel="1" x14ac:dyDescent="0.2">
      <c r="A2662" s="1">
        <v>2659</v>
      </c>
      <c r="B2662" s="1">
        <v>5</v>
      </c>
      <c r="C2662" s="98" t="s">
        <v>3816</v>
      </c>
      <c r="D2662" s="98" t="s">
        <v>755</v>
      </c>
      <c r="E2662" s="98" t="s">
        <v>1291</v>
      </c>
      <c r="F2662" s="14" t="s">
        <v>1106</v>
      </c>
      <c r="G2662" s="19" t="s">
        <v>3821</v>
      </c>
      <c r="H2662" s="56" t="s">
        <v>3822</v>
      </c>
      <c r="I2662" s="57" t="s">
        <v>3034</v>
      </c>
      <c r="J2662" s="2"/>
      <c r="K2662" s="14"/>
      <c r="L2662" s="89" t="s">
        <v>4088</v>
      </c>
      <c r="M2662" s="90" t="s">
        <v>5454</v>
      </c>
    </row>
    <row r="2663" spans="1:13" ht="96" hidden="1" outlineLevel="1" x14ac:dyDescent="0.2">
      <c r="A2663" s="1">
        <v>2660</v>
      </c>
      <c r="B2663" s="1">
        <v>6</v>
      </c>
      <c r="C2663" s="98" t="s">
        <v>3816</v>
      </c>
      <c r="D2663" s="98" t="s">
        <v>668</v>
      </c>
      <c r="E2663" s="98" t="s">
        <v>1295</v>
      </c>
      <c r="F2663" s="14" t="s">
        <v>1106</v>
      </c>
      <c r="G2663" s="20" t="s">
        <v>3035</v>
      </c>
      <c r="H2663" s="58" t="s">
        <v>1950</v>
      </c>
      <c r="I2663" s="17" t="s">
        <v>1166</v>
      </c>
      <c r="J2663" s="2"/>
      <c r="K2663" s="14"/>
      <c r="L2663" s="89" t="s">
        <v>4088</v>
      </c>
      <c r="M2663" s="90" t="s">
        <v>4146</v>
      </c>
    </row>
    <row r="2664" spans="1:13" ht="408" hidden="1" outlineLevel="1" x14ac:dyDescent="0.2">
      <c r="A2664" s="1">
        <v>2661</v>
      </c>
      <c r="B2664" s="1">
        <v>7</v>
      </c>
      <c r="C2664" s="98" t="s">
        <v>3816</v>
      </c>
      <c r="D2664" s="98" t="s">
        <v>1277</v>
      </c>
      <c r="E2664" s="98" t="s">
        <v>1277</v>
      </c>
      <c r="F2664" s="49" t="s">
        <v>1106</v>
      </c>
      <c r="G2664" s="20" t="s">
        <v>1228</v>
      </c>
      <c r="H2664" s="58" t="s">
        <v>3036</v>
      </c>
      <c r="I2664" s="17" t="s">
        <v>3037</v>
      </c>
      <c r="J2664" s="2"/>
      <c r="K2664" s="14"/>
      <c r="L2664" s="89" t="s">
        <v>4088</v>
      </c>
      <c r="M2664" s="90" t="s">
        <v>5430</v>
      </c>
    </row>
    <row r="2665" spans="1:13" ht="144" hidden="1" outlineLevel="1" x14ac:dyDescent="0.2">
      <c r="A2665" s="1">
        <v>2662</v>
      </c>
      <c r="B2665" s="1">
        <v>8</v>
      </c>
      <c r="C2665" s="98" t="s">
        <v>3816</v>
      </c>
      <c r="D2665" s="98" t="s">
        <v>755</v>
      </c>
      <c r="E2665" s="98" t="s">
        <v>1279</v>
      </c>
      <c r="F2665" s="14" t="s">
        <v>1106</v>
      </c>
      <c r="G2665" s="17" t="s">
        <v>3823</v>
      </c>
      <c r="H2665" s="56" t="s">
        <v>3824</v>
      </c>
      <c r="I2665" s="56" t="s">
        <v>3040</v>
      </c>
      <c r="J2665" s="2"/>
      <c r="K2665" s="14"/>
      <c r="L2665" s="89" t="s">
        <v>4090</v>
      </c>
      <c r="M2665" s="90" t="s">
        <v>5431</v>
      </c>
    </row>
    <row r="2666" spans="1:13" ht="36" hidden="1" outlineLevel="1" x14ac:dyDescent="0.2">
      <c r="A2666" s="1">
        <v>2663</v>
      </c>
      <c r="B2666" s="1">
        <v>9</v>
      </c>
      <c r="C2666" s="98" t="s">
        <v>3816</v>
      </c>
      <c r="D2666" s="98" t="s">
        <v>755</v>
      </c>
      <c r="E2666" s="98" t="s">
        <v>1279</v>
      </c>
      <c r="F2666" s="49" t="s">
        <v>1106</v>
      </c>
      <c r="G2666" s="17" t="s">
        <v>3825</v>
      </c>
      <c r="H2666" s="56" t="s">
        <v>3826</v>
      </c>
      <c r="I2666" s="56" t="s">
        <v>3827</v>
      </c>
      <c r="J2666" s="2"/>
      <c r="K2666" s="14"/>
      <c r="L2666" s="89" t="s">
        <v>4088</v>
      </c>
      <c r="M2666" s="90" t="s">
        <v>5641</v>
      </c>
    </row>
    <row r="2667" spans="1:13" ht="120" hidden="1" outlineLevel="1" x14ac:dyDescent="0.2">
      <c r="A2667" s="1">
        <v>2664</v>
      </c>
      <c r="B2667" s="1">
        <v>10</v>
      </c>
      <c r="C2667" s="98" t="s">
        <v>3816</v>
      </c>
      <c r="D2667" s="98" t="s">
        <v>755</v>
      </c>
      <c r="E2667" s="98" t="s">
        <v>1288</v>
      </c>
      <c r="F2667" s="14" t="s">
        <v>1106</v>
      </c>
      <c r="G2667" s="17" t="s">
        <v>1225</v>
      </c>
      <c r="H2667" s="56" t="s">
        <v>1963</v>
      </c>
      <c r="I2667" s="56" t="s">
        <v>1227</v>
      </c>
      <c r="J2667" s="2"/>
      <c r="K2667" s="14"/>
      <c r="L2667" s="89" t="s">
        <v>4088</v>
      </c>
      <c r="M2667" s="90" t="s">
        <v>4450</v>
      </c>
    </row>
    <row r="2668" spans="1:13" ht="48" hidden="1" outlineLevel="1" x14ac:dyDescent="0.2">
      <c r="A2668" s="1">
        <v>2665</v>
      </c>
      <c r="B2668" s="1">
        <v>11</v>
      </c>
      <c r="C2668" s="98" t="s">
        <v>3816</v>
      </c>
      <c r="D2668" s="98" t="s">
        <v>755</v>
      </c>
      <c r="E2668" s="98" t="s">
        <v>1286</v>
      </c>
      <c r="F2668" s="49" t="s">
        <v>1106</v>
      </c>
      <c r="G2668" s="19" t="s">
        <v>3022</v>
      </c>
      <c r="H2668" s="38" t="s">
        <v>3023</v>
      </c>
      <c r="I2668" s="38" t="s">
        <v>3024</v>
      </c>
      <c r="J2668" s="2"/>
      <c r="K2668" s="14"/>
      <c r="L2668" s="89" t="s">
        <v>4088</v>
      </c>
      <c r="M2668" s="90" t="s">
        <v>4676</v>
      </c>
    </row>
    <row r="2669" spans="1:13" ht="72" hidden="1" outlineLevel="1" x14ac:dyDescent="0.2">
      <c r="A2669" s="1">
        <v>2666</v>
      </c>
      <c r="B2669" s="1">
        <v>12</v>
      </c>
      <c r="C2669" s="98" t="s">
        <v>3816</v>
      </c>
      <c r="D2669" s="98" t="s">
        <v>755</v>
      </c>
      <c r="E2669" s="98" t="s">
        <v>1322</v>
      </c>
      <c r="F2669" s="14" t="s">
        <v>1106</v>
      </c>
      <c r="G2669" s="19" t="s">
        <v>3828</v>
      </c>
      <c r="H2669" s="38" t="s">
        <v>3829</v>
      </c>
      <c r="I2669" s="38" t="s">
        <v>3830</v>
      </c>
      <c r="J2669" s="2"/>
      <c r="K2669" s="14"/>
      <c r="L2669" s="89" t="s">
        <v>4088</v>
      </c>
      <c r="M2669" s="90" t="s">
        <v>5435</v>
      </c>
    </row>
    <row r="2670" spans="1:13" ht="36" hidden="1" outlineLevel="1" x14ac:dyDescent="0.2">
      <c r="A2670" s="1">
        <v>2667</v>
      </c>
      <c r="B2670" s="1">
        <v>13</v>
      </c>
      <c r="C2670" s="98" t="s">
        <v>3816</v>
      </c>
      <c r="D2670" s="98" t="s">
        <v>755</v>
      </c>
      <c r="E2670" s="98" t="s">
        <v>1322</v>
      </c>
      <c r="F2670" s="14" t="s">
        <v>1106</v>
      </c>
      <c r="G2670" s="19" t="s">
        <v>3828</v>
      </c>
      <c r="H2670" s="57" t="s">
        <v>3042</v>
      </c>
      <c r="I2670" s="42" t="s">
        <v>3043</v>
      </c>
      <c r="J2670" s="2"/>
      <c r="K2670" s="14"/>
      <c r="L2670" s="89" t="s">
        <v>4088</v>
      </c>
      <c r="M2670" s="90" t="s">
        <v>5432</v>
      </c>
    </row>
    <row r="2671" spans="1:13" ht="36" hidden="1" outlineLevel="1" x14ac:dyDescent="0.2">
      <c r="A2671" s="1">
        <v>2668</v>
      </c>
      <c r="B2671" s="1">
        <v>14</v>
      </c>
      <c r="C2671" s="98" t="s">
        <v>3816</v>
      </c>
      <c r="D2671" s="98" t="s">
        <v>755</v>
      </c>
      <c r="E2671" s="98" t="s">
        <v>1322</v>
      </c>
      <c r="F2671" s="49" t="s">
        <v>1106</v>
      </c>
      <c r="G2671" s="19" t="s">
        <v>3828</v>
      </c>
      <c r="H2671" s="57" t="s">
        <v>3045</v>
      </c>
      <c r="I2671" s="42" t="s">
        <v>3831</v>
      </c>
      <c r="J2671" s="2"/>
      <c r="K2671" s="14"/>
      <c r="L2671" s="89" t="s">
        <v>4092</v>
      </c>
      <c r="M2671" s="90" t="s">
        <v>5431</v>
      </c>
    </row>
    <row r="2672" spans="1:13" ht="36" hidden="1" outlineLevel="1" x14ac:dyDescent="0.2">
      <c r="A2672" s="1">
        <v>2669</v>
      </c>
      <c r="B2672" s="1">
        <v>15</v>
      </c>
      <c r="C2672" s="98" t="s">
        <v>3816</v>
      </c>
      <c r="D2672" s="98" t="s">
        <v>755</v>
      </c>
      <c r="E2672" s="98" t="s">
        <v>1322</v>
      </c>
      <c r="F2672" s="14" t="s">
        <v>1106</v>
      </c>
      <c r="G2672" s="17" t="s">
        <v>3828</v>
      </c>
      <c r="H2672" s="58" t="s">
        <v>3832</v>
      </c>
      <c r="I2672" s="17" t="s">
        <v>3833</v>
      </c>
      <c r="J2672" s="2"/>
      <c r="K2672" s="14"/>
      <c r="L2672" s="89" t="s">
        <v>4088</v>
      </c>
      <c r="M2672" s="90" t="s">
        <v>5433</v>
      </c>
    </row>
    <row r="2673" spans="1:13" ht="144" hidden="1" outlineLevel="1" x14ac:dyDescent="0.2">
      <c r="A2673" s="1">
        <v>2670</v>
      </c>
      <c r="B2673" s="1">
        <v>16</v>
      </c>
      <c r="C2673" s="98" t="s">
        <v>3816</v>
      </c>
      <c r="D2673" s="98" t="s">
        <v>755</v>
      </c>
      <c r="E2673" s="98" t="s">
        <v>1322</v>
      </c>
      <c r="F2673" s="49" t="s">
        <v>1106</v>
      </c>
      <c r="G2673" s="19" t="s">
        <v>3828</v>
      </c>
      <c r="H2673" s="57" t="s">
        <v>3051</v>
      </c>
      <c r="I2673" s="57" t="s">
        <v>3052</v>
      </c>
      <c r="J2673" s="2"/>
      <c r="K2673" s="14"/>
      <c r="L2673" s="89" t="s">
        <v>4088</v>
      </c>
      <c r="M2673" s="90" t="s">
        <v>5435</v>
      </c>
    </row>
    <row r="2674" spans="1:13" ht="84" hidden="1" outlineLevel="1" x14ac:dyDescent="0.2">
      <c r="A2674" s="1">
        <v>2671</v>
      </c>
      <c r="B2674" s="1">
        <v>17</v>
      </c>
      <c r="C2674" s="98" t="s">
        <v>3816</v>
      </c>
      <c r="D2674" s="98" t="s">
        <v>755</v>
      </c>
      <c r="E2674" s="98" t="s">
        <v>1322</v>
      </c>
      <c r="F2674" s="14" t="s">
        <v>1106</v>
      </c>
      <c r="G2674" s="19" t="s">
        <v>3828</v>
      </c>
      <c r="H2674" s="57" t="s">
        <v>3834</v>
      </c>
      <c r="I2674" s="57" t="s">
        <v>3054</v>
      </c>
      <c r="J2674" s="2"/>
      <c r="K2674" s="14"/>
      <c r="L2674" s="89" t="s">
        <v>4088</v>
      </c>
      <c r="M2674" s="90" t="s">
        <v>5642</v>
      </c>
    </row>
    <row r="2675" spans="1:13" ht="60" hidden="1" outlineLevel="1" x14ac:dyDescent="0.2">
      <c r="A2675" s="1">
        <v>2672</v>
      </c>
      <c r="B2675" s="1">
        <v>18</v>
      </c>
      <c r="C2675" s="98" t="s">
        <v>3816</v>
      </c>
      <c r="D2675" s="98" t="s">
        <v>755</v>
      </c>
      <c r="E2675" s="98" t="s">
        <v>1322</v>
      </c>
      <c r="F2675" s="49" t="s">
        <v>1106</v>
      </c>
      <c r="G2675" s="19" t="s">
        <v>3828</v>
      </c>
      <c r="H2675" s="57" t="s">
        <v>3055</v>
      </c>
      <c r="I2675" s="57" t="s">
        <v>3056</v>
      </c>
      <c r="J2675" s="2"/>
      <c r="K2675" s="14"/>
      <c r="L2675" s="89" t="s">
        <v>4088</v>
      </c>
      <c r="M2675" s="90" t="s">
        <v>5437</v>
      </c>
    </row>
    <row r="2676" spans="1:13" ht="384" hidden="1" outlineLevel="1" x14ac:dyDescent="0.2">
      <c r="A2676" s="1">
        <v>2673</v>
      </c>
      <c r="B2676" s="1">
        <v>19</v>
      </c>
      <c r="C2676" s="98" t="s">
        <v>3816</v>
      </c>
      <c r="D2676" s="98" t="s">
        <v>755</v>
      </c>
      <c r="E2676" s="98" t="s">
        <v>1322</v>
      </c>
      <c r="F2676" s="14" t="s">
        <v>1106</v>
      </c>
      <c r="G2676" s="19" t="s">
        <v>3828</v>
      </c>
      <c r="H2676" s="57" t="s">
        <v>3057</v>
      </c>
      <c r="I2676" s="57" t="s">
        <v>3058</v>
      </c>
      <c r="J2676" s="2"/>
      <c r="K2676" s="14"/>
      <c r="L2676" s="89" t="s">
        <v>4088</v>
      </c>
      <c r="M2676" s="90" t="s">
        <v>5436</v>
      </c>
    </row>
    <row r="2677" spans="1:13" ht="72" hidden="1" outlineLevel="1" x14ac:dyDescent="0.2">
      <c r="A2677" s="1">
        <v>2674</v>
      </c>
      <c r="B2677" s="1">
        <v>20</v>
      </c>
      <c r="C2677" s="98" t="s">
        <v>3816</v>
      </c>
      <c r="D2677" s="98" t="s">
        <v>755</v>
      </c>
      <c r="E2677" s="98" t="s">
        <v>1322</v>
      </c>
      <c r="F2677" s="49" t="s">
        <v>1106</v>
      </c>
      <c r="G2677" s="19" t="s">
        <v>3828</v>
      </c>
      <c r="H2677" s="38" t="s">
        <v>3059</v>
      </c>
      <c r="I2677" s="57" t="s">
        <v>3060</v>
      </c>
      <c r="J2677" s="2"/>
      <c r="K2677" s="14"/>
      <c r="L2677" s="89" t="s">
        <v>4088</v>
      </c>
      <c r="M2677" s="90" t="s">
        <v>5464</v>
      </c>
    </row>
    <row r="2678" spans="1:13" ht="108" hidden="1" outlineLevel="1" x14ac:dyDescent="0.2">
      <c r="A2678" s="1">
        <v>2675</v>
      </c>
      <c r="B2678" s="1">
        <v>21</v>
      </c>
      <c r="C2678" s="98" t="s">
        <v>3816</v>
      </c>
      <c r="D2678" s="98" t="s">
        <v>755</v>
      </c>
      <c r="E2678" s="98" t="s">
        <v>1322</v>
      </c>
      <c r="F2678" s="14" t="s">
        <v>1106</v>
      </c>
      <c r="G2678" s="19" t="s">
        <v>3828</v>
      </c>
      <c r="H2678" s="38" t="s">
        <v>3061</v>
      </c>
      <c r="I2678" s="57" t="s">
        <v>3062</v>
      </c>
      <c r="J2678" s="2"/>
      <c r="K2678" s="14"/>
      <c r="L2678" s="89" t="s">
        <v>4088</v>
      </c>
      <c r="M2678" s="90" t="s">
        <v>5435</v>
      </c>
    </row>
    <row r="2679" spans="1:13" ht="96" hidden="1" outlineLevel="1" x14ac:dyDescent="0.2">
      <c r="A2679" s="1">
        <v>2676</v>
      </c>
      <c r="B2679" s="1">
        <v>22</v>
      </c>
      <c r="C2679" s="98" t="s">
        <v>3816</v>
      </c>
      <c r="D2679" s="98" t="s">
        <v>755</v>
      </c>
      <c r="E2679" s="98" t="s">
        <v>1322</v>
      </c>
      <c r="F2679" s="49" t="s">
        <v>1106</v>
      </c>
      <c r="G2679" s="19" t="s">
        <v>3828</v>
      </c>
      <c r="H2679" s="38" t="s">
        <v>3835</v>
      </c>
      <c r="I2679" s="57" t="s">
        <v>3064</v>
      </c>
      <c r="J2679" s="2"/>
      <c r="K2679" s="14"/>
      <c r="L2679" s="89" t="s">
        <v>4088</v>
      </c>
      <c r="M2679" s="90" t="s">
        <v>5438</v>
      </c>
    </row>
    <row r="2680" spans="1:13" ht="180" hidden="1" outlineLevel="1" x14ac:dyDescent="0.2">
      <c r="A2680" s="1">
        <v>2677</v>
      </c>
      <c r="B2680" s="1">
        <v>23</v>
      </c>
      <c r="C2680" s="98" t="s">
        <v>3816</v>
      </c>
      <c r="D2680" s="98" t="s">
        <v>755</v>
      </c>
      <c r="E2680" s="98" t="s">
        <v>1322</v>
      </c>
      <c r="F2680" s="14" t="s">
        <v>1106</v>
      </c>
      <c r="G2680" s="19" t="s">
        <v>3828</v>
      </c>
      <c r="H2680" s="38" t="s">
        <v>3836</v>
      </c>
      <c r="I2680" s="57" t="s">
        <v>3066</v>
      </c>
      <c r="J2680" s="2"/>
      <c r="K2680" s="14"/>
      <c r="L2680" s="89" t="s">
        <v>4092</v>
      </c>
      <c r="M2680" s="90" t="s">
        <v>5431</v>
      </c>
    </row>
    <row r="2681" spans="1:13" ht="48" hidden="1" outlineLevel="1" x14ac:dyDescent="0.2">
      <c r="A2681" s="1">
        <v>2678</v>
      </c>
      <c r="B2681" s="1">
        <v>24</v>
      </c>
      <c r="C2681" s="98" t="s">
        <v>3816</v>
      </c>
      <c r="D2681" s="98" t="s">
        <v>755</v>
      </c>
      <c r="E2681" s="98" t="s">
        <v>1322</v>
      </c>
      <c r="F2681" s="49" t="s">
        <v>1106</v>
      </c>
      <c r="G2681" s="19" t="s">
        <v>3828</v>
      </c>
      <c r="H2681" s="38" t="s">
        <v>3067</v>
      </c>
      <c r="I2681" s="57" t="s">
        <v>3068</v>
      </c>
      <c r="J2681" s="2"/>
      <c r="K2681" s="14"/>
      <c r="L2681" s="89" t="s">
        <v>4092</v>
      </c>
      <c r="M2681" s="90" t="s">
        <v>5431</v>
      </c>
    </row>
    <row r="2682" spans="1:13" ht="120" hidden="1" outlineLevel="1" x14ac:dyDescent="0.2">
      <c r="A2682" s="1">
        <v>2679</v>
      </c>
      <c r="B2682" s="1">
        <v>25</v>
      </c>
      <c r="C2682" s="98" t="s">
        <v>3816</v>
      </c>
      <c r="D2682" s="98" t="s">
        <v>755</v>
      </c>
      <c r="E2682" s="98" t="s">
        <v>1322</v>
      </c>
      <c r="F2682" s="14" t="s">
        <v>1106</v>
      </c>
      <c r="G2682" s="19" t="s">
        <v>3828</v>
      </c>
      <c r="H2682" s="38" t="s">
        <v>3837</v>
      </c>
      <c r="I2682" s="57" t="s">
        <v>3838</v>
      </c>
      <c r="J2682" s="2"/>
      <c r="K2682" s="14"/>
      <c r="L2682" s="89" t="s">
        <v>4086</v>
      </c>
      <c r="M2682" s="90" t="s">
        <v>5643</v>
      </c>
    </row>
    <row r="2683" spans="1:13" ht="60" hidden="1" outlineLevel="1" x14ac:dyDescent="0.2">
      <c r="A2683" s="1">
        <v>2680</v>
      </c>
      <c r="B2683" s="1">
        <v>26</v>
      </c>
      <c r="C2683" s="98" t="s">
        <v>3816</v>
      </c>
      <c r="D2683" s="98" t="s">
        <v>755</v>
      </c>
      <c r="E2683" s="98" t="s">
        <v>1322</v>
      </c>
      <c r="F2683" s="49" t="s">
        <v>1106</v>
      </c>
      <c r="G2683" s="19" t="s">
        <v>3828</v>
      </c>
      <c r="H2683" s="19" t="s">
        <v>5370</v>
      </c>
      <c r="I2683" s="57" t="s">
        <v>3839</v>
      </c>
      <c r="J2683" s="2"/>
      <c r="K2683" s="14"/>
      <c r="L2683" s="89" t="s">
        <v>4092</v>
      </c>
      <c r="M2683" s="90" t="s">
        <v>5431</v>
      </c>
    </row>
    <row r="2684" spans="1:13" ht="72" hidden="1" outlineLevel="1" x14ac:dyDescent="0.2">
      <c r="A2684" s="1">
        <v>2681</v>
      </c>
      <c r="B2684" s="1">
        <v>27</v>
      </c>
      <c r="C2684" s="98" t="s">
        <v>3816</v>
      </c>
      <c r="D2684" s="98" t="s">
        <v>755</v>
      </c>
      <c r="E2684" s="98" t="s">
        <v>1322</v>
      </c>
      <c r="F2684" s="14" t="s">
        <v>1106</v>
      </c>
      <c r="G2684" s="19" t="s">
        <v>3828</v>
      </c>
      <c r="H2684" s="38" t="s">
        <v>3840</v>
      </c>
      <c r="I2684" s="57" t="s">
        <v>3841</v>
      </c>
      <c r="J2684" s="2"/>
      <c r="K2684" s="14"/>
      <c r="L2684" s="89" t="s">
        <v>4090</v>
      </c>
      <c r="M2684" s="90" t="s">
        <v>5822</v>
      </c>
    </row>
    <row r="2685" spans="1:13" ht="144" hidden="1" outlineLevel="1" x14ac:dyDescent="0.2">
      <c r="A2685" s="1">
        <v>2682</v>
      </c>
      <c r="B2685" s="1">
        <v>28</v>
      </c>
      <c r="C2685" s="98" t="s">
        <v>3816</v>
      </c>
      <c r="D2685" s="98" t="s">
        <v>668</v>
      </c>
      <c r="E2685" s="98" t="s">
        <v>1293</v>
      </c>
      <c r="F2685" s="49" t="s">
        <v>1106</v>
      </c>
      <c r="G2685" s="19" t="s">
        <v>3842</v>
      </c>
      <c r="H2685" s="38" t="s">
        <v>3073</v>
      </c>
      <c r="I2685" s="57" t="s">
        <v>3074</v>
      </c>
      <c r="J2685" s="2"/>
      <c r="K2685" s="14"/>
      <c r="L2685" s="89" t="s">
        <v>4088</v>
      </c>
      <c r="M2685" s="90" t="s">
        <v>5440</v>
      </c>
    </row>
    <row r="2686" spans="1:13" ht="312" hidden="1" outlineLevel="1" x14ac:dyDescent="0.2">
      <c r="A2686" s="1">
        <v>2683</v>
      </c>
      <c r="B2686" s="1">
        <v>29</v>
      </c>
      <c r="C2686" s="98" t="s">
        <v>3816</v>
      </c>
      <c r="D2686" s="98" t="s">
        <v>668</v>
      </c>
      <c r="E2686" s="98" t="s">
        <v>1292</v>
      </c>
      <c r="F2686" s="14" t="s">
        <v>1106</v>
      </c>
      <c r="G2686" s="19" t="s">
        <v>3842</v>
      </c>
      <c r="H2686" s="38" t="s">
        <v>3843</v>
      </c>
      <c r="I2686" s="57" t="s">
        <v>3076</v>
      </c>
      <c r="J2686" s="2"/>
      <c r="K2686" s="14"/>
      <c r="L2686" s="89" t="s">
        <v>4088</v>
      </c>
      <c r="M2686" s="90" t="s">
        <v>5440</v>
      </c>
    </row>
    <row r="2687" spans="1:13" ht="168" hidden="1" outlineLevel="1" x14ac:dyDescent="0.2">
      <c r="A2687" s="1">
        <v>2684</v>
      </c>
      <c r="B2687" s="1">
        <v>1</v>
      </c>
      <c r="C2687" s="98" t="s">
        <v>3816</v>
      </c>
      <c r="D2687" s="98" t="s">
        <v>755</v>
      </c>
      <c r="E2687" s="98" t="s">
        <v>1279</v>
      </c>
      <c r="F2687" s="14" t="s">
        <v>757</v>
      </c>
      <c r="G2687" s="14" t="s">
        <v>3102</v>
      </c>
      <c r="H2687" s="11" t="s">
        <v>3103</v>
      </c>
      <c r="I2687" s="2" t="s">
        <v>3104</v>
      </c>
      <c r="J2687" s="2"/>
      <c r="K2687" s="14"/>
      <c r="L2687" s="89" t="s">
        <v>4088</v>
      </c>
      <c r="M2687" s="90" t="s">
        <v>5644</v>
      </c>
    </row>
    <row r="2688" spans="1:13" ht="108" hidden="1" outlineLevel="1" x14ac:dyDescent="0.2">
      <c r="A2688" s="1">
        <v>2685</v>
      </c>
      <c r="B2688" s="1">
        <v>2</v>
      </c>
      <c r="C2688" s="98" t="s">
        <v>3816</v>
      </c>
      <c r="D2688" s="98" t="s">
        <v>668</v>
      </c>
      <c r="E2688" s="98" t="s">
        <v>1297</v>
      </c>
      <c r="F2688" s="14" t="s">
        <v>757</v>
      </c>
      <c r="G2688" s="14" t="s">
        <v>3844</v>
      </c>
      <c r="H2688" s="11" t="s">
        <v>3112</v>
      </c>
      <c r="I2688" s="2" t="s">
        <v>3113</v>
      </c>
      <c r="J2688" s="2"/>
      <c r="K2688" s="14"/>
      <c r="L2688" s="89" t="s">
        <v>4088</v>
      </c>
      <c r="M2688" s="90" t="s">
        <v>5455</v>
      </c>
    </row>
    <row r="2689" spans="1:13" ht="132" hidden="1" outlineLevel="1" x14ac:dyDescent="0.2">
      <c r="A2689" s="1">
        <v>2686</v>
      </c>
      <c r="B2689" s="1">
        <v>3</v>
      </c>
      <c r="C2689" s="98" t="s">
        <v>3816</v>
      </c>
      <c r="D2689" s="98" t="s">
        <v>668</v>
      </c>
      <c r="E2689" s="98" t="s">
        <v>1292</v>
      </c>
      <c r="F2689" s="14" t="s">
        <v>757</v>
      </c>
      <c r="G2689" s="14" t="s">
        <v>3845</v>
      </c>
      <c r="H2689" s="11" t="s">
        <v>3115</v>
      </c>
      <c r="I2689" s="2" t="s">
        <v>3116</v>
      </c>
      <c r="J2689" s="2"/>
      <c r="K2689" s="14"/>
      <c r="L2689" s="89" t="s">
        <v>4088</v>
      </c>
      <c r="M2689" s="90" t="s">
        <v>5456</v>
      </c>
    </row>
    <row r="2690" spans="1:13" ht="120" hidden="1" outlineLevel="1" x14ac:dyDescent="0.2">
      <c r="A2690" s="1">
        <v>2687</v>
      </c>
      <c r="B2690" s="1">
        <v>4</v>
      </c>
      <c r="C2690" s="98" t="s">
        <v>3816</v>
      </c>
      <c r="D2690" s="98" t="s">
        <v>668</v>
      </c>
      <c r="E2690" s="98" t="s">
        <v>1308</v>
      </c>
      <c r="F2690" s="14" t="s">
        <v>757</v>
      </c>
      <c r="G2690" s="14" t="s">
        <v>3846</v>
      </c>
      <c r="H2690" s="11" t="s">
        <v>3118</v>
      </c>
      <c r="I2690" s="2" t="s">
        <v>3119</v>
      </c>
      <c r="J2690" s="2"/>
      <c r="K2690" s="14"/>
      <c r="L2690" s="89" t="s">
        <v>4088</v>
      </c>
      <c r="M2690" s="90" t="s">
        <v>5457</v>
      </c>
    </row>
    <row r="2691" spans="1:13" ht="180" hidden="1" outlineLevel="1" x14ac:dyDescent="0.2">
      <c r="A2691" s="1">
        <v>2688</v>
      </c>
      <c r="B2691" s="1">
        <v>5</v>
      </c>
      <c r="C2691" s="98" t="s">
        <v>3816</v>
      </c>
      <c r="D2691" s="98" t="s">
        <v>668</v>
      </c>
      <c r="E2691" s="98" t="s">
        <v>1308</v>
      </c>
      <c r="F2691" s="14" t="s">
        <v>757</v>
      </c>
      <c r="G2691" s="14" t="s">
        <v>3846</v>
      </c>
      <c r="H2691" s="11" t="s">
        <v>3120</v>
      </c>
      <c r="I2691" s="2" t="s">
        <v>3121</v>
      </c>
      <c r="J2691" s="2"/>
      <c r="K2691" s="14"/>
      <c r="L2691" s="89" t="s">
        <v>4088</v>
      </c>
      <c r="M2691" s="90" t="s">
        <v>5458</v>
      </c>
    </row>
    <row r="2692" spans="1:13" ht="96" hidden="1" outlineLevel="1" x14ac:dyDescent="0.2">
      <c r="A2692" s="1">
        <v>2689</v>
      </c>
      <c r="B2692" s="1">
        <v>6</v>
      </c>
      <c r="C2692" s="98" t="s">
        <v>3816</v>
      </c>
      <c r="D2692" s="98" t="s">
        <v>668</v>
      </c>
      <c r="E2692" s="98" t="s">
        <v>1308</v>
      </c>
      <c r="F2692" s="14" t="s">
        <v>757</v>
      </c>
      <c r="G2692" s="14" t="s">
        <v>3847</v>
      </c>
      <c r="H2692" s="11" t="s">
        <v>3848</v>
      </c>
      <c r="I2692" s="2" t="s">
        <v>3849</v>
      </c>
      <c r="J2692" s="2"/>
      <c r="K2692" s="14"/>
      <c r="L2692" s="89" t="s">
        <v>4088</v>
      </c>
      <c r="M2692" s="90" t="s">
        <v>5645</v>
      </c>
    </row>
    <row r="2693" spans="1:13" ht="72" hidden="1" outlineLevel="1" x14ac:dyDescent="0.2">
      <c r="A2693" s="1">
        <v>2690</v>
      </c>
      <c r="B2693" s="1">
        <v>7</v>
      </c>
      <c r="C2693" s="98" t="s">
        <v>3816</v>
      </c>
      <c r="D2693" s="98" t="s">
        <v>668</v>
      </c>
      <c r="E2693" s="98" t="s">
        <v>1308</v>
      </c>
      <c r="F2693" s="14" t="s">
        <v>757</v>
      </c>
      <c r="G2693" s="14" t="s">
        <v>3847</v>
      </c>
      <c r="H2693" s="11" t="s">
        <v>3850</v>
      </c>
      <c r="I2693" s="2" t="s">
        <v>3851</v>
      </c>
      <c r="J2693" s="2"/>
      <c r="K2693" s="14"/>
      <c r="L2693" s="89" t="s">
        <v>4088</v>
      </c>
      <c r="M2693" s="90" t="s">
        <v>5646</v>
      </c>
    </row>
    <row r="2694" spans="1:13" ht="24" hidden="1" outlineLevel="1" x14ac:dyDescent="0.2">
      <c r="A2694" s="1">
        <v>2691</v>
      </c>
      <c r="B2694" s="1">
        <v>8</v>
      </c>
      <c r="C2694" s="98" t="s">
        <v>3816</v>
      </c>
      <c r="D2694" s="98" t="s">
        <v>668</v>
      </c>
      <c r="E2694" s="98" t="s">
        <v>1308</v>
      </c>
      <c r="F2694" s="14" t="s">
        <v>757</v>
      </c>
      <c r="G2694" s="14" t="s">
        <v>3847</v>
      </c>
      <c r="H2694" s="11" t="s">
        <v>3852</v>
      </c>
      <c r="I2694" s="2" t="s">
        <v>3853</v>
      </c>
      <c r="J2694" s="2"/>
      <c r="K2694" s="14"/>
      <c r="L2694" s="89" t="s">
        <v>4088</v>
      </c>
      <c r="M2694" s="90" t="s">
        <v>5647</v>
      </c>
    </row>
    <row r="2695" spans="1:13" ht="120" hidden="1" outlineLevel="1" x14ac:dyDescent="0.2">
      <c r="A2695" s="1">
        <v>2692</v>
      </c>
      <c r="B2695" s="1">
        <v>9</v>
      </c>
      <c r="C2695" s="98" t="s">
        <v>3816</v>
      </c>
      <c r="D2695" s="98" t="s">
        <v>668</v>
      </c>
      <c r="E2695" s="98" t="s">
        <v>1308</v>
      </c>
      <c r="F2695" s="14" t="s">
        <v>757</v>
      </c>
      <c r="G2695" s="14" t="s">
        <v>3846</v>
      </c>
      <c r="H2695" s="11" t="s">
        <v>3122</v>
      </c>
      <c r="I2695" s="2" t="s">
        <v>3123</v>
      </c>
      <c r="J2695" s="2"/>
      <c r="K2695" s="14"/>
      <c r="L2695" s="89" t="s">
        <v>4088</v>
      </c>
      <c r="M2695" s="90" t="s">
        <v>5459</v>
      </c>
    </row>
    <row r="2696" spans="1:13" ht="60" hidden="1" outlineLevel="1" x14ac:dyDescent="0.2">
      <c r="A2696" s="1">
        <v>2693</v>
      </c>
      <c r="B2696" s="1">
        <v>10</v>
      </c>
      <c r="C2696" s="98" t="s">
        <v>3816</v>
      </c>
      <c r="D2696" s="98" t="s">
        <v>668</v>
      </c>
      <c r="E2696" s="98" t="s">
        <v>1312</v>
      </c>
      <c r="F2696" s="14" t="s">
        <v>757</v>
      </c>
      <c r="G2696" s="14" t="s">
        <v>3854</v>
      </c>
      <c r="H2696" s="11" t="s">
        <v>3125</v>
      </c>
      <c r="I2696" s="2" t="s">
        <v>3126</v>
      </c>
      <c r="J2696" s="2"/>
      <c r="K2696" s="14"/>
      <c r="L2696" s="89" t="s">
        <v>4088</v>
      </c>
      <c r="M2696" s="90" t="s">
        <v>5460</v>
      </c>
    </row>
    <row r="2697" spans="1:13" ht="48" hidden="1" outlineLevel="1" x14ac:dyDescent="0.2">
      <c r="A2697" s="1">
        <v>2694</v>
      </c>
      <c r="B2697" s="1">
        <v>11</v>
      </c>
      <c r="C2697" s="98" t="s">
        <v>3816</v>
      </c>
      <c r="D2697" s="98" t="s">
        <v>668</v>
      </c>
      <c r="E2697" s="98" t="s">
        <v>1312</v>
      </c>
      <c r="F2697" s="14" t="s">
        <v>757</v>
      </c>
      <c r="G2697" s="14" t="s">
        <v>3854</v>
      </c>
      <c r="H2697" s="11" t="s">
        <v>3127</v>
      </c>
      <c r="I2697" s="2" t="s">
        <v>3128</v>
      </c>
      <c r="J2697" s="2"/>
      <c r="K2697" s="14"/>
      <c r="L2697" s="89" t="s">
        <v>4088</v>
      </c>
      <c r="M2697" s="90" t="s">
        <v>5461</v>
      </c>
    </row>
    <row r="2698" spans="1:13" ht="228" hidden="1" outlineLevel="1" x14ac:dyDescent="0.2">
      <c r="A2698" s="1">
        <v>2695</v>
      </c>
      <c r="B2698" s="1">
        <v>12</v>
      </c>
      <c r="C2698" s="98" t="s">
        <v>3816</v>
      </c>
      <c r="D2698" s="98" t="s">
        <v>1283</v>
      </c>
      <c r="E2698" s="98" t="s">
        <v>1328</v>
      </c>
      <c r="F2698" s="14" t="s">
        <v>757</v>
      </c>
      <c r="G2698" s="14" t="s">
        <v>3855</v>
      </c>
      <c r="H2698" s="11" t="s">
        <v>3129</v>
      </c>
      <c r="I2698" s="2" t="s">
        <v>3130</v>
      </c>
      <c r="J2698" s="2"/>
      <c r="K2698" s="14"/>
      <c r="L2698" s="89" t="s">
        <v>4088</v>
      </c>
      <c r="M2698" s="90" t="s">
        <v>5648</v>
      </c>
    </row>
    <row r="2699" spans="1:13" ht="288" hidden="1" outlineLevel="1" x14ac:dyDescent="0.2">
      <c r="A2699" s="1">
        <v>2696</v>
      </c>
      <c r="B2699" s="1">
        <v>13</v>
      </c>
      <c r="C2699" s="98" t="s">
        <v>3816</v>
      </c>
      <c r="D2699" s="98" t="s">
        <v>755</v>
      </c>
      <c r="E2699" s="98" t="s">
        <v>1316</v>
      </c>
      <c r="F2699" s="14" t="s">
        <v>757</v>
      </c>
      <c r="G2699" s="14" t="s">
        <v>3855</v>
      </c>
      <c r="H2699" s="11" t="s">
        <v>3856</v>
      </c>
      <c r="I2699" s="2" t="s">
        <v>3132</v>
      </c>
      <c r="J2699" s="2"/>
      <c r="K2699" s="14"/>
      <c r="L2699" s="89" t="s">
        <v>4088</v>
      </c>
      <c r="M2699" s="90" t="s">
        <v>5463</v>
      </c>
    </row>
    <row r="2700" spans="1:13" ht="228" hidden="1" outlineLevel="1" x14ac:dyDescent="0.2">
      <c r="A2700" s="1">
        <v>2697</v>
      </c>
      <c r="B2700" s="1">
        <v>14</v>
      </c>
      <c r="C2700" s="98" t="s">
        <v>3816</v>
      </c>
      <c r="D2700" s="98" t="s">
        <v>1283</v>
      </c>
      <c r="E2700" s="98" t="s">
        <v>1365</v>
      </c>
      <c r="F2700" s="14" t="s">
        <v>757</v>
      </c>
      <c r="G2700" s="14" t="s">
        <v>3857</v>
      </c>
      <c r="H2700" s="11" t="s">
        <v>3134</v>
      </c>
      <c r="I2700" s="2" t="s">
        <v>3135</v>
      </c>
      <c r="J2700" s="2"/>
      <c r="K2700" s="14"/>
      <c r="L2700" s="89" t="s">
        <v>4088</v>
      </c>
      <c r="M2700" s="90" t="s">
        <v>5649</v>
      </c>
    </row>
    <row r="2701" spans="1:13" ht="72" hidden="1" outlineLevel="1" x14ac:dyDescent="0.2">
      <c r="A2701" s="1">
        <v>2698</v>
      </c>
      <c r="B2701" s="1">
        <v>1</v>
      </c>
      <c r="C2701" s="98" t="s">
        <v>3816</v>
      </c>
      <c r="D2701" s="98" t="s">
        <v>755</v>
      </c>
      <c r="E2701" s="98" t="s">
        <v>1322</v>
      </c>
      <c r="F2701" s="14" t="s">
        <v>758</v>
      </c>
      <c r="G2701" s="14" t="s">
        <v>3858</v>
      </c>
      <c r="H2701" s="11" t="s">
        <v>3136</v>
      </c>
      <c r="I2701" s="2" t="s">
        <v>3137</v>
      </c>
      <c r="J2701" s="2"/>
      <c r="K2701" s="14"/>
      <c r="L2701" s="89" t="s">
        <v>4088</v>
      </c>
      <c r="M2701" s="90" t="s">
        <v>5432</v>
      </c>
    </row>
    <row r="2702" spans="1:13" ht="72" hidden="1" outlineLevel="1" x14ac:dyDescent="0.2">
      <c r="A2702" s="1">
        <v>2699</v>
      </c>
      <c r="B2702" s="1">
        <v>2</v>
      </c>
      <c r="C2702" s="98" t="s">
        <v>3816</v>
      </c>
      <c r="D2702" s="98" t="s">
        <v>755</v>
      </c>
      <c r="E2702" s="98" t="s">
        <v>1322</v>
      </c>
      <c r="F2702" s="14" t="s">
        <v>758</v>
      </c>
      <c r="G2702" s="14" t="s">
        <v>3859</v>
      </c>
      <c r="H2702" s="11" t="s">
        <v>2187</v>
      </c>
      <c r="I2702" s="2" t="s">
        <v>2188</v>
      </c>
      <c r="J2702" s="2"/>
      <c r="K2702" s="14"/>
      <c r="L2702" s="89" t="s">
        <v>4088</v>
      </c>
      <c r="M2702" s="90" t="s">
        <v>5464</v>
      </c>
    </row>
    <row r="2703" spans="1:13" ht="48" hidden="1" outlineLevel="1" x14ac:dyDescent="0.2">
      <c r="A2703" s="1">
        <v>2700</v>
      </c>
      <c r="B2703" s="1">
        <v>3</v>
      </c>
      <c r="C2703" s="98" t="s">
        <v>3816</v>
      </c>
      <c r="D2703" s="98" t="s">
        <v>755</v>
      </c>
      <c r="E2703" s="98" t="s">
        <v>1322</v>
      </c>
      <c r="F2703" s="14" t="s">
        <v>758</v>
      </c>
      <c r="G2703" s="14" t="s">
        <v>3860</v>
      </c>
      <c r="H2703" s="11" t="s">
        <v>3861</v>
      </c>
      <c r="I2703" s="2" t="s">
        <v>3141</v>
      </c>
      <c r="J2703" s="2"/>
      <c r="K2703" s="14"/>
      <c r="L2703" s="89" t="s">
        <v>4088</v>
      </c>
      <c r="M2703" s="90" t="s">
        <v>5465</v>
      </c>
    </row>
    <row r="2704" spans="1:13" ht="72" hidden="1" outlineLevel="1" x14ac:dyDescent="0.2">
      <c r="A2704" s="1">
        <v>2701</v>
      </c>
      <c r="B2704" s="1">
        <v>4</v>
      </c>
      <c r="C2704" s="98" t="s">
        <v>3816</v>
      </c>
      <c r="D2704" s="98" t="s">
        <v>755</v>
      </c>
      <c r="E2704" s="98" t="s">
        <v>1322</v>
      </c>
      <c r="F2704" s="14" t="s">
        <v>758</v>
      </c>
      <c r="G2704" s="14" t="s">
        <v>3862</v>
      </c>
      <c r="H2704" s="11" t="s">
        <v>3150</v>
      </c>
      <c r="I2704" s="2" t="s">
        <v>3151</v>
      </c>
      <c r="J2704" s="2"/>
      <c r="K2704" s="14"/>
      <c r="L2704" s="89" t="s">
        <v>4092</v>
      </c>
      <c r="M2704" s="90" t="s">
        <v>5431</v>
      </c>
    </row>
    <row r="2705" spans="1:13" ht="72" hidden="1" outlineLevel="1" x14ac:dyDescent="0.2">
      <c r="A2705" s="1">
        <v>2702</v>
      </c>
      <c r="B2705" s="1">
        <v>5</v>
      </c>
      <c r="C2705" s="98" t="s">
        <v>3816</v>
      </c>
      <c r="D2705" s="98" t="s">
        <v>755</v>
      </c>
      <c r="E2705" s="98" t="s">
        <v>1322</v>
      </c>
      <c r="F2705" s="14" t="s">
        <v>758</v>
      </c>
      <c r="G2705" s="14" t="s">
        <v>3863</v>
      </c>
      <c r="H2705" s="11" t="s">
        <v>3152</v>
      </c>
      <c r="I2705" s="2" t="s">
        <v>3153</v>
      </c>
      <c r="J2705" s="2"/>
      <c r="K2705" s="14"/>
      <c r="L2705" s="89" t="s">
        <v>4088</v>
      </c>
      <c r="M2705" s="90" t="s">
        <v>5468</v>
      </c>
    </row>
    <row r="2706" spans="1:13" ht="72" hidden="1" outlineLevel="1" x14ac:dyDescent="0.2">
      <c r="A2706" s="1">
        <v>2703</v>
      </c>
      <c r="B2706" s="1">
        <v>6</v>
      </c>
      <c r="C2706" s="98" t="s">
        <v>3816</v>
      </c>
      <c r="D2706" s="98" t="s">
        <v>755</v>
      </c>
      <c r="E2706" s="98" t="s">
        <v>1322</v>
      </c>
      <c r="F2706" s="14" t="s">
        <v>758</v>
      </c>
      <c r="G2706" s="14" t="s">
        <v>3864</v>
      </c>
      <c r="H2706" s="11" t="s">
        <v>3865</v>
      </c>
      <c r="I2706" s="2" t="s">
        <v>3156</v>
      </c>
      <c r="J2706" s="2"/>
      <c r="K2706" s="14"/>
      <c r="L2706" s="89" t="s">
        <v>4088</v>
      </c>
      <c r="M2706" s="90" t="s">
        <v>5469</v>
      </c>
    </row>
    <row r="2707" spans="1:13" ht="84" hidden="1" outlineLevel="1" x14ac:dyDescent="0.2">
      <c r="A2707" s="1">
        <v>2704</v>
      </c>
      <c r="B2707" s="1">
        <v>7</v>
      </c>
      <c r="C2707" s="98" t="s">
        <v>3816</v>
      </c>
      <c r="D2707" s="98" t="s">
        <v>755</v>
      </c>
      <c r="E2707" s="98" t="s">
        <v>1322</v>
      </c>
      <c r="F2707" s="14" t="s">
        <v>3866</v>
      </c>
      <c r="G2707" s="14" t="s">
        <v>3867</v>
      </c>
      <c r="H2707" s="11" t="s">
        <v>3868</v>
      </c>
      <c r="I2707" s="2" t="s">
        <v>3869</v>
      </c>
      <c r="J2707" s="2"/>
      <c r="K2707" s="14"/>
      <c r="L2707" s="89" t="s">
        <v>4088</v>
      </c>
      <c r="M2707" s="90" t="s">
        <v>5435</v>
      </c>
    </row>
    <row r="2708" spans="1:13" ht="72" hidden="1" outlineLevel="1" x14ac:dyDescent="0.2">
      <c r="A2708" s="1">
        <v>2705</v>
      </c>
      <c r="B2708" s="1">
        <v>8</v>
      </c>
      <c r="C2708" s="98" t="s">
        <v>3816</v>
      </c>
      <c r="D2708" s="98" t="s">
        <v>755</v>
      </c>
      <c r="E2708" s="98" t="s">
        <v>1322</v>
      </c>
      <c r="F2708" s="14" t="s">
        <v>3866</v>
      </c>
      <c r="G2708" s="14" t="s">
        <v>3870</v>
      </c>
      <c r="H2708" s="11" t="s">
        <v>3871</v>
      </c>
      <c r="I2708" s="2" t="s">
        <v>3872</v>
      </c>
      <c r="J2708" s="2"/>
      <c r="K2708" s="14"/>
      <c r="L2708" s="89" t="s">
        <v>4088</v>
      </c>
      <c r="M2708" s="90" t="s">
        <v>5650</v>
      </c>
    </row>
    <row r="2709" spans="1:13" ht="72" hidden="1" outlineLevel="1" x14ac:dyDescent="0.2">
      <c r="A2709" s="1">
        <v>2706</v>
      </c>
      <c r="B2709" s="1">
        <v>9</v>
      </c>
      <c r="C2709" s="98" t="s">
        <v>3816</v>
      </c>
      <c r="D2709" s="98" t="s">
        <v>755</v>
      </c>
      <c r="E2709" s="98" t="s">
        <v>1322</v>
      </c>
      <c r="F2709" s="14" t="s">
        <v>3866</v>
      </c>
      <c r="G2709" s="14" t="s">
        <v>3870</v>
      </c>
      <c r="H2709" s="11" t="s">
        <v>3873</v>
      </c>
      <c r="I2709" s="2" t="s">
        <v>3874</v>
      </c>
      <c r="J2709" s="2"/>
      <c r="K2709" s="14"/>
      <c r="L2709" s="89" t="s">
        <v>4088</v>
      </c>
      <c r="M2709" s="90" t="s">
        <v>5651</v>
      </c>
    </row>
    <row r="2710" spans="1:13" ht="84" hidden="1" outlineLevel="1" x14ac:dyDescent="0.2">
      <c r="A2710" s="1">
        <v>2707</v>
      </c>
      <c r="B2710" s="1">
        <v>10</v>
      </c>
      <c r="C2710" s="98" t="s">
        <v>3816</v>
      </c>
      <c r="D2710" s="98" t="s">
        <v>755</v>
      </c>
      <c r="E2710" s="98" t="s">
        <v>1322</v>
      </c>
      <c r="F2710" s="14" t="s">
        <v>3866</v>
      </c>
      <c r="G2710" s="14" t="s">
        <v>3875</v>
      </c>
      <c r="H2710" s="11" t="s">
        <v>3876</v>
      </c>
      <c r="I2710" s="2" t="s">
        <v>3877</v>
      </c>
      <c r="J2710" s="2"/>
      <c r="K2710" s="14"/>
      <c r="L2710" s="89" t="s">
        <v>4088</v>
      </c>
      <c r="M2710" s="90" t="s">
        <v>5652</v>
      </c>
    </row>
    <row r="2711" spans="1:13" ht="84" hidden="1" outlineLevel="1" x14ac:dyDescent="0.2">
      <c r="A2711" s="1">
        <v>2708</v>
      </c>
      <c r="B2711" s="1">
        <v>11</v>
      </c>
      <c r="C2711" s="98" t="s">
        <v>3816</v>
      </c>
      <c r="D2711" s="98" t="s">
        <v>755</v>
      </c>
      <c r="E2711" s="98" t="s">
        <v>1322</v>
      </c>
      <c r="F2711" s="14" t="s">
        <v>3866</v>
      </c>
      <c r="G2711" s="14" t="s">
        <v>3875</v>
      </c>
      <c r="H2711" s="11" t="s">
        <v>3878</v>
      </c>
      <c r="I2711" s="2" t="s">
        <v>3879</v>
      </c>
      <c r="J2711" s="2"/>
      <c r="K2711" s="14"/>
      <c r="L2711" s="89" t="s">
        <v>4088</v>
      </c>
      <c r="M2711" s="90" t="s">
        <v>5653</v>
      </c>
    </row>
    <row r="2712" spans="1:13" ht="84" hidden="1" outlineLevel="1" x14ac:dyDescent="0.2">
      <c r="A2712" s="1">
        <v>2709</v>
      </c>
      <c r="B2712" s="1">
        <v>12</v>
      </c>
      <c r="C2712" s="98" t="s">
        <v>3816</v>
      </c>
      <c r="D2712" s="98" t="s">
        <v>755</v>
      </c>
      <c r="E2712" s="98" t="s">
        <v>1322</v>
      </c>
      <c r="F2712" s="14" t="s">
        <v>3866</v>
      </c>
      <c r="G2712" s="14" t="s">
        <v>3875</v>
      </c>
      <c r="H2712" s="11" t="s">
        <v>3880</v>
      </c>
      <c r="I2712" s="2" t="s">
        <v>3881</v>
      </c>
      <c r="J2712" s="2"/>
      <c r="K2712" s="14"/>
      <c r="L2712" s="89" t="s">
        <v>4088</v>
      </c>
      <c r="M2712" s="90" t="s">
        <v>5654</v>
      </c>
    </row>
    <row r="2713" spans="1:13" ht="48" hidden="1" outlineLevel="1" x14ac:dyDescent="0.2">
      <c r="A2713" s="1">
        <v>2710</v>
      </c>
      <c r="B2713" s="1">
        <v>13</v>
      </c>
      <c r="C2713" s="98" t="s">
        <v>3816</v>
      </c>
      <c r="D2713" s="98" t="s">
        <v>755</v>
      </c>
      <c r="E2713" s="98" t="s">
        <v>1287</v>
      </c>
      <c r="F2713" s="14" t="s">
        <v>758</v>
      </c>
      <c r="G2713" s="14" t="s">
        <v>3882</v>
      </c>
      <c r="H2713" s="11" t="s">
        <v>3157</v>
      </c>
      <c r="I2713" s="2" t="s">
        <v>3158</v>
      </c>
      <c r="J2713" s="2"/>
      <c r="K2713" s="14"/>
      <c r="L2713" s="89" t="s">
        <v>4088</v>
      </c>
      <c r="M2713" s="90" t="s">
        <v>5655</v>
      </c>
    </row>
    <row r="2714" spans="1:13" ht="60" hidden="1" outlineLevel="1" x14ac:dyDescent="0.2">
      <c r="A2714" s="1">
        <v>2711</v>
      </c>
      <c r="B2714" s="1">
        <v>14</v>
      </c>
      <c r="C2714" s="98" t="s">
        <v>3816</v>
      </c>
      <c r="D2714" s="98" t="s">
        <v>755</v>
      </c>
      <c r="E2714" s="98" t="s">
        <v>1287</v>
      </c>
      <c r="F2714" s="14" t="s">
        <v>758</v>
      </c>
      <c r="G2714" s="14" t="s">
        <v>3883</v>
      </c>
      <c r="H2714" s="11" t="s">
        <v>3884</v>
      </c>
      <c r="I2714" s="2" t="s">
        <v>3885</v>
      </c>
      <c r="J2714" s="2"/>
      <c r="K2714" s="14"/>
      <c r="L2714" s="89" t="s">
        <v>4088</v>
      </c>
      <c r="M2714" s="90" t="s">
        <v>4291</v>
      </c>
    </row>
    <row r="2715" spans="1:13" ht="60" hidden="1" outlineLevel="1" x14ac:dyDescent="0.2">
      <c r="A2715" s="1">
        <v>2712</v>
      </c>
      <c r="B2715" s="1">
        <v>15</v>
      </c>
      <c r="C2715" s="98" t="s">
        <v>3816</v>
      </c>
      <c r="D2715" s="98" t="s">
        <v>755</v>
      </c>
      <c r="E2715" s="98" t="s">
        <v>1286</v>
      </c>
      <c r="F2715" s="14" t="s">
        <v>758</v>
      </c>
      <c r="G2715" s="14" t="s">
        <v>3886</v>
      </c>
      <c r="H2715" s="11" t="s">
        <v>3160</v>
      </c>
      <c r="I2715" s="2" t="s">
        <v>3161</v>
      </c>
      <c r="J2715" s="2"/>
      <c r="K2715" s="14"/>
      <c r="L2715" s="89" t="s">
        <v>4088</v>
      </c>
      <c r="M2715" s="90" t="s">
        <v>4134</v>
      </c>
    </row>
    <row r="2716" spans="1:13" ht="72" hidden="1" outlineLevel="1" x14ac:dyDescent="0.2">
      <c r="A2716" s="1">
        <v>2713</v>
      </c>
      <c r="B2716" s="1">
        <v>16</v>
      </c>
      <c r="C2716" s="98" t="s">
        <v>3816</v>
      </c>
      <c r="D2716" s="98" t="s">
        <v>755</v>
      </c>
      <c r="E2716" s="98" t="s">
        <v>1289</v>
      </c>
      <c r="F2716" s="14" t="s">
        <v>758</v>
      </c>
      <c r="G2716" s="14" t="s">
        <v>3887</v>
      </c>
      <c r="H2716" s="11" t="s">
        <v>3163</v>
      </c>
      <c r="I2716" s="2" t="s">
        <v>3164</v>
      </c>
      <c r="J2716" s="2"/>
      <c r="K2716" s="14"/>
      <c r="L2716" s="89" t="s">
        <v>4088</v>
      </c>
      <c r="M2716" s="90" t="s">
        <v>5656</v>
      </c>
    </row>
    <row r="2717" spans="1:13" ht="72" hidden="1" outlineLevel="1" x14ac:dyDescent="0.2">
      <c r="A2717" s="1">
        <v>2714</v>
      </c>
      <c r="B2717" s="1">
        <v>17</v>
      </c>
      <c r="C2717" s="98" t="s">
        <v>3816</v>
      </c>
      <c r="D2717" s="98" t="s">
        <v>755</v>
      </c>
      <c r="E2717" s="98" t="s">
        <v>1290</v>
      </c>
      <c r="F2717" s="14" t="s">
        <v>758</v>
      </c>
      <c r="G2717" s="14" t="s">
        <v>3888</v>
      </c>
      <c r="H2717" s="11" t="s">
        <v>3889</v>
      </c>
      <c r="I2717" s="2" t="s">
        <v>3890</v>
      </c>
      <c r="J2717" s="2"/>
      <c r="K2717" s="14"/>
      <c r="L2717" s="89" t="s">
        <v>4088</v>
      </c>
      <c r="M2717" s="90" t="s">
        <v>5435</v>
      </c>
    </row>
    <row r="2718" spans="1:13" ht="60" hidden="1" outlineLevel="1" x14ac:dyDescent="0.2">
      <c r="A2718" s="1">
        <v>2715</v>
      </c>
      <c r="B2718" s="1">
        <v>18</v>
      </c>
      <c r="C2718" s="98" t="s">
        <v>3816</v>
      </c>
      <c r="D2718" s="98" t="s">
        <v>755</v>
      </c>
      <c r="E2718" s="98" t="s">
        <v>1290</v>
      </c>
      <c r="F2718" s="14" t="s">
        <v>758</v>
      </c>
      <c r="G2718" s="14" t="s">
        <v>3888</v>
      </c>
      <c r="H2718" s="11" t="s">
        <v>3891</v>
      </c>
      <c r="I2718" s="2" t="s">
        <v>3892</v>
      </c>
      <c r="J2718" s="2"/>
      <c r="K2718" s="14"/>
      <c r="L2718" s="89" t="s">
        <v>4088</v>
      </c>
      <c r="M2718" s="90" t="s">
        <v>5657</v>
      </c>
    </row>
    <row r="2719" spans="1:13" ht="60" hidden="1" outlineLevel="1" x14ac:dyDescent="0.2">
      <c r="A2719" s="1">
        <v>2716</v>
      </c>
      <c r="B2719" s="1">
        <v>19</v>
      </c>
      <c r="C2719" s="98" t="s">
        <v>3816</v>
      </c>
      <c r="D2719" s="98" t="s">
        <v>755</v>
      </c>
      <c r="E2719" s="98" t="s">
        <v>1287</v>
      </c>
      <c r="F2719" s="14" t="s">
        <v>758</v>
      </c>
      <c r="G2719" s="14" t="s">
        <v>3883</v>
      </c>
      <c r="H2719" s="11" t="s">
        <v>3884</v>
      </c>
      <c r="I2719" s="2" t="s">
        <v>3885</v>
      </c>
      <c r="J2719" s="2"/>
      <c r="K2719" s="14"/>
      <c r="L2719" s="89" t="s">
        <v>4088</v>
      </c>
      <c r="M2719" s="90" t="s">
        <v>4291</v>
      </c>
    </row>
    <row r="2720" spans="1:13" ht="60" hidden="1" outlineLevel="1" x14ac:dyDescent="0.2">
      <c r="A2720" s="1">
        <v>2717</v>
      </c>
      <c r="B2720" s="1">
        <v>20</v>
      </c>
      <c r="C2720" s="98" t="s">
        <v>3816</v>
      </c>
      <c r="D2720" s="98" t="s">
        <v>1283</v>
      </c>
      <c r="E2720" s="98" t="s">
        <v>1365</v>
      </c>
      <c r="F2720" s="14" t="s">
        <v>758</v>
      </c>
      <c r="G2720" s="14" t="s">
        <v>3893</v>
      </c>
      <c r="H2720" s="11" t="s">
        <v>2226</v>
      </c>
      <c r="I2720" s="2" t="s">
        <v>3171</v>
      </c>
      <c r="J2720" s="2"/>
      <c r="K2720" s="14"/>
      <c r="L2720" s="89" t="s">
        <v>4088</v>
      </c>
      <c r="M2720" s="90" t="s">
        <v>5658</v>
      </c>
    </row>
    <row r="2721" spans="1:13" ht="60" hidden="1" outlineLevel="1" x14ac:dyDescent="0.2">
      <c r="A2721" s="1">
        <v>2718</v>
      </c>
      <c r="B2721" s="1">
        <v>21</v>
      </c>
      <c r="C2721" s="98" t="s">
        <v>3816</v>
      </c>
      <c r="D2721" s="98" t="s">
        <v>668</v>
      </c>
      <c r="E2721" s="98" t="s">
        <v>1292</v>
      </c>
      <c r="F2721" s="14" t="s">
        <v>758</v>
      </c>
      <c r="G2721" s="14" t="s">
        <v>3894</v>
      </c>
      <c r="H2721" s="11" t="s">
        <v>3173</v>
      </c>
      <c r="I2721" s="2" t="s">
        <v>3174</v>
      </c>
      <c r="J2721" s="2"/>
      <c r="K2721" s="14"/>
      <c r="L2721" s="89" t="s">
        <v>4088</v>
      </c>
      <c r="M2721" s="90" t="s">
        <v>5473</v>
      </c>
    </row>
    <row r="2722" spans="1:13" ht="48" hidden="1" outlineLevel="1" x14ac:dyDescent="0.2">
      <c r="A2722" s="1">
        <v>2719</v>
      </c>
      <c r="B2722" s="1">
        <v>22</v>
      </c>
      <c r="C2722" s="98" t="s">
        <v>3816</v>
      </c>
      <c r="D2722" s="98" t="s">
        <v>668</v>
      </c>
      <c r="E2722" s="98" t="s">
        <v>1292</v>
      </c>
      <c r="F2722" s="14" t="s">
        <v>758</v>
      </c>
      <c r="G2722" s="14" t="s">
        <v>3894</v>
      </c>
      <c r="H2722" s="11" t="s">
        <v>1439</v>
      </c>
      <c r="I2722" s="2" t="s">
        <v>3175</v>
      </c>
      <c r="J2722" s="2"/>
      <c r="K2722" s="14"/>
      <c r="L2722" s="89" t="s">
        <v>4088</v>
      </c>
      <c r="M2722" s="90" t="s">
        <v>4207</v>
      </c>
    </row>
    <row r="2723" spans="1:13" ht="84" hidden="1" outlineLevel="1" x14ac:dyDescent="0.2">
      <c r="A2723" s="1">
        <v>2720</v>
      </c>
      <c r="B2723" s="1">
        <v>23</v>
      </c>
      <c r="C2723" s="98" t="s">
        <v>3816</v>
      </c>
      <c r="D2723" s="98" t="s">
        <v>668</v>
      </c>
      <c r="E2723" s="98" t="s">
        <v>1297</v>
      </c>
      <c r="F2723" s="14" t="s">
        <v>758</v>
      </c>
      <c r="G2723" s="14" t="s">
        <v>3894</v>
      </c>
      <c r="H2723" s="11" t="s">
        <v>865</v>
      </c>
      <c r="I2723" s="2" t="s">
        <v>3176</v>
      </c>
      <c r="J2723" s="2"/>
      <c r="K2723" s="14"/>
      <c r="L2723" s="89" t="s">
        <v>4088</v>
      </c>
      <c r="M2723" s="90" t="s">
        <v>4198</v>
      </c>
    </row>
    <row r="2724" spans="1:13" ht="84" hidden="1" outlineLevel="1" x14ac:dyDescent="0.2">
      <c r="A2724" s="1">
        <v>2721</v>
      </c>
      <c r="B2724" s="1">
        <v>24</v>
      </c>
      <c r="C2724" s="98" t="s">
        <v>3816</v>
      </c>
      <c r="D2724" s="98" t="s">
        <v>668</v>
      </c>
      <c r="E2724" s="98" t="s">
        <v>1297</v>
      </c>
      <c r="F2724" s="14" t="s">
        <v>758</v>
      </c>
      <c r="G2724" s="14" t="s">
        <v>3894</v>
      </c>
      <c r="H2724" s="11" t="s">
        <v>3177</v>
      </c>
      <c r="I2724" s="2" t="s">
        <v>868</v>
      </c>
      <c r="J2724" s="2"/>
      <c r="K2724" s="14"/>
      <c r="L2724" s="89" t="s">
        <v>4088</v>
      </c>
      <c r="M2724" s="90" t="s">
        <v>5474</v>
      </c>
    </row>
    <row r="2725" spans="1:13" ht="60" hidden="1" outlineLevel="1" x14ac:dyDescent="0.2">
      <c r="A2725" s="1">
        <v>2722</v>
      </c>
      <c r="B2725" s="1">
        <v>25</v>
      </c>
      <c r="C2725" s="98" t="s">
        <v>3816</v>
      </c>
      <c r="D2725" s="98" t="s">
        <v>668</v>
      </c>
      <c r="E2725" s="98" t="s">
        <v>1292</v>
      </c>
      <c r="F2725" s="14" t="s">
        <v>758</v>
      </c>
      <c r="G2725" s="14" t="s">
        <v>3894</v>
      </c>
      <c r="H2725" s="11" t="s">
        <v>869</v>
      </c>
      <c r="I2725" s="2" t="s">
        <v>3178</v>
      </c>
      <c r="J2725" s="2"/>
      <c r="K2725" s="14"/>
      <c r="L2725" s="89" t="s">
        <v>4092</v>
      </c>
      <c r="M2725" s="90" t="s">
        <v>4331</v>
      </c>
    </row>
    <row r="2726" spans="1:13" ht="180" hidden="1" outlineLevel="1" x14ac:dyDescent="0.2">
      <c r="A2726" s="1">
        <v>2723</v>
      </c>
      <c r="B2726" s="1">
        <v>26</v>
      </c>
      <c r="C2726" s="98" t="s">
        <v>3816</v>
      </c>
      <c r="D2726" s="98" t="s">
        <v>668</v>
      </c>
      <c r="E2726" s="98" t="s">
        <v>1297</v>
      </c>
      <c r="F2726" s="14" t="s">
        <v>758</v>
      </c>
      <c r="G2726" s="14" t="s">
        <v>3894</v>
      </c>
      <c r="H2726" s="11" t="s">
        <v>3179</v>
      </c>
      <c r="I2726" s="2" t="s">
        <v>1443</v>
      </c>
      <c r="J2726" s="2"/>
      <c r="K2726" s="14"/>
      <c r="L2726" s="89" t="s">
        <v>4088</v>
      </c>
      <c r="M2726" s="90" t="s">
        <v>5475</v>
      </c>
    </row>
    <row r="2727" spans="1:13" ht="36" hidden="1" outlineLevel="1" x14ac:dyDescent="0.2">
      <c r="A2727" s="1">
        <v>2724</v>
      </c>
      <c r="B2727" s="1">
        <v>27</v>
      </c>
      <c r="C2727" s="98" t="s">
        <v>3816</v>
      </c>
      <c r="D2727" s="98" t="s">
        <v>668</v>
      </c>
      <c r="E2727" s="98" t="s">
        <v>1299</v>
      </c>
      <c r="F2727" s="14" t="s">
        <v>758</v>
      </c>
      <c r="G2727" s="14" t="s">
        <v>3894</v>
      </c>
      <c r="H2727" s="11" t="s">
        <v>3180</v>
      </c>
      <c r="I2727" s="2" t="s">
        <v>1445</v>
      </c>
      <c r="J2727" s="2"/>
      <c r="K2727" s="14"/>
      <c r="L2727" s="89" t="s">
        <v>4088</v>
      </c>
      <c r="M2727" s="90" t="s">
        <v>5476</v>
      </c>
    </row>
    <row r="2728" spans="1:13" ht="60" hidden="1" outlineLevel="1" x14ac:dyDescent="0.2">
      <c r="A2728" s="1">
        <v>2725</v>
      </c>
      <c r="B2728" s="1">
        <v>28</v>
      </c>
      <c r="C2728" s="98" t="s">
        <v>3816</v>
      </c>
      <c r="D2728" s="98" t="s">
        <v>668</v>
      </c>
      <c r="E2728" s="98" t="s">
        <v>1299</v>
      </c>
      <c r="F2728" s="14" t="s">
        <v>758</v>
      </c>
      <c r="G2728" s="14" t="s">
        <v>3895</v>
      </c>
      <c r="H2728" s="11" t="s">
        <v>3182</v>
      </c>
      <c r="I2728" s="2" t="s">
        <v>3183</v>
      </c>
      <c r="J2728" s="2"/>
      <c r="K2728" s="14"/>
      <c r="L2728" s="89" t="s">
        <v>4088</v>
      </c>
      <c r="M2728" s="90" t="s">
        <v>5477</v>
      </c>
    </row>
    <row r="2729" spans="1:13" ht="108" hidden="1" outlineLevel="1" x14ac:dyDescent="0.2">
      <c r="A2729" s="1">
        <v>2726</v>
      </c>
      <c r="B2729" s="1">
        <v>29</v>
      </c>
      <c r="C2729" s="98" t="s">
        <v>3816</v>
      </c>
      <c r="D2729" s="98" t="s">
        <v>668</v>
      </c>
      <c r="E2729" s="98" t="s">
        <v>1299</v>
      </c>
      <c r="F2729" s="14" t="s">
        <v>758</v>
      </c>
      <c r="G2729" s="14" t="s">
        <v>3895</v>
      </c>
      <c r="H2729" s="11" t="s">
        <v>3184</v>
      </c>
      <c r="I2729" s="2" t="s">
        <v>3185</v>
      </c>
      <c r="J2729" s="2"/>
      <c r="K2729" s="14"/>
      <c r="L2729" s="89" t="s">
        <v>4088</v>
      </c>
      <c r="M2729" s="90" t="s">
        <v>5478</v>
      </c>
    </row>
    <row r="2730" spans="1:13" ht="48" hidden="1" outlineLevel="1" x14ac:dyDescent="0.2">
      <c r="A2730" s="1">
        <v>2727</v>
      </c>
      <c r="B2730" s="1">
        <v>30</v>
      </c>
      <c r="C2730" s="98" t="s">
        <v>3816</v>
      </c>
      <c r="D2730" s="98" t="s">
        <v>668</v>
      </c>
      <c r="E2730" s="98" t="s">
        <v>1304</v>
      </c>
      <c r="F2730" s="14" t="s">
        <v>758</v>
      </c>
      <c r="G2730" s="14" t="s">
        <v>3896</v>
      </c>
      <c r="H2730" s="11" t="s">
        <v>2697</v>
      </c>
      <c r="I2730" s="2" t="s">
        <v>882</v>
      </c>
      <c r="J2730" s="2"/>
      <c r="K2730" s="14"/>
      <c r="L2730" s="89" t="s">
        <v>4088</v>
      </c>
      <c r="M2730" s="90" t="s">
        <v>4333</v>
      </c>
    </row>
    <row r="2731" spans="1:13" ht="108" hidden="1" outlineLevel="1" x14ac:dyDescent="0.2">
      <c r="A2731" s="1">
        <v>2728</v>
      </c>
      <c r="B2731" s="1">
        <v>31</v>
      </c>
      <c r="C2731" s="98" t="s">
        <v>3816</v>
      </c>
      <c r="D2731" s="98" t="s">
        <v>668</v>
      </c>
      <c r="E2731" s="98" t="s">
        <v>1313</v>
      </c>
      <c r="F2731" s="14" t="s">
        <v>758</v>
      </c>
      <c r="G2731" s="14" t="s">
        <v>3897</v>
      </c>
      <c r="H2731" s="11" t="s">
        <v>3188</v>
      </c>
      <c r="I2731" s="2" t="s">
        <v>3189</v>
      </c>
      <c r="J2731" s="2"/>
      <c r="K2731" s="14"/>
      <c r="L2731" s="89" t="s">
        <v>4088</v>
      </c>
      <c r="M2731" s="90" t="s">
        <v>5479</v>
      </c>
    </row>
    <row r="2732" spans="1:13" ht="120" hidden="1" outlineLevel="1" x14ac:dyDescent="0.2">
      <c r="A2732" s="1">
        <v>2729</v>
      </c>
      <c r="B2732" s="1">
        <v>32</v>
      </c>
      <c r="C2732" s="98" t="s">
        <v>3816</v>
      </c>
      <c r="D2732" s="98" t="s">
        <v>755</v>
      </c>
      <c r="E2732" s="98" t="s">
        <v>2165</v>
      </c>
      <c r="F2732" s="14" t="s">
        <v>758</v>
      </c>
      <c r="G2732" s="14" t="s">
        <v>3898</v>
      </c>
      <c r="H2732" s="11" t="s">
        <v>3191</v>
      </c>
      <c r="I2732" s="2" t="s">
        <v>3192</v>
      </c>
      <c r="J2732" s="2"/>
      <c r="K2732" s="14"/>
      <c r="L2732" s="89" t="s">
        <v>4092</v>
      </c>
      <c r="M2732" s="90" t="s">
        <v>5480</v>
      </c>
    </row>
    <row r="2733" spans="1:13" ht="72" hidden="1" outlineLevel="1" x14ac:dyDescent="0.2">
      <c r="A2733" s="1">
        <v>2730</v>
      </c>
      <c r="B2733" s="1">
        <v>33</v>
      </c>
      <c r="C2733" s="98" t="s">
        <v>3816</v>
      </c>
      <c r="D2733" s="98" t="s">
        <v>668</v>
      </c>
      <c r="E2733" s="98" t="s">
        <v>1279</v>
      </c>
      <c r="F2733" s="14" t="s">
        <v>758</v>
      </c>
      <c r="G2733" s="14" t="s">
        <v>3899</v>
      </c>
      <c r="H2733" s="11" t="s">
        <v>3900</v>
      </c>
      <c r="I2733" s="2" t="s">
        <v>3901</v>
      </c>
      <c r="J2733" s="2"/>
      <c r="K2733" s="14"/>
      <c r="L2733" s="89" t="s">
        <v>4092</v>
      </c>
      <c r="M2733" s="90" t="s">
        <v>5659</v>
      </c>
    </row>
    <row r="2734" spans="1:13" ht="84" hidden="1" outlineLevel="1" x14ac:dyDescent="0.2">
      <c r="A2734" s="1">
        <v>2731</v>
      </c>
      <c r="B2734" s="1">
        <v>34</v>
      </c>
      <c r="C2734" s="98" t="s">
        <v>3816</v>
      </c>
      <c r="D2734" s="98" t="s">
        <v>668</v>
      </c>
      <c r="E2734" s="98" t="s">
        <v>1320</v>
      </c>
      <c r="F2734" s="14" t="s">
        <v>758</v>
      </c>
      <c r="G2734" s="14" t="s">
        <v>3204</v>
      </c>
      <c r="H2734" s="11" t="s">
        <v>3205</v>
      </c>
      <c r="I2734" s="2" t="s">
        <v>3206</v>
      </c>
      <c r="J2734" s="2"/>
      <c r="K2734" s="14"/>
      <c r="L2734" s="89" t="s">
        <v>4088</v>
      </c>
      <c r="M2734" s="90" t="s">
        <v>5482</v>
      </c>
    </row>
    <row r="2735" spans="1:13" ht="60" hidden="1" outlineLevel="1" x14ac:dyDescent="0.2">
      <c r="A2735" s="1">
        <v>2732</v>
      </c>
      <c r="B2735" s="1">
        <v>35</v>
      </c>
      <c r="C2735" s="98" t="s">
        <v>3816</v>
      </c>
      <c r="D2735" s="98" t="s">
        <v>668</v>
      </c>
      <c r="E2735" s="98" t="s">
        <v>1279</v>
      </c>
      <c r="F2735" s="14" t="s">
        <v>758</v>
      </c>
      <c r="G2735" s="14" t="s">
        <v>3902</v>
      </c>
      <c r="H2735" s="11" t="s">
        <v>3903</v>
      </c>
      <c r="I2735" s="2" t="s">
        <v>3901</v>
      </c>
      <c r="J2735" s="2"/>
      <c r="K2735" s="14"/>
      <c r="L2735" s="89" t="s">
        <v>4092</v>
      </c>
      <c r="M2735" s="90" t="s">
        <v>5659</v>
      </c>
    </row>
    <row r="2736" spans="1:13" ht="36" hidden="1" outlineLevel="1" x14ac:dyDescent="0.2">
      <c r="A2736" s="1">
        <v>2733</v>
      </c>
      <c r="B2736" s="1">
        <v>36</v>
      </c>
      <c r="C2736" s="98" t="s">
        <v>3816</v>
      </c>
      <c r="D2736" s="98" t="s">
        <v>755</v>
      </c>
      <c r="E2736" s="98" t="s">
        <v>1327</v>
      </c>
      <c r="F2736" s="14" t="s">
        <v>758</v>
      </c>
      <c r="G2736" s="14" t="s">
        <v>2330</v>
      </c>
      <c r="H2736" s="11" t="s">
        <v>3193</v>
      </c>
      <c r="I2736" s="2" t="s">
        <v>3194</v>
      </c>
      <c r="J2736" s="2"/>
      <c r="K2736" s="14"/>
      <c r="L2736" s="89" t="s">
        <v>4088</v>
      </c>
      <c r="M2736" s="90" t="s">
        <v>4355</v>
      </c>
    </row>
    <row r="2737" spans="1:13" ht="36" hidden="1" outlineLevel="1" x14ac:dyDescent="0.2">
      <c r="A2737" s="1">
        <v>2734</v>
      </c>
      <c r="B2737" s="1">
        <v>37</v>
      </c>
      <c r="C2737" s="98" t="s">
        <v>3816</v>
      </c>
      <c r="D2737" s="98" t="s">
        <v>755</v>
      </c>
      <c r="E2737" s="98" t="s">
        <v>1327</v>
      </c>
      <c r="F2737" s="14" t="s">
        <v>758</v>
      </c>
      <c r="G2737" s="14" t="s">
        <v>2330</v>
      </c>
      <c r="H2737" s="11" t="s">
        <v>3195</v>
      </c>
      <c r="I2737" s="2" t="s">
        <v>3196</v>
      </c>
      <c r="J2737" s="2"/>
      <c r="K2737" s="14"/>
      <c r="L2737" s="89" t="s">
        <v>4088</v>
      </c>
      <c r="M2737" s="90" t="s">
        <v>4355</v>
      </c>
    </row>
    <row r="2738" spans="1:13" ht="36" hidden="1" outlineLevel="1" x14ac:dyDescent="0.2">
      <c r="A2738" s="1">
        <v>2735</v>
      </c>
      <c r="B2738" s="1">
        <v>38</v>
      </c>
      <c r="C2738" s="98" t="s">
        <v>3816</v>
      </c>
      <c r="D2738" s="98" t="s">
        <v>755</v>
      </c>
      <c r="E2738" s="98" t="s">
        <v>1327</v>
      </c>
      <c r="F2738" s="14" t="s">
        <v>758</v>
      </c>
      <c r="G2738" s="14" t="s">
        <v>716</v>
      </c>
      <c r="H2738" s="11" t="s">
        <v>3197</v>
      </c>
      <c r="I2738" s="2" t="s">
        <v>3198</v>
      </c>
      <c r="J2738" s="2"/>
      <c r="K2738" s="14"/>
      <c r="L2738" s="89" t="s">
        <v>4088</v>
      </c>
      <c r="M2738" s="90" t="s">
        <v>4355</v>
      </c>
    </row>
    <row r="2739" spans="1:13" ht="36" hidden="1" outlineLevel="1" x14ac:dyDescent="0.2">
      <c r="A2739" s="1">
        <v>2736</v>
      </c>
      <c r="B2739" s="1">
        <v>39</v>
      </c>
      <c r="C2739" s="98" t="s">
        <v>3816</v>
      </c>
      <c r="D2739" s="98" t="s">
        <v>755</v>
      </c>
      <c r="E2739" s="98" t="s">
        <v>1327</v>
      </c>
      <c r="F2739" s="14" t="s">
        <v>758</v>
      </c>
      <c r="G2739" s="14" t="s">
        <v>716</v>
      </c>
      <c r="H2739" s="11" t="s">
        <v>3199</v>
      </c>
      <c r="I2739" s="2" t="s">
        <v>3200</v>
      </c>
      <c r="J2739" s="2"/>
      <c r="K2739" s="14"/>
      <c r="L2739" s="89" t="s">
        <v>4088</v>
      </c>
      <c r="M2739" s="90" t="s">
        <v>4355</v>
      </c>
    </row>
    <row r="2740" spans="1:13" ht="36" hidden="1" outlineLevel="1" x14ac:dyDescent="0.2">
      <c r="A2740" s="1">
        <v>2737</v>
      </c>
      <c r="B2740" s="1">
        <v>1</v>
      </c>
      <c r="C2740" s="98" t="s">
        <v>3816</v>
      </c>
      <c r="D2740" s="98" t="s">
        <v>755</v>
      </c>
      <c r="E2740" s="98" t="s">
        <v>1322</v>
      </c>
      <c r="F2740" s="14" t="s">
        <v>527</v>
      </c>
      <c r="G2740" s="14" t="s">
        <v>3222</v>
      </c>
      <c r="H2740" s="11" t="s">
        <v>3223</v>
      </c>
      <c r="I2740" s="2" t="s">
        <v>3904</v>
      </c>
      <c r="J2740" s="2"/>
      <c r="K2740" s="14"/>
      <c r="L2740" s="89" t="s">
        <v>4088</v>
      </c>
      <c r="M2740" s="90" t="s">
        <v>5660</v>
      </c>
    </row>
    <row r="2741" spans="1:13" ht="24" hidden="1" outlineLevel="1" x14ac:dyDescent="0.2">
      <c r="A2741" s="1">
        <v>2738</v>
      </c>
      <c r="B2741" s="1">
        <v>2</v>
      </c>
      <c r="C2741" s="98" t="s">
        <v>3816</v>
      </c>
      <c r="D2741" s="98" t="s">
        <v>755</v>
      </c>
      <c r="E2741" s="98" t="s">
        <v>1322</v>
      </c>
      <c r="F2741" s="14" t="s">
        <v>527</v>
      </c>
      <c r="G2741" s="14" t="s">
        <v>5752</v>
      </c>
      <c r="H2741" s="11" t="s">
        <v>3905</v>
      </c>
      <c r="I2741" s="2" t="s">
        <v>3906</v>
      </c>
      <c r="J2741" s="2"/>
      <c r="K2741" s="14"/>
      <c r="L2741" s="89" t="s">
        <v>4088</v>
      </c>
      <c r="M2741" s="90" t="s">
        <v>5661</v>
      </c>
    </row>
    <row r="2742" spans="1:13" ht="36" hidden="1" outlineLevel="1" x14ac:dyDescent="0.2">
      <c r="A2742" s="1">
        <v>2739</v>
      </c>
      <c r="B2742" s="1">
        <v>3</v>
      </c>
      <c r="C2742" s="98" t="s">
        <v>3816</v>
      </c>
      <c r="D2742" s="98" t="s">
        <v>755</v>
      </c>
      <c r="E2742" s="98" t="s">
        <v>1322</v>
      </c>
      <c r="F2742" s="14" t="s">
        <v>527</v>
      </c>
      <c r="G2742" s="14" t="s">
        <v>5752</v>
      </c>
      <c r="H2742" s="11" t="s">
        <v>3907</v>
      </c>
      <c r="I2742" s="2" t="s">
        <v>3908</v>
      </c>
      <c r="J2742" s="2"/>
      <c r="K2742" s="14"/>
      <c r="L2742" s="89" t="s">
        <v>4088</v>
      </c>
      <c r="M2742" s="90" t="s">
        <v>5465</v>
      </c>
    </row>
    <row r="2743" spans="1:13" ht="36" hidden="1" outlineLevel="1" x14ac:dyDescent="0.2">
      <c r="A2743" s="1">
        <v>2740</v>
      </c>
      <c r="B2743" s="1">
        <v>4</v>
      </c>
      <c r="C2743" s="98" t="s">
        <v>3816</v>
      </c>
      <c r="D2743" s="98" t="s">
        <v>755</v>
      </c>
      <c r="E2743" s="98" t="s">
        <v>1322</v>
      </c>
      <c r="F2743" s="14" t="s">
        <v>527</v>
      </c>
      <c r="G2743" s="14" t="s">
        <v>5753</v>
      </c>
      <c r="H2743" s="11" t="s">
        <v>3909</v>
      </c>
      <c r="I2743" s="2" t="s">
        <v>3910</v>
      </c>
      <c r="J2743" s="2"/>
      <c r="K2743" s="14"/>
      <c r="L2743" s="89" t="s">
        <v>4088</v>
      </c>
      <c r="M2743" s="90" t="s">
        <v>5662</v>
      </c>
    </row>
    <row r="2744" spans="1:13" ht="72" hidden="1" outlineLevel="1" x14ac:dyDescent="0.2">
      <c r="A2744" s="1">
        <v>2741</v>
      </c>
      <c r="B2744" s="1">
        <v>5</v>
      </c>
      <c r="C2744" s="98" t="s">
        <v>3816</v>
      </c>
      <c r="D2744" s="98" t="s">
        <v>755</v>
      </c>
      <c r="E2744" s="98" t="s">
        <v>1322</v>
      </c>
      <c r="F2744" s="14" t="s">
        <v>527</v>
      </c>
      <c r="G2744" s="14" t="s">
        <v>5754</v>
      </c>
      <c r="H2744" s="11" t="s">
        <v>3911</v>
      </c>
      <c r="I2744" s="2" t="s">
        <v>3912</v>
      </c>
      <c r="J2744" s="2"/>
      <c r="K2744" s="14"/>
      <c r="L2744" s="89" t="s">
        <v>4088</v>
      </c>
      <c r="M2744" s="90" t="s">
        <v>5435</v>
      </c>
    </row>
    <row r="2745" spans="1:13" ht="36" hidden="1" outlineLevel="1" x14ac:dyDescent="0.2">
      <c r="A2745" s="1">
        <v>2742</v>
      </c>
      <c r="B2745" s="1">
        <v>6</v>
      </c>
      <c r="C2745" s="98" t="s">
        <v>3816</v>
      </c>
      <c r="D2745" s="98" t="s">
        <v>755</v>
      </c>
      <c r="E2745" s="98" t="s">
        <v>1322</v>
      </c>
      <c r="F2745" s="14" t="s">
        <v>527</v>
      </c>
      <c r="G2745" s="14" t="s">
        <v>5755</v>
      </c>
      <c r="H2745" s="11" t="s">
        <v>3913</v>
      </c>
      <c r="I2745" s="2" t="s">
        <v>3914</v>
      </c>
      <c r="J2745" s="2"/>
      <c r="K2745" s="14"/>
      <c r="L2745" s="89" t="s">
        <v>4088</v>
      </c>
      <c r="M2745" s="90" t="s">
        <v>5650</v>
      </c>
    </row>
    <row r="2746" spans="1:13" ht="36" hidden="1" outlineLevel="1" x14ac:dyDescent="0.2">
      <c r="A2746" s="1">
        <v>2743</v>
      </c>
      <c r="B2746" s="1">
        <v>7</v>
      </c>
      <c r="C2746" s="98" t="s">
        <v>3816</v>
      </c>
      <c r="D2746" s="98" t="s">
        <v>755</v>
      </c>
      <c r="E2746" s="98" t="s">
        <v>1322</v>
      </c>
      <c r="F2746" s="14" t="s">
        <v>527</v>
      </c>
      <c r="G2746" s="14" t="s">
        <v>5755</v>
      </c>
      <c r="H2746" s="11" t="s">
        <v>3915</v>
      </c>
      <c r="I2746" s="2" t="s">
        <v>3916</v>
      </c>
      <c r="J2746" s="2"/>
      <c r="K2746" s="14"/>
      <c r="L2746" s="89" t="s">
        <v>4088</v>
      </c>
      <c r="M2746" s="90" t="s">
        <v>5651</v>
      </c>
    </row>
    <row r="2747" spans="1:13" ht="84" hidden="1" outlineLevel="1" x14ac:dyDescent="0.2">
      <c r="A2747" s="1">
        <v>2744</v>
      </c>
      <c r="B2747" s="1">
        <v>8</v>
      </c>
      <c r="C2747" s="98" t="s">
        <v>3816</v>
      </c>
      <c r="D2747" s="98" t="s">
        <v>755</v>
      </c>
      <c r="E2747" s="98" t="s">
        <v>1322</v>
      </c>
      <c r="F2747" s="14" t="s">
        <v>527</v>
      </c>
      <c r="G2747" s="14" t="s">
        <v>5756</v>
      </c>
      <c r="H2747" s="11" t="s">
        <v>3918</v>
      </c>
      <c r="I2747" s="2" t="s">
        <v>3919</v>
      </c>
      <c r="J2747" s="2"/>
      <c r="K2747" s="14"/>
      <c r="L2747" s="89" t="s">
        <v>4088</v>
      </c>
      <c r="M2747" s="90" t="s">
        <v>5663</v>
      </c>
    </row>
    <row r="2748" spans="1:13" ht="48" hidden="1" outlineLevel="1" x14ac:dyDescent="0.2">
      <c r="A2748" s="1">
        <v>2745</v>
      </c>
      <c r="B2748" s="1">
        <v>9</v>
      </c>
      <c r="C2748" s="98" t="s">
        <v>3816</v>
      </c>
      <c r="D2748" s="98" t="s">
        <v>755</v>
      </c>
      <c r="E2748" s="98" t="s">
        <v>1322</v>
      </c>
      <c r="F2748" s="14" t="s">
        <v>527</v>
      </c>
      <c r="G2748" s="14" t="s">
        <v>5756</v>
      </c>
      <c r="H2748" s="11" t="s">
        <v>3920</v>
      </c>
      <c r="I2748" s="2" t="s">
        <v>3921</v>
      </c>
      <c r="J2748" s="2"/>
      <c r="K2748" s="14"/>
      <c r="L2748" s="89" t="s">
        <v>4088</v>
      </c>
      <c r="M2748" s="90" t="s">
        <v>5664</v>
      </c>
    </row>
    <row r="2749" spans="1:13" ht="48" hidden="1" outlineLevel="1" x14ac:dyDescent="0.2">
      <c r="A2749" s="1">
        <v>2746</v>
      </c>
      <c r="B2749" s="1">
        <v>10</v>
      </c>
      <c r="C2749" s="98" t="s">
        <v>3816</v>
      </c>
      <c r="D2749" s="98" t="s">
        <v>755</v>
      </c>
      <c r="E2749" s="98" t="s">
        <v>1322</v>
      </c>
      <c r="F2749" s="14" t="s">
        <v>527</v>
      </c>
      <c r="G2749" s="14" t="s">
        <v>5756</v>
      </c>
      <c r="H2749" s="11" t="s">
        <v>3922</v>
      </c>
      <c r="I2749" s="2" t="s">
        <v>3923</v>
      </c>
      <c r="J2749" s="2"/>
      <c r="K2749" s="14"/>
      <c r="L2749" s="89" t="s">
        <v>4088</v>
      </c>
      <c r="M2749" s="90" t="s">
        <v>5654</v>
      </c>
    </row>
    <row r="2750" spans="1:13" ht="48" hidden="1" outlineLevel="1" x14ac:dyDescent="0.2">
      <c r="A2750" s="1">
        <v>2747</v>
      </c>
      <c r="B2750" s="1">
        <v>11</v>
      </c>
      <c r="C2750" s="98" t="s">
        <v>3816</v>
      </c>
      <c r="D2750" s="98" t="s">
        <v>755</v>
      </c>
      <c r="E2750" s="98" t="s">
        <v>1290</v>
      </c>
      <c r="F2750" s="14" t="s">
        <v>527</v>
      </c>
      <c r="G2750" s="14" t="s">
        <v>3924</v>
      </c>
      <c r="H2750" s="11" t="s">
        <v>3925</v>
      </c>
      <c r="I2750" s="2" t="s">
        <v>3926</v>
      </c>
      <c r="J2750" s="2"/>
      <c r="K2750" s="14"/>
      <c r="L2750" s="89" t="s">
        <v>4088</v>
      </c>
      <c r="M2750" s="90" t="s">
        <v>5657</v>
      </c>
    </row>
    <row r="2751" spans="1:13" ht="60" hidden="1" outlineLevel="1" x14ac:dyDescent="0.2">
      <c r="A2751" s="1">
        <v>2748</v>
      </c>
      <c r="B2751" s="1">
        <v>12</v>
      </c>
      <c r="C2751" s="98" t="s">
        <v>3816</v>
      </c>
      <c r="D2751" s="98" t="s">
        <v>755</v>
      </c>
      <c r="E2751" s="98" t="s">
        <v>1290</v>
      </c>
      <c r="F2751" s="14" t="s">
        <v>527</v>
      </c>
      <c r="G2751" s="14" t="s">
        <v>3924</v>
      </c>
      <c r="H2751" s="11" t="s">
        <v>3927</v>
      </c>
      <c r="I2751" s="2" t="s">
        <v>3928</v>
      </c>
      <c r="J2751" s="2"/>
      <c r="K2751" s="14"/>
      <c r="L2751" s="89" t="s">
        <v>4088</v>
      </c>
      <c r="M2751" s="90" t="s">
        <v>5665</v>
      </c>
    </row>
    <row r="2752" spans="1:13" ht="24" hidden="1" outlineLevel="1" x14ac:dyDescent="0.2">
      <c r="A2752" s="1">
        <v>2749</v>
      </c>
      <c r="B2752" s="1">
        <v>13</v>
      </c>
      <c r="C2752" s="98" t="s">
        <v>3816</v>
      </c>
      <c r="D2752" s="98" t="s">
        <v>755</v>
      </c>
      <c r="E2752" s="98" t="s">
        <v>1290</v>
      </c>
      <c r="F2752" s="14" t="s">
        <v>527</v>
      </c>
      <c r="G2752" s="14" t="s">
        <v>3929</v>
      </c>
      <c r="H2752" s="11" t="s">
        <v>3930</v>
      </c>
      <c r="I2752" s="2" t="s">
        <v>3931</v>
      </c>
      <c r="J2752" s="2"/>
      <c r="K2752" s="14"/>
      <c r="L2752" s="89" t="s">
        <v>4086</v>
      </c>
      <c r="M2752" s="90" t="s">
        <v>5666</v>
      </c>
    </row>
    <row r="2753" spans="1:13" ht="24" hidden="1" outlineLevel="1" x14ac:dyDescent="0.2">
      <c r="A2753" s="1">
        <v>2750</v>
      </c>
      <c r="B2753" s="1">
        <v>14</v>
      </c>
      <c r="C2753" s="98" t="s">
        <v>3816</v>
      </c>
      <c r="D2753" s="98" t="s">
        <v>755</v>
      </c>
      <c r="E2753" s="98" t="s">
        <v>1289</v>
      </c>
      <c r="F2753" s="14" t="s">
        <v>527</v>
      </c>
      <c r="G2753" s="14" t="s">
        <v>2984</v>
      </c>
      <c r="H2753" s="11" t="s">
        <v>3932</v>
      </c>
      <c r="I2753" s="2" t="s">
        <v>3933</v>
      </c>
      <c r="J2753" s="2"/>
      <c r="K2753" s="14"/>
      <c r="L2753" s="89" t="s">
        <v>4088</v>
      </c>
      <c r="M2753" s="90" t="s">
        <v>5667</v>
      </c>
    </row>
    <row r="2754" spans="1:13" ht="36" hidden="1" outlineLevel="1" x14ac:dyDescent="0.2">
      <c r="A2754" s="1">
        <v>2751</v>
      </c>
      <c r="B2754" s="1">
        <v>15</v>
      </c>
      <c r="C2754" s="98" t="s">
        <v>3816</v>
      </c>
      <c r="D2754" s="98" t="s">
        <v>755</v>
      </c>
      <c r="E2754" s="98" t="s">
        <v>1287</v>
      </c>
      <c r="F2754" s="14" t="s">
        <v>527</v>
      </c>
      <c r="G2754" s="14" t="s">
        <v>3934</v>
      </c>
      <c r="H2754" s="11" t="s">
        <v>3935</v>
      </c>
      <c r="I2754" s="2" t="s">
        <v>3936</v>
      </c>
      <c r="J2754" s="2"/>
      <c r="K2754" s="14"/>
      <c r="L2754" s="89" t="s">
        <v>4088</v>
      </c>
      <c r="M2754" s="90" t="s">
        <v>5668</v>
      </c>
    </row>
    <row r="2755" spans="1:13" ht="36" hidden="1" outlineLevel="1" x14ac:dyDescent="0.2">
      <c r="A2755" s="1">
        <v>2752</v>
      </c>
      <c r="B2755" s="1">
        <v>16</v>
      </c>
      <c r="C2755" s="98" t="s">
        <v>3816</v>
      </c>
      <c r="D2755" s="98" t="s">
        <v>668</v>
      </c>
      <c r="E2755" s="98" t="s">
        <v>1293</v>
      </c>
      <c r="F2755" s="14" t="s">
        <v>527</v>
      </c>
      <c r="G2755" s="14" t="s">
        <v>5757</v>
      </c>
      <c r="H2755" s="11" t="s">
        <v>609</v>
      </c>
      <c r="I2755" s="2" t="s">
        <v>610</v>
      </c>
      <c r="J2755" s="2"/>
      <c r="K2755" s="14"/>
      <c r="L2755" s="89" t="s">
        <v>4088</v>
      </c>
      <c r="M2755" s="90" t="s">
        <v>4328</v>
      </c>
    </row>
    <row r="2756" spans="1:13" ht="108" hidden="1" outlineLevel="1" x14ac:dyDescent="0.2">
      <c r="A2756" s="1">
        <v>2753</v>
      </c>
      <c r="B2756" s="1">
        <v>17</v>
      </c>
      <c r="C2756" s="98" t="s">
        <v>3816</v>
      </c>
      <c r="D2756" s="98" t="s">
        <v>668</v>
      </c>
      <c r="E2756" s="98" t="s">
        <v>1292</v>
      </c>
      <c r="F2756" s="14" t="s">
        <v>527</v>
      </c>
      <c r="G2756" s="14" t="s">
        <v>5757</v>
      </c>
      <c r="H2756" s="11" t="s">
        <v>611</v>
      </c>
      <c r="I2756" s="2" t="s">
        <v>612</v>
      </c>
      <c r="J2756" s="2"/>
      <c r="K2756" s="14"/>
      <c r="L2756" s="89" t="s">
        <v>4088</v>
      </c>
      <c r="M2756" s="90" t="s">
        <v>5892</v>
      </c>
    </row>
    <row r="2757" spans="1:13" ht="132" hidden="1" outlineLevel="1" x14ac:dyDescent="0.2">
      <c r="A2757" s="1">
        <v>2754</v>
      </c>
      <c r="B2757" s="1">
        <v>18</v>
      </c>
      <c r="C2757" s="98" t="s">
        <v>3816</v>
      </c>
      <c r="D2757" s="98" t="s">
        <v>668</v>
      </c>
      <c r="E2757" s="98" t="s">
        <v>1297</v>
      </c>
      <c r="F2757" s="14" t="s">
        <v>527</v>
      </c>
      <c r="G2757" s="14" t="s">
        <v>5757</v>
      </c>
      <c r="H2757" s="11" t="s">
        <v>613</v>
      </c>
      <c r="I2757" s="2" t="s">
        <v>614</v>
      </c>
      <c r="J2757" s="2"/>
      <c r="K2757" s="14"/>
      <c r="L2757" s="89" t="s">
        <v>4088</v>
      </c>
      <c r="M2757" s="90" t="s">
        <v>4329</v>
      </c>
    </row>
    <row r="2758" spans="1:13" ht="60" hidden="1" outlineLevel="1" x14ac:dyDescent="0.2">
      <c r="A2758" s="1">
        <v>2755</v>
      </c>
      <c r="B2758" s="1">
        <v>19</v>
      </c>
      <c r="C2758" s="98" t="s">
        <v>3816</v>
      </c>
      <c r="D2758" s="98" t="s">
        <v>668</v>
      </c>
      <c r="E2758" s="98" t="s">
        <v>1292</v>
      </c>
      <c r="F2758" s="14" t="s">
        <v>527</v>
      </c>
      <c r="G2758" s="14" t="s">
        <v>5757</v>
      </c>
      <c r="H2758" s="11" t="s">
        <v>615</v>
      </c>
      <c r="I2758" s="2" t="s">
        <v>616</v>
      </c>
      <c r="J2758" s="2"/>
      <c r="K2758" s="14"/>
      <c r="L2758" s="89" t="s">
        <v>4088</v>
      </c>
      <c r="M2758" s="90" t="s">
        <v>4330</v>
      </c>
    </row>
    <row r="2759" spans="1:13" ht="84" hidden="1" outlineLevel="1" x14ac:dyDescent="0.2">
      <c r="A2759" s="1">
        <v>2756</v>
      </c>
      <c r="B2759" s="1">
        <v>20</v>
      </c>
      <c r="C2759" s="98" t="s">
        <v>3816</v>
      </c>
      <c r="D2759" s="98" t="s">
        <v>668</v>
      </c>
      <c r="E2759" s="98" t="s">
        <v>1297</v>
      </c>
      <c r="F2759" s="14" t="s">
        <v>527</v>
      </c>
      <c r="G2759" s="14" t="s">
        <v>5757</v>
      </c>
      <c r="H2759" s="11" t="s">
        <v>617</v>
      </c>
      <c r="I2759" s="2" t="s">
        <v>618</v>
      </c>
      <c r="J2759" s="2"/>
      <c r="K2759" s="14"/>
      <c r="L2759" s="89" t="s">
        <v>4088</v>
      </c>
      <c r="M2759" s="90" t="s">
        <v>4198</v>
      </c>
    </row>
    <row r="2760" spans="1:13" ht="60" hidden="1" outlineLevel="1" x14ac:dyDescent="0.2">
      <c r="A2760" s="1">
        <v>2757</v>
      </c>
      <c r="B2760" s="1">
        <v>21</v>
      </c>
      <c r="C2760" s="98" t="s">
        <v>3816</v>
      </c>
      <c r="D2760" s="98" t="s">
        <v>668</v>
      </c>
      <c r="E2760" s="98" t="s">
        <v>1292</v>
      </c>
      <c r="F2760" s="14" t="s">
        <v>527</v>
      </c>
      <c r="G2760" s="14" t="s">
        <v>5757</v>
      </c>
      <c r="H2760" s="11" t="s">
        <v>619</v>
      </c>
      <c r="I2760" s="2" t="s">
        <v>3250</v>
      </c>
      <c r="J2760" s="2"/>
      <c r="K2760" s="14"/>
      <c r="L2760" s="89" t="s">
        <v>4092</v>
      </c>
      <c r="M2760" s="90" t="s">
        <v>4331</v>
      </c>
    </row>
    <row r="2761" spans="1:13" ht="36" hidden="1" outlineLevel="1" x14ac:dyDescent="0.2">
      <c r="A2761" s="1">
        <v>2758</v>
      </c>
      <c r="B2761" s="1">
        <v>22</v>
      </c>
      <c r="C2761" s="98" t="s">
        <v>3816</v>
      </c>
      <c r="D2761" s="98" t="s">
        <v>668</v>
      </c>
      <c r="E2761" s="98" t="s">
        <v>1297</v>
      </c>
      <c r="F2761" s="14" t="s">
        <v>527</v>
      </c>
      <c r="G2761" s="14" t="s">
        <v>5757</v>
      </c>
      <c r="H2761" s="11" t="s">
        <v>3251</v>
      </c>
      <c r="I2761" s="2" t="s">
        <v>622</v>
      </c>
      <c r="J2761" s="2"/>
      <c r="K2761" s="14"/>
      <c r="L2761" s="89" t="s">
        <v>4088</v>
      </c>
      <c r="M2761" s="90" t="s">
        <v>5495</v>
      </c>
    </row>
    <row r="2762" spans="1:13" ht="84" hidden="1" outlineLevel="1" x14ac:dyDescent="0.2">
      <c r="A2762" s="1">
        <v>2759</v>
      </c>
      <c r="B2762" s="1">
        <v>23</v>
      </c>
      <c r="C2762" s="98" t="s">
        <v>3816</v>
      </c>
      <c r="D2762" s="98" t="s">
        <v>668</v>
      </c>
      <c r="E2762" s="98" t="s">
        <v>1299</v>
      </c>
      <c r="F2762" s="14" t="s">
        <v>527</v>
      </c>
      <c r="G2762" s="14" t="s">
        <v>623</v>
      </c>
      <c r="H2762" s="11" t="s">
        <v>624</v>
      </c>
      <c r="I2762" s="2" t="s">
        <v>625</v>
      </c>
      <c r="J2762" s="2"/>
      <c r="K2762" s="14"/>
      <c r="L2762" s="89" t="s">
        <v>4088</v>
      </c>
      <c r="M2762" s="90" t="s">
        <v>4198</v>
      </c>
    </row>
    <row r="2763" spans="1:13" ht="60" hidden="1" outlineLevel="1" x14ac:dyDescent="0.2">
      <c r="A2763" s="1">
        <v>2760</v>
      </c>
      <c r="B2763" s="1">
        <v>24</v>
      </c>
      <c r="C2763" s="98" t="s">
        <v>3816</v>
      </c>
      <c r="D2763" s="98" t="s">
        <v>668</v>
      </c>
      <c r="E2763" s="98" t="s">
        <v>1299</v>
      </c>
      <c r="F2763" s="14" t="s">
        <v>527</v>
      </c>
      <c r="G2763" s="14" t="s">
        <v>623</v>
      </c>
      <c r="H2763" s="11" t="s">
        <v>626</v>
      </c>
      <c r="I2763" s="2" t="s">
        <v>627</v>
      </c>
      <c r="J2763" s="2"/>
      <c r="K2763" s="14"/>
      <c r="L2763" s="89" t="s">
        <v>4088</v>
      </c>
      <c r="M2763" s="90" t="s">
        <v>4332</v>
      </c>
    </row>
    <row r="2764" spans="1:13" ht="60" hidden="1" outlineLevel="1" x14ac:dyDescent="0.2">
      <c r="A2764" s="1">
        <v>2761</v>
      </c>
      <c r="B2764" s="1">
        <v>25</v>
      </c>
      <c r="C2764" s="98" t="s">
        <v>3816</v>
      </c>
      <c r="D2764" s="98" t="s">
        <v>668</v>
      </c>
      <c r="E2764" s="98" t="s">
        <v>1304</v>
      </c>
      <c r="F2764" s="14" t="s">
        <v>527</v>
      </c>
      <c r="G2764" s="14" t="s">
        <v>628</v>
      </c>
      <c r="H2764" s="11" t="s">
        <v>629</v>
      </c>
      <c r="I2764" s="2" t="s">
        <v>630</v>
      </c>
      <c r="J2764" s="2"/>
      <c r="K2764" s="14"/>
      <c r="L2764" s="89" t="s">
        <v>4088</v>
      </c>
      <c r="M2764" s="90" t="s">
        <v>4333</v>
      </c>
    </row>
    <row r="2765" spans="1:13" ht="48" hidden="1" outlineLevel="1" x14ac:dyDescent="0.2">
      <c r="A2765" s="1">
        <v>2762</v>
      </c>
      <c r="B2765" s="1">
        <v>26</v>
      </c>
      <c r="C2765" s="98" t="s">
        <v>3816</v>
      </c>
      <c r="D2765" s="98" t="s">
        <v>668</v>
      </c>
      <c r="E2765" s="98" t="s">
        <v>1301</v>
      </c>
      <c r="F2765" s="14" t="s">
        <v>527</v>
      </c>
      <c r="G2765" s="14" t="s">
        <v>631</v>
      </c>
      <c r="H2765" s="11" t="s">
        <v>632</v>
      </c>
      <c r="I2765" s="2" t="s">
        <v>633</v>
      </c>
      <c r="J2765" s="2"/>
      <c r="K2765" s="14"/>
      <c r="L2765" s="89" t="s">
        <v>4092</v>
      </c>
      <c r="M2765" s="90" t="s">
        <v>4334</v>
      </c>
    </row>
    <row r="2766" spans="1:13" ht="84" hidden="1" outlineLevel="1" x14ac:dyDescent="0.2">
      <c r="A2766" s="1">
        <v>2763</v>
      </c>
      <c r="B2766" s="1">
        <v>27</v>
      </c>
      <c r="C2766" s="98" t="s">
        <v>3816</v>
      </c>
      <c r="D2766" s="98" t="s">
        <v>668</v>
      </c>
      <c r="E2766" s="98" t="s">
        <v>1313</v>
      </c>
      <c r="F2766" s="14" t="s">
        <v>527</v>
      </c>
      <c r="G2766" s="14" t="s">
        <v>5769</v>
      </c>
      <c r="H2766" s="11" t="s">
        <v>3252</v>
      </c>
      <c r="I2766" s="2" t="s">
        <v>3937</v>
      </c>
      <c r="J2766" s="2"/>
      <c r="K2766" s="14"/>
      <c r="L2766" s="89" t="s">
        <v>4088</v>
      </c>
      <c r="M2766" s="90" t="s">
        <v>5479</v>
      </c>
    </row>
    <row r="2767" spans="1:13" ht="60" hidden="1" outlineLevel="1" x14ac:dyDescent="0.2">
      <c r="A2767" s="1">
        <v>2764</v>
      </c>
      <c r="B2767" s="1">
        <v>28</v>
      </c>
      <c r="C2767" s="98" t="s">
        <v>3816</v>
      </c>
      <c r="D2767" s="98" t="s">
        <v>668</v>
      </c>
      <c r="E2767" s="98" t="s">
        <v>1299</v>
      </c>
      <c r="F2767" s="14" t="s">
        <v>527</v>
      </c>
      <c r="G2767" s="14" t="s">
        <v>1451</v>
      </c>
      <c r="H2767" s="11" t="s">
        <v>2766</v>
      </c>
      <c r="I2767" s="2" t="s">
        <v>2767</v>
      </c>
      <c r="J2767" s="2"/>
      <c r="K2767" s="14"/>
      <c r="L2767" s="89" t="s">
        <v>4088</v>
      </c>
      <c r="M2767" s="90" t="s">
        <v>4332</v>
      </c>
    </row>
    <row r="2768" spans="1:13" ht="108" hidden="1" outlineLevel="1" x14ac:dyDescent="0.2">
      <c r="A2768" s="1">
        <v>2765</v>
      </c>
      <c r="B2768" s="1">
        <v>29</v>
      </c>
      <c r="C2768" s="98" t="s">
        <v>3816</v>
      </c>
      <c r="D2768" s="98" t="s">
        <v>668</v>
      </c>
      <c r="E2768" s="98" t="s">
        <v>1313</v>
      </c>
      <c r="F2768" s="14" t="s">
        <v>527</v>
      </c>
      <c r="G2768" s="14" t="s">
        <v>3254</v>
      </c>
      <c r="H2768" s="11" t="s">
        <v>3255</v>
      </c>
      <c r="I2768" s="2" t="s">
        <v>3256</v>
      </c>
      <c r="J2768" s="2"/>
      <c r="K2768" s="14"/>
      <c r="L2768" s="89" t="s">
        <v>4092</v>
      </c>
      <c r="M2768" s="90" t="s">
        <v>5480</v>
      </c>
    </row>
    <row r="2769" spans="1:13" ht="144" hidden="1" outlineLevel="1" x14ac:dyDescent="0.2">
      <c r="A2769" s="1">
        <v>2766</v>
      </c>
      <c r="B2769" s="1">
        <v>30</v>
      </c>
      <c r="C2769" s="98" t="s">
        <v>3816</v>
      </c>
      <c r="D2769" s="98" t="s">
        <v>755</v>
      </c>
      <c r="E2769" s="98" t="s">
        <v>2165</v>
      </c>
      <c r="F2769" s="14" t="s">
        <v>527</v>
      </c>
      <c r="G2769" s="14" t="s">
        <v>3938</v>
      </c>
      <c r="H2769" s="11" t="s">
        <v>3939</v>
      </c>
      <c r="I2769" s="2" t="s">
        <v>3258</v>
      </c>
      <c r="J2769" s="2"/>
      <c r="K2769" s="14"/>
      <c r="L2769" s="89" t="s">
        <v>4088</v>
      </c>
      <c r="M2769" s="90" t="s">
        <v>5669</v>
      </c>
    </row>
    <row r="2770" spans="1:13" ht="156" hidden="1" outlineLevel="1" x14ac:dyDescent="0.2">
      <c r="A2770" s="1">
        <v>2767</v>
      </c>
      <c r="B2770" s="1">
        <v>1</v>
      </c>
      <c r="C2770" s="98" t="s">
        <v>3816</v>
      </c>
      <c r="D2770" s="98" t="s">
        <v>755</v>
      </c>
      <c r="E2770" s="98" t="s">
        <v>1291</v>
      </c>
      <c r="F2770" s="14" t="s">
        <v>654</v>
      </c>
      <c r="G2770" s="14" t="s">
        <v>3305</v>
      </c>
      <c r="H2770" s="11" t="s">
        <v>669</v>
      </c>
      <c r="I2770" s="2" t="s">
        <v>3940</v>
      </c>
      <c r="J2770" s="2"/>
      <c r="K2770" s="14"/>
      <c r="L2770" s="89" t="s">
        <v>4088</v>
      </c>
      <c r="M2770" s="90" t="s">
        <v>4499</v>
      </c>
    </row>
    <row r="2771" spans="1:13" ht="36" hidden="1" outlineLevel="1" x14ac:dyDescent="0.2">
      <c r="A2771" s="1">
        <v>2768</v>
      </c>
      <c r="B2771" s="1">
        <v>2</v>
      </c>
      <c r="C2771" s="98" t="s">
        <v>3816</v>
      </c>
      <c r="D2771" s="98" t="s">
        <v>1283</v>
      </c>
      <c r="E2771" s="98" t="s">
        <v>1365</v>
      </c>
      <c r="F2771" s="14" t="s">
        <v>654</v>
      </c>
      <c r="G2771" s="14" t="s">
        <v>656</v>
      </c>
      <c r="H2771" s="11" t="s">
        <v>3307</v>
      </c>
      <c r="I2771" s="2" t="s">
        <v>3308</v>
      </c>
      <c r="J2771" s="2"/>
      <c r="K2771" s="14"/>
      <c r="L2771" s="89" t="s">
        <v>4090</v>
      </c>
      <c r="M2771" s="90" t="s">
        <v>5431</v>
      </c>
    </row>
    <row r="2772" spans="1:13" ht="48" hidden="1" outlineLevel="1" x14ac:dyDescent="0.2">
      <c r="A2772" s="1">
        <v>2769</v>
      </c>
      <c r="B2772" s="1">
        <v>3</v>
      </c>
      <c r="C2772" s="98" t="s">
        <v>3816</v>
      </c>
      <c r="D2772" s="98" t="s">
        <v>1283</v>
      </c>
      <c r="E2772" s="98" t="s">
        <v>1328</v>
      </c>
      <c r="F2772" s="14" t="s">
        <v>654</v>
      </c>
      <c r="G2772" s="14" t="s">
        <v>2335</v>
      </c>
      <c r="H2772" s="11" t="s">
        <v>3309</v>
      </c>
      <c r="I2772" s="2" t="s">
        <v>3310</v>
      </c>
      <c r="J2772" s="2"/>
      <c r="K2772" s="14"/>
      <c r="L2772" s="89" t="s">
        <v>4088</v>
      </c>
      <c r="M2772" s="90" t="s">
        <v>4500</v>
      </c>
    </row>
    <row r="2773" spans="1:13" ht="72" hidden="1" outlineLevel="1" x14ac:dyDescent="0.2">
      <c r="A2773" s="1">
        <v>2770</v>
      </c>
      <c r="B2773" s="1">
        <v>4</v>
      </c>
      <c r="C2773" s="98" t="s">
        <v>3816</v>
      </c>
      <c r="D2773" s="98" t="s">
        <v>1283</v>
      </c>
      <c r="E2773" s="98" t="s">
        <v>1328</v>
      </c>
      <c r="F2773" s="14" t="s">
        <v>654</v>
      </c>
      <c r="G2773" s="14" t="s">
        <v>1566</v>
      </c>
      <c r="H2773" s="11" t="s">
        <v>1573</v>
      </c>
      <c r="I2773" s="2" t="s">
        <v>3311</v>
      </c>
      <c r="J2773" s="2"/>
      <c r="K2773" s="14"/>
      <c r="L2773" s="89" t="s">
        <v>4088</v>
      </c>
      <c r="M2773" s="90" t="s">
        <v>5670</v>
      </c>
    </row>
    <row r="2774" spans="1:13" ht="60" hidden="1" outlineLevel="1" x14ac:dyDescent="0.2">
      <c r="A2774" s="1">
        <v>2771</v>
      </c>
      <c r="B2774" s="1">
        <v>5</v>
      </c>
      <c r="C2774" s="98" t="s">
        <v>3816</v>
      </c>
      <c r="D2774" s="98" t="s">
        <v>1283</v>
      </c>
      <c r="E2774" s="98" t="s">
        <v>1328</v>
      </c>
      <c r="F2774" s="14" t="s">
        <v>654</v>
      </c>
      <c r="G2774" s="14" t="s">
        <v>1567</v>
      </c>
      <c r="H2774" s="11" t="s">
        <v>675</v>
      </c>
      <c r="I2774" s="2" t="s">
        <v>1575</v>
      </c>
      <c r="J2774" s="2"/>
      <c r="K2774" s="14"/>
      <c r="L2774" s="89" t="s">
        <v>4088</v>
      </c>
      <c r="M2774" s="90" t="s">
        <v>5671</v>
      </c>
    </row>
    <row r="2775" spans="1:13" ht="48" hidden="1" outlineLevel="1" x14ac:dyDescent="0.2">
      <c r="A2775" s="1">
        <v>2772</v>
      </c>
      <c r="B2775" s="1">
        <v>6</v>
      </c>
      <c r="C2775" s="98" t="s">
        <v>3816</v>
      </c>
      <c r="D2775" s="98" t="s">
        <v>1283</v>
      </c>
      <c r="E2775" s="98" t="s">
        <v>1328</v>
      </c>
      <c r="F2775" s="14" t="s">
        <v>654</v>
      </c>
      <c r="G2775" s="14" t="s">
        <v>1568</v>
      </c>
      <c r="H2775" s="11" t="s">
        <v>3312</v>
      </c>
      <c r="I2775" s="2" t="s">
        <v>1576</v>
      </c>
      <c r="J2775" s="2"/>
      <c r="K2775" s="14"/>
      <c r="L2775" s="89" t="s">
        <v>4088</v>
      </c>
      <c r="M2775" s="90" t="s">
        <v>5672</v>
      </c>
    </row>
    <row r="2776" spans="1:13" ht="60" hidden="1" outlineLevel="1" x14ac:dyDescent="0.2">
      <c r="A2776" s="1">
        <v>2773</v>
      </c>
      <c r="B2776" s="1">
        <v>7</v>
      </c>
      <c r="C2776" s="98" t="s">
        <v>3816</v>
      </c>
      <c r="D2776" s="98" t="s">
        <v>1283</v>
      </c>
      <c r="E2776" s="98" t="s">
        <v>1328</v>
      </c>
      <c r="F2776" s="14" t="s">
        <v>654</v>
      </c>
      <c r="G2776" s="14" t="s">
        <v>2336</v>
      </c>
      <c r="H2776" s="11" t="s">
        <v>693</v>
      </c>
      <c r="I2776" s="2" t="s">
        <v>3313</v>
      </c>
      <c r="J2776" s="2"/>
      <c r="K2776" s="14"/>
      <c r="L2776" s="89" t="s">
        <v>4090</v>
      </c>
      <c r="M2776" s="90" t="s">
        <v>5431</v>
      </c>
    </row>
    <row r="2777" spans="1:13" ht="72" hidden="1" outlineLevel="1" x14ac:dyDescent="0.2">
      <c r="A2777" s="1">
        <v>2774</v>
      </c>
      <c r="B2777" s="1">
        <v>8</v>
      </c>
      <c r="C2777" s="98" t="s">
        <v>3816</v>
      </c>
      <c r="D2777" s="98" t="s">
        <v>1283</v>
      </c>
      <c r="E2777" s="98" t="s">
        <v>1365</v>
      </c>
      <c r="F2777" s="14" t="s">
        <v>654</v>
      </c>
      <c r="G2777" s="14" t="s">
        <v>3317</v>
      </c>
      <c r="H2777" s="11" t="s">
        <v>3318</v>
      </c>
      <c r="I2777" s="2" t="s">
        <v>3319</v>
      </c>
      <c r="J2777" s="2"/>
      <c r="K2777" s="14"/>
      <c r="L2777" s="89" t="s">
        <v>4088</v>
      </c>
      <c r="M2777" s="90" t="s">
        <v>5673</v>
      </c>
    </row>
    <row r="2778" spans="1:13" ht="84" hidden="1" outlineLevel="1" x14ac:dyDescent="0.2">
      <c r="A2778" s="1">
        <v>2775</v>
      </c>
      <c r="B2778" s="1">
        <v>1</v>
      </c>
      <c r="C2778" s="98" t="s">
        <v>3816</v>
      </c>
      <c r="D2778" s="98" t="s">
        <v>6</v>
      </c>
      <c r="E2778" s="98" t="s">
        <v>6</v>
      </c>
      <c r="F2778" s="14" t="s">
        <v>3259</v>
      </c>
      <c r="G2778" s="14" t="s">
        <v>3260</v>
      </c>
      <c r="H2778" s="11" t="s">
        <v>3941</v>
      </c>
      <c r="I2778" s="2" t="s">
        <v>3262</v>
      </c>
      <c r="J2778" s="2"/>
      <c r="K2778" s="14"/>
      <c r="L2778" s="89" t="s">
        <v>4088</v>
      </c>
      <c r="M2778" s="90" t="s">
        <v>5441</v>
      </c>
    </row>
    <row r="2779" spans="1:13" ht="144" hidden="1" outlineLevel="1" x14ac:dyDescent="0.2">
      <c r="A2779" s="1">
        <v>2776</v>
      </c>
      <c r="B2779" s="1">
        <v>2</v>
      </c>
      <c r="C2779" s="98" t="s">
        <v>3816</v>
      </c>
      <c r="D2779" s="98" t="s">
        <v>755</v>
      </c>
      <c r="E2779" s="98" t="s">
        <v>1322</v>
      </c>
      <c r="F2779" s="14" t="s">
        <v>3259</v>
      </c>
      <c r="G2779" s="14" t="s">
        <v>5770</v>
      </c>
      <c r="H2779" s="11" t="s">
        <v>3264</v>
      </c>
      <c r="I2779" s="2" t="s">
        <v>3265</v>
      </c>
      <c r="J2779" s="2"/>
      <c r="K2779" s="14"/>
      <c r="L2779" s="89" t="s">
        <v>4088</v>
      </c>
      <c r="M2779" s="90" t="s">
        <v>5497</v>
      </c>
    </row>
    <row r="2780" spans="1:13" ht="144" hidden="1" outlineLevel="1" x14ac:dyDescent="0.2">
      <c r="A2780" s="1">
        <v>2777</v>
      </c>
      <c r="B2780" s="1">
        <v>3</v>
      </c>
      <c r="C2780" s="98" t="s">
        <v>3816</v>
      </c>
      <c r="D2780" s="98" t="s">
        <v>755</v>
      </c>
      <c r="E2780" s="98" t="s">
        <v>1322</v>
      </c>
      <c r="F2780" s="14" t="s">
        <v>3259</v>
      </c>
      <c r="G2780" s="14" t="s">
        <v>5771</v>
      </c>
      <c r="H2780" s="11" t="s">
        <v>3944</v>
      </c>
      <c r="I2780" s="2" t="s">
        <v>3945</v>
      </c>
      <c r="J2780" s="2"/>
      <c r="K2780" s="14"/>
      <c r="L2780" s="89" t="s">
        <v>4088</v>
      </c>
      <c r="M2780" s="90" t="s">
        <v>5432</v>
      </c>
    </row>
    <row r="2781" spans="1:13" ht="108" hidden="1" outlineLevel="1" x14ac:dyDescent="0.2">
      <c r="A2781" s="1">
        <v>2778</v>
      </c>
      <c r="B2781" s="1">
        <v>4</v>
      </c>
      <c r="C2781" s="98" t="s">
        <v>3816</v>
      </c>
      <c r="D2781" s="98" t="s">
        <v>755</v>
      </c>
      <c r="E2781" s="98" t="s">
        <v>1322</v>
      </c>
      <c r="F2781" s="14" t="s">
        <v>3259</v>
      </c>
      <c r="G2781" s="14" t="s">
        <v>5772</v>
      </c>
      <c r="H2781" s="11" t="s">
        <v>3947</v>
      </c>
      <c r="I2781" s="2" t="s">
        <v>3948</v>
      </c>
      <c r="J2781" s="2"/>
      <c r="K2781" s="14"/>
      <c r="L2781" s="89" t="s">
        <v>4088</v>
      </c>
      <c r="M2781" s="90" t="s">
        <v>5674</v>
      </c>
    </row>
    <row r="2782" spans="1:13" ht="72" hidden="1" outlineLevel="1" x14ac:dyDescent="0.2">
      <c r="A2782" s="1">
        <v>2779</v>
      </c>
      <c r="B2782" s="1">
        <v>5</v>
      </c>
      <c r="C2782" s="98" t="s">
        <v>3816</v>
      </c>
      <c r="D2782" s="98" t="s">
        <v>755</v>
      </c>
      <c r="E2782" s="98" t="s">
        <v>1322</v>
      </c>
      <c r="F2782" s="14" t="s">
        <v>3259</v>
      </c>
      <c r="G2782" s="14" t="s">
        <v>5773</v>
      </c>
      <c r="H2782" s="11" t="s">
        <v>3950</v>
      </c>
      <c r="I2782" s="2" t="s">
        <v>3951</v>
      </c>
      <c r="J2782" s="2"/>
      <c r="K2782" s="14"/>
      <c r="L2782" s="89" t="s">
        <v>4088</v>
      </c>
      <c r="M2782" s="90" t="s">
        <v>5435</v>
      </c>
    </row>
    <row r="2783" spans="1:13" ht="48" hidden="1" outlineLevel="1" x14ac:dyDescent="0.2">
      <c r="A2783" s="1">
        <v>2780</v>
      </c>
      <c r="B2783" s="1">
        <v>6</v>
      </c>
      <c r="C2783" s="98" t="s">
        <v>3816</v>
      </c>
      <c r="D2783" s="98" t="s">
        <v>1283</v>
      </c>
      <c r="E2783" s="98" t="s">
        <v>1328</v>
      </c>
      <c r="F2783" s="14" t="s">
        <v>3259</v>
      </c>
      <c r="G2783" s="14" t="s">
        <v>3293</v>
      </c>
      <c r="H2783" s="11" t="s">
        <v>3294</v>
      </c>
      <c r="I2783" s="2" t="s">
        <v>3295</v>
      </c>
      <c r="J2783" s="2"/>
      <c r="K2783" s="14"/>
      <c r="L2783" s="89" t="s">
        <v>4092</v>
      </c>
      <c r="M2783" s="90" t="s">
        <v>5431</v>
      </c>
    </row>
    <row r="2784" spans="1:13" ht="108" hidden="1" outlineLevel="1" x14ac:dyDescent="0.2">
      <c r="A2784" s="1">
        <v>2781</v>
      </c>
      <c r="B2784" s="1">
        <v>7</v>
      </c>
      <c r="C2784" s="98" t="s">
        <v>3816</v>
      </c>
      <c r="D2784" s="98" t="s">
        <v>668</v>
      </c>
      <c r="E2784" s="98" t="s">
        <v>1299</v>
      </c>
      <c r="F2784" s="14" t="s">
        <v>3259</v>
      </c>
      <c r="G2784" s="14" t="s">
        <v>3952</v>
      </c>
      <c r="H2784" s="11" t="s">
        <v>1765</v>
      </c>
      <c r="I2784" s="2" t="s">
        <v>3953</v>
      </c>
      <c r="J2784" s="2"/>
      <c r="K2784" s="14"/>
      <c r="L2784" s="89" t="s">
        <v>4088</v>
      </c>
      <c r="M2784" s="90" t="s">
        <v>4278</v>
      </c>
    </row>
    <row r="2785" spans="1:13" ht="36" hidden="1" outlineLevel="1" x14ac:dyDescent="0.2">
      <c r="A2785" s="1">
        <v>2782</v>
      </c>
      <c r="B2785" s="1">
        <v>8</v>
      </c>
      <c r="C2785" s="98" t="s">
        <v>3816</v>
      </c>
      <c r="D2785" s="98" t="s">
        <v>668</v>
      </c>
      <c r="E2785" s="98" t="s">
        <v>1299</v>
      </c>
      <c r="F2785" s="14" t="s">
        <v>3259</v>
      </c>
      <c r="G2785" s="14" t="s">
        <v>3952</v>
      </c>
      <c r="H2785" s="11" t="s">
        <v>1766</v>
      </c>
      <c r="I2785" s="2" t="s">
        <v>3953</v>
      </c>
      <c r="J2785" s="2"/>
      <c r="K2785" s="14"/>
      <c r="L2785" s="89" t="s">
        <v>4088</v>
      </c>
      <c r="M2785" s="90" t="s">
        <v>4279</v>
      </c>
    </row>
    <row r="2786" spans="1:13" ht="72" hidden="1" outlineLevel="1" x14ac:dyDescent="0.2">
      <c r="A2786" s="1">
        <v>2783</v>
      </c>
      <c r="B2786" s="1">
        <v>9</v>
      </c>
      <c r="C2786" s="98" t="s">
        <v>3816</v>
      </c>
      <c r="D2786" s="98" t="s">
        <v>668</v>
      </c>
      <c r="E2786" s="98" t="s">
        <v>1299</v>
      </c>
      <c r="F2786" s="14" t="s">
        <v>3259</v>
      </c>
      <c r="G2786" s="14" t="s">
        <v>3297</v>
      </c>
      <c r="H2786" s="11" t="s">
        <v>1769</v>
      </c>
      <c r="I2786" s="2" t="s">
        <v>3954</v>
      </c>
      <c r="J2786" s="2"/>
      <c r="K2786" s="14"/>
      <c r="L2786" s="89" t="s">
        <v>4088</v>
      </c>
      <c r="M2786" s="90" t="s">
        <v>4281</v>
      </c>
    </row>
    <row r="2787" spans="1:13" ht="132" hidden="1" outlineLevel="1" x14ac:dyDescent="0.2">
      <c r="A2787" s="1">
        <v>2784</v>
      </c>
      <c r="B2787" s="1">
        <v>10</v>
      </c>
      <c r="C2787" s="98" t="s">
        <v>3816</v>
      </c>
      <c r="D2787" s="98" t="s">
        <v>668</v>
      </c>
      <c r="E2787" s="98" t="s">
        <v>1306</v>
      </c>
      <c r="F2787" s="14" t="s">
        <v>3259</v>
      </c>
      <c r="G2787" s="14" t="s">
        <v>3280</v>
      </c>
      <c r="H2787" s="11" t="s">
        <v>3955</v>
      </c>
      <c r="I2787" s="2" t="s">
        <v>3956</v>
      </c>
      <c r="J2787" s="2"/>
      <c r="K2787" s="14"/>
      <c r="L2787" s="89" t="s">
        <v>4088</v>
      </c>
      <c r="M2787" s="90" t="s">
        <v>5675</v>
      </c>
    </row>
    <row r="2788" spans="1:13" ht="36" hidden="1" outlineLevel="1" x14ac:dyDescent="0.2">
      <c r="A2788" s="1">
        <v>2785</v>
      </c>
      <c r="B2788" s="1">
        <v>11</v>
      </c>
      <c r="C2788" s="98" t="s">
        <v>3816</v>
      </c>
      <c r="D2788" s="98" t="s">
        <v>668</v>
      </c>
      <c r="E2788" s="98" t="s">
        <v>1298</v>
      </c>
      <c r="F2788" s="14" t="s">
        <v>3259</v>
      </c>
      <c r="G2788" s="14" t="s">
        <v>2814</v>
      </c>
      <c r="H2788" s="11" t="s">
        <v>2816</v>
      </c>
      <c r="I2788" s="2" t="s">
        <v>3957</v>
      </c>
      <c r="J2788" s="2"/>
      <c r="K2788" s="14"/>
      <c r="L2788" s="89" t="s">
        <v>4088</v>
      </c>
      <c r="M2788" s="90" t="s">
        <v>4674</v>
      </c>
    </row>
    <row r="2789" spans="1:13" ht="132" hidden="1" outlineLevel="1" x14ac:dyDescent="0.2">
      <c r="A2789" s="1">
        <v>2786</v>
      </c>
      <c r="B2789" s="1">
        <v>12</v>
      </c>
      <c r="C2789" s="98" t="s">
        <v>3816</v>
      </c>
      <c r="D2789" s="98" t="s">
        <v>755</v>
      </c>
      <c r="E2789" s="98" t="s">
        <v>1322</v>
      </c>
      <c r="F2789" s="14" t="s">
        <v>3259</v>
      </c>
      <c r="G2789" s="14" t="s">
        <v>3276</v>
      </c>
      <c r="H2789" s="11" t="s">
        <v>3277</v>
      </c>
      <c r="I2789" s="2" t="s">
        <v>413</v>
      </c>
      <c r="J2789" s="2"/>
      <c r="K2789" s="14"/>
      <c r="L2789" s="89" t="s">
        <v>4088</v>
      </c>
      <c r="M2789" s="90" t="s">
        <v>5546</v>
      </c>
    </row>
    <row r="2790" spans="1:13" ht="96" hidden="1" outlineLevel="1" x14ac:dyDescent="0.2">
      <c r="A2790" s="1">
        <v>2787</v>
      </c>
      <c r="B2790" s="1">
        <v>13</v>
      </c>
      <c r="C2790" s="98" t="s">
        <v>3816</v>
      </c>
      <c r="D2790" s="98" t="s">
        <v>668</v>
      </c>
      <c r="E2790" s="98" t="s">
        <v>1299</v>
      </c>
      <c r="F2790" s="14" t="s">
        <v>3259</v>
      </c>
      <c r="G2790" s="14" t="s">
        <v>3958</v>
      </c>
      <c r="H2790" s="11" t="s">
        <v>3279</v>
      </c>
      <c r="I2790" s="2" t="s">
        <v>435</v>
      </c>
      <c r="J2790" s="2"/>
      <c r="K2790" s="14"/>
      <c r="L2790" s="89" t="s">
        <v>4088</v>
      </c>
      <c r="M2790" s="90" t="s">
        <v>5500</v>
      </c>
    </row>
    <row r="2791" spans="1:13" ht="144" hidden="1" outlineLevel="1" x14ac:dyDescent="0.2">
      <c r="A2791" s="1">
        <v>2788</v>
      </c>
      <c r="B2791" s="1">
        <v>14</v>
      </c>
      <c r="C2791" s="98" t="s">
        <v>3816</v>
      </c>
      <c r="D2791" s="98" t="s">
        <v>668</v>
      </c>
      <c r="E2791" s="98" t="s">
        <v>1306</v>
      </c>
      <c r="F2791" s="14" t="s">
        <v>3259</v>
      </c>
      <c r="G2791" s="14" t="s">
        <v>3959</v>
      </c>
      <c r="H2791" s="11" t="s">
        <v>3281</v>
      </c>
      <c r="I2791" s="2" t="s">
        <v>446</v>
      </c>
      <c r="J2791" s="2"/>
      <c r="K2791" s="14"/>
      <c r="L2791" s="89" t="s">
        <v>4088</v>
      </c>
      <c r="M2791" s="90" t="s">
        <v>5483</v>
      </c>
    </row>
    <row r="2792" spans="1:13" ht="120" hidden="1" outlineLevel="1" x14ac:dyDescent="0.2">
      <c r="A2792" s="1">
        <v>2789</v>
      </c>
      <c r="B2792" s="1">
        <v>15</v>
      </c>
      <c r="C2792" s="98" t="s">
        <v>3816</v>
      </c>
      <c r="D2792" s="98" t="s">
        <v>668</v>
      </c>
      <c r="E2792" s="98" t="s">
        <v>1299</v>
      </c>
      <c r="F2792" s="14" t="s">
        <v>3259</v>
      </c>
      <c r="G2792" s="14" t="s">
        <v>3960</v>
      </c>
      <c r="H2792" s="11" t="s">
        <v>3283</v>
      </c>
      <c r="I2792" s="2" t="s">
        <v>455</v>
      </c>
      <c r="J2792" s="2"/>
      <c r="K2792" s="14"/>
      <c r="L2792" s="89" t="s">
        <v>4088</v>
      </c>
      <c r="M2792" s="90" t="s">
        <v>5501</v>
      </c>
    </row>
    <row r="2793" spans="1:13" ht="96" hidden="1" outlineLevel="1" x14ac:dyDescent="0.2">
      <c r="A2793" s="1">
        <v>2790</v>
      </c>
      <c r="B2793" s="1">
        <v>16</v>
      </c>
      <c r="C2793" s="98" t="s">
        <v>3816</v>
      </c>
      <c r="D2793" s="98" t="s">
        <v>668</v>
      </c>
      <c r="E2793" s="98" t="s">
        <v>1295</v>
      </c>
      <c r="F2793" s="14" t="s">
        <v>3259</v>
      </c>
      <c r="G2793" s="14" t="s">
        <v>456</v>
      </c>
      <c r="H2793" s="11" t="s">
        <v>3284</v>
      </c>
      <c r="I2793" s="2" t="s">
        <v>3285</v>
      </c>
      <c r="J2793" s="2"/>
      <c r="K2793" s="14"/>
      <c r="L2793" s="89" t="s">
        <v>4088</v>
      </c>
      <c r="M2793" s="90" t="s">
        <v>5502</v>
      </c>
    </row>
    <row r="2794" spans="1:13" ht="60" hidden="1" outlineLevel="1" x14ac:dyDescent="0.2">
      <c r="A2794" s="1">
        <v>2791</v>
      </c>
      <c r="B2794" s="1">
        <v>17</v>
      </c>
      <c r="C2794" s="98" t="s">
        <v>3816</v>
      </c>
      <c r="D2794" s="98" t="s">
        <v>755</v>
      </c>
      <c r="E2794" s="98" t="s">
        <v>1287</v>
      </c>
      <c r="F2794" s="14" t="s">
        <v>3259</v>
      </c>
      <c r="G2794" s="14" t="s">
        <v>458</v>
      </c>
      <c r="H2794" s="11" t="s">
        <v>3286</v>
      </c>
      <c r="I2794" s="2" t="s">
        <v>3287</v>
      </c>
      <c r="J2794" s="2"/>
      <c r="K2794" s="14"/>
      <c r="L2794" s="89" t="s">
        <v>4088</v>
      </c>
      <c r="M2794" s="90" t="s">
        <v>4291</v>
      </c>
    </row>
    <row r="2795" spans="1:13" ht="96" hidden="1" outlineLevel="1" x14ac:dyDescent="0.2">
      <c r="A2795" s="1">
        <v>2792</v>
      </c>
      <c r="B2795" s="1">
        <v>18</v>
      </c>
      <c r="C2795" s="98" t="s">
        <v>3816</v>
      </c>
      <c r="D2795" s="98" t="s">
        <v>755</v>
      </c>
      <c r="E2795" s="98" t="s">
        <v>1287</v>
      </c>
      <c r="F2795" s="14" t="s">
        <v>3259</v>
      </c>
      <c r="G2795" s="14" t="s">
        <v>461</v>
      </c>
      <c r="H2795" s="11" t="s">
        <v>3288</v>
      </c>
      <c r="I2795" s="2" t="s">
        <v>463</v>
      </c>
      <c r="J2795" s="2"/>
      <c r="K2795" s="14"/>
      <c r="L2795" s="89" t="s">
        <v>4088</v>
      </c>
      <c r="M2795" s="90" t="s">
        <v>5547</v>
      </c>
    </row>
    <row r="2796" spans="1:13" ht="48" hidden="1" outlineLevel="1" x14ac:dyDescent="0.2">
      <c r="A2796" s="1">
        <v>2793</v>
      </c>
      <c r="B2796" s="1">
        <v>19</v>
      </c>
      <c r="C2796" s="98" t="s">
        <v>3816</v>
      </c>
      <c r="D2796" s="98" t="s">
        <v>755</v>
      </c>
      <c r="E2796" s="98" t="s">
        <v>1286</v>
      </c>
      <c r="F2796" s="14" t="s">
        <v>3259</v>
      </c>
      <c r="G2796" s="14" t="s">
        <v>468</v>
      </c>
      <c r="H2796" s="11" t="s">
        <v>469</v>
      </c>
      <c r="I2796" s="2" t="s">
        <v>470</v>
      </c>
      <c r="J2796" s="2"/>
      <c r="K2796" s="14"/>
      <c r="L2796" s="89" t="s">
        <v>4088</v>
      </c>
      <c r="M2796" s="90" t="s">
        <v>4291</v>
      </c>
    </row>
    <row r="2797" spans="1:13" ht="48" hidden="1" outlineLevel="1" x14ac:dyDescent="0.2">
      <c r="A2797" s="1">
        <v>2794</v>
      </c>
      <c r="B2797" s="1">
        <v>20</v>
      </c>
      <c r="C2797" s="98" t="s">
        <v>3816</v>
      </c>
      <c r="D2797" s="98" t="s">
        <v>755</v>
      </c>
      <c r="E2797" s="98" t="s">
        <v>1286</v>
      </c>
      <c r="F2797" s="14" t="s">
        <v>3259</v>
      </c>
      <c r="G2797" s="14" t="s">
        <v>471</v>
      </c>
      <c r="H2797" s="11" t="s">
        <v>3289</v>
      </c>
      <c r="I2797" s="2" t="s">
        <v>473</v>
      </c>
      <c r="J2797" s="2"/>
      <c r="K2797" s="14"/>
      <c r="L2797" s="89" t="s">
        <v>4088</v>
      </c>
      <c r="M2797" s="90" t="s">
        <v>4291</v>
      </c>
    </row>
    <row r="2798" spans="1:13" ht="48" hidden="1" outlineLevel="1" x14ac:dyDescent="0.2">
      <c r="A2798" s="1">
        <v>2795</v>
      </c>
      <c r="B2798" s="1">
        <v>21</v>
      </c>
      <c r="C2798" s="98" t="s">
        <v>3816</v>
      </c>
      <c r="D2798" s="98" t="s">
        <v>755</v>
      </c>
      <c r="E2798" s="98" t="s">
        <v>1289</v>
      </c>
      <c r="F2798" s="14" t="s">
        <v>3259</v>
      </c>
      <c r="G2798" s="14" t="s">
        <v>476</v>
      </c>
      <c r="H2798" s="11" t="s">
        <v>479</v>
      </c>
      <c r="I2798" s="2" t="s">
        <v>480</v>
      </c>
      <c r="J2798" s="2"/>
      <c r="K2798" s="14"/>
      <c r="L2798" s="89" t="s">
        <v>4088</v>
      </c>
      <c r="M2798" s="90" t="s">
        <v>4454</v>
      </c>
    </row>
    <row r="2799" spans="1:13" ht="120" hidden="1" outlineLevel="1" x14ac:dyDescent="0.2">
      <c r="A2799" s="1">
        <v>2796</v>
      </c>
      <c r="B2799" s="1">
        <v>22</v>
      </c>
      <c r="C2799" s="98" t="s">
        <v>3816</v>
      </c>
      <c r="D2799" s="98" t="s">
        <v>668</v>
      </c>
      <c r="E2799" s="98" t="s">
        <v>1295</v>
      </c>
      <c r="F2799" s="14" t="s">
        <v>3259</v>
      </c>
      <c r="G2799" s="14" t="s">
        <v>499</v>
      </c>
      <c r="H2799" s="11" t="s">
        <v>3290</v>
      </c>
      <c r="I2799" s="2" t="s">
        <v>501</v>
      </c>
      <c r="J2799" s="2"/>
      <c r="K2799" s="14"/>
      <c r="L2799" s="89" t="s">
        <v>4088</v>
      </c>
      <c r="M2799" s="90" t="s">
        <v>5503</v>
      </c>
    </row>
    <row r="2800" spans="1:13" ht="48" hidden="1" outlineLevel="1" x14ac:dyDescent="0.2">
      <c r="A2800" s="1">
        <v>2797</v>
      </c>
      <c r="B2800" s="1">
        <v>23</v>
      </c>
      <c r="C2800" s="98" t="s">
        <v>3816</v>
      </c>
      <c r="D2800" s="98" t="s">
        <v>755</v>
      </c>
      <c r="E2800" s="98" t="s">
        <v>1289</v>
      </c>
      <c r="F2800" s="14" t="s">
        <v>3259</v>
      </c>
      <c r="G2800" s="14" t="s">
        <v>476</v>
      </c>
      <c r="H2800" s="11" t="s">
        <v>3291</v>
      </c>
      <c r="I2800" s="2" t="s">
        <v>3292</v>
      </c>
      <c r="J2800" s="2"/>
      <c r="K2800" s="14"/>
      <c r="L2800" s="89" t="s">
        <v>4088</v>
      </c>
      <c r="M2800" s="90" t="s">
        <v>4454</v>
      </c>
    </row>
    <row r="2801" spans="1:13" ht="36" hidden="1" outlineLevel="1" x14ac:dyDescent="0.2">
      <c r="A2801" s="1">
        <v>2798</v>
      </c>
      <c r="B2801" s="1">
        <v>1</v>
      </c>
      <c r="C2801" s="98" t="s">
        <v>3816</v>
      </c>
      <c r="D2801" s="98" t="s">
        <v>755</v>
      </c>
      <c r="E2801" s="98" t="s">
        <v>1279</v>
      </c>
      <c r="F2801" s="14" t="s">
        <v>1012</v>
      </c>
      <c r="G2801" s="14" t="s">
        <v>3320</v>
      </c>
      <c r="H2801" s="11" t="s">
        <v>2346</v>
      </c>
      <c r="I2801" s="2" t="s">
        <v>1987</v>
      </c>
      <c r="J2801" s="2"/>
      <c r="K2801" s="14"/>
      <c r="L2801" s="89" t="s">
        <v>4088</v>
      </c>
      <c r="M2801" s="90" t="s">
        <v>5510</v>
      </c>
    </row>
    <row r="2802" spans="1:13" ht="84" hidden="1" outlineLevel="1" x14ac:dyDescent="0.2">
      <c r="A2802" s="1">
        <v>2799</v>
      </c>
      <c r="B2802" s="1">
        <v>2</v>
      </c>
      <c r="C2802" s="98" t="s">
        <v>3816</v>
      </c>
      <c r="D2802" s="98" t="s">
        <v>755</v>
      </c>
      <c r="E2802" s="98" t="s">
        <v>1288</v>
      </c>
      <c r="F2802" s="14" t="s">
        <v>1012</v>
      </c>
      <c r="G2802" s="14" t="s">
        <v>3321</v>
      </c>
      <c r="H2802" s="11" t="s">
        <v>3961</v>
      </c>
      <c r="I2802" s="2" t="s">
        <v>3962</v>
      </c>
      <c r="J2802" s="2"/>
      <c r="K2802" s="14"/>
      <c r="L2802" s="89" t="s">
        <v>4088</v>
      </c>
      <c r="M2802" s="90" t="s">
        <v>5902</v>
      </c>
    </row>
    <row r="2803" spans="1:13" ht="96" hidden="1" outlineLevel="1" x14ac:dyDescent="0.2">
      <c r="A2803" s="1">
        <v>2800</v>
      </c>
      <c r="B2803" s="1">
        <v>3</v>
      </c>
      <c r="C2803" s="98" t="s">
        <v>3816</v>
      </c>
      <c r="D2803" s="98" t="s">
        <v>755</v>
      </c>
      <c r="E2803" s="98" t="s">
        <v>1287</v>
      </c>
      <c r="F2803" s="14" t="s">
        <v>1012</v>
      </c>
      <c r="G2803" s="14" t="s">
        <v>3327</v>
      </c>
      <c r="H2803" s="11" t="s">
        <v>3328</v>
      </c>
      <c r="I2803" s="2" t="s">
        <v>3329</v>
      </c>
      <c r="J2803" s="2"/>
      <c r="K2803" s="14"/>
      <c r="L2803" s="89" t="s">
        <v>4088</v>
      </c>
      <c r="M2803" s="90" t="s">
        <v>5512</v>
      </c>
    </row>
    <row r="2804" spans="1:13" ht="48" hidden="1" outlineLevel="1" x14ac:dyDescent="0.2">
      <c r="A2804" s="1">
        <v>2801</v>
      </c>
      <c r="B2804" s="1">
        <v>4</v>
      </c>
      <c r="C2804" s="98" t="s">
        <v>3816</v>
      </c>
      <c r="D2804" s="98" t="s">
        <v>755</v>
      </c>
      <c r="E2804" s="98" t="s">
        <v>1287</v>
      </c>
      <c r="F2804" s="14" t="s">
        <v>1012</v>
      </c>
      <c r="G2804" s="14" t="s">
        <v>3330</v>
      </c>
      <c r="H2804" s="11" t="s">
        <v>3963</v>
      </c>
      <c r="I2804" s="2" t="s">
        <v>3332</v>
      </c>
      <c r="J2804" s="2"/>
      <c r="K2804" s="14"/>
      <c r="L2804" s="89" t="s">
        <v>4088</v>
      </c>
      <c r="M2804" s="90" t="s">
        <v>5512</v>
      </c>
    </row>
    <row r="2805" spans="1:13" ht="48" hidden="1" outlineLevel="1" x14ac:dyDescent="0.2">
      <c r="A2805" s="1">
        <v>2802</v>
      </c>
      <c r="B2805" s="1">
        <v>5</v>
      </c>
      <c r="C2805" s="98" t="s">
        <v>3816</v>
      </c>
      <c r="D2805" s="98" t="s">
        <v>755</v>
      </c>
      <c r="E2805" s="98" t="s">
        <v>1286</v>
      </c>
      <c r="F2805" s="14" t="s">
        <v>1012</v>
      </c>
      <c r="G2805" s="14" t="s">
        <v>3333</v>
      </c>
      <c r="H2805" s="11" t="s">
        <v>3334</v>
      </c>
      <c r="I2805" s="2" t="s">
        <v>3335</v>
      </c>
      <c r="J2805" s="2"/>
      <c r="K2805" s="14"/>
      <c r="L2805" s="89" t="s">
        <v>4088</v>
      </c>
      <c r="M2805" s="90" t="s">
        <v>5513</v>
      </c>
    </row>
    <row r="2806" spans="1:13" ht="24" hidden="1" outlineLevel="1" x14ac:dyDescent="0.2">
      <c r="A2806" s="1">
        <v>2803</v>
      </c>
      <c r="B2806" s="1">
        <v>6</v>
      </c>
      <c r="C2806" s="98" t="s">
        <v>3816</v>
      </c>
      <c r="D2806" s="98" t="s">
        <v>755</v>
      </c>
      <c r="E2806" s="98" t="s">
        <v>1286</v>
      </c>
      <c r="F2806" s="14" t="s">
        <v>1012</v>
      </c>
      <c r="G2806" s="14" t="s">
        <v>3336</v>
      </c>
      <c r="H2806" s="11" t="s">
        <v>3337</v>
      </c>
      <c r="I2806" s="2" t="s">
        <v>3338</v>
      </c>
      <c r="J2806" s="2"/>
      <c r="K2806" s="14"/>
      <c r="L2806" s="89" t="s">
        <v>4088</v>
      </c>
      <c r="M2806" s="90" t="s">
        <v>4676</v>
      </c>
    </row>
    <row r="2807" spans="1:13" ht="36" hidden="1" outlineLevel="1" x14ac:dyDescent="0.2">
      <c r="A2807" s="1">
        <v>2804</v>
      </c>
      <c r="B2807" s="1">
        <v>7</v>
      </c>
      <c r="C2807" s="98" t="s">
        <v>3816</v>
      </c>
      <c r="D2807" s="98" t="s">
        <v>755</v>
      </c>
      <c r="E2807" s="98" t="s">
        <v>1289</v>
      </c>
      <c r="F2807" s="14" t="s">
        <v>1012</v>
      </c>
      <c r="G2807" s="14" t="s">
        <v>1983</v>
      </c>
      <c r="H2807" s="11" t="s">
        <v>3339</v>
      </c>
      <c r="I2807" s="2" t="s">
        <v>2354</v>
      </c>
      <c r="J2807" s="2"/>
      <c r="K2807" s="14"/>
      <c r="L2807" s="89" t="s">
        <v>4088</v>
      </c>
      <c r="M2807" s="90" t="s">
        <v>5514</v>
      </c>
    </row>
    <row r="2808" spans="1:13" ht="24" hidden="1" outlineLevel="1" x14ac:dyDescent="0.2">
      <c r="A2808" s="1">
        <v>2805</v>
      </c>
      <c r="B2808" s="1">
        <v>8</v>
      </c>
      <c r="C2808" s="98" t="s">
        <v>3816</v>
      </c>
      <c r="D2808" s="98" t="s">
        <v>755</v>
      </c>
      <c r="E2808" s="98" t="s">
        <v>1289</v>
      </c>
      <c r="F2808" s="14" t="s">
        <v>1012</v>
      </c>
      <c r="G2808" s="14" t="s">
        <v>3340</v>
      </c>
      <c r="H2808" s="11" t="s">
        <v>2828</v>
      </c>
      <c r="I2808" s="2" t="s">
        <v>2356</v>
      </c>
      <c r="J2808" s="2"/>
      <c r="K2808" s="14"/>
      <c r="L2808" s="89" t="s">
        <v>4088</v>
      </c>
      <c r="M2808" s="90" t="s">
        <v>4319</v>
      </c>
    </row>
    <row r="2809" spans="1:13" ht="48" hidden="1" outlineLevel="1" x14ac:dyDescent="0.2">
      <c r="A2809" s="1">
        <v>2806</v>
      </c>
      <c r="B2809" s="1">
        <v>9</v>
      </c>
      <c r="C2809" s="98" t="s">
        <v>3816</v>
      </c>
      <c r="D2809" s="98" t="s">
        <v>755</v>
      </c>
      <c r="E2809" s="98" t="s">
        <v>1290</v>
      </c>
      <c r="F2809" s="14" t="s">
        <v>1012</v>
      </c>
      <c r="G2809" s="14" t="s">
        <v>3341</v>
      </c>
      <c r="H2809" s="11" t="s">
        <v>3342</v>
      </c>
      <c r="I2809" s="2" t="s">
        <v>3343</v>
      </c>
      <c r="J2809" s="2"/>
      <c r="K2809" s="14"/>
      <c r="L2809" s="89" t="s">
        <v>4088</v>
      </c>
      <c r="M2809" s="90" t="s">
        <v>5515</v>
      </c>
    </row>
    <row r="2810" spans="1:13" ht="24" hidden="1" outlineLevel="1" x14ac:dyDescent="0.2">
      <c r="A2810" s="1">
        <v>2807</v>
      </c>
      <c r="B2810" s="1">
        <v>10</v>
      </c>
      <c r="C2810" s="98" t="s">
        <v>3816</v>
      </c>
      <c r="D2810" s="98" t="s">
        <v>755</v>
      </c>
      <c r="E2810" s="98" t="s">
        <v>1290</v>
      </c>
      <c r="F2810" s="14" t="s">
        <v>1012</v>
      </c>
      <c r="G2810" s="14" t="s">
        <v>2857</v>
      </c>
      <c r="H2810" s="11" t="s">
        <v>2359</v>
      </c>
      <c r="I2810" s="2" t="s">
        <v>2360</v>
      </c>
      <c r="J2810" s="2"/>
      <c r="K2810" s="14"/>
      <c r="L2810" s="89" t="s">
        <v>4088</v>
      </c>
      <c r="M2810" s="90" t="s">
        <v>5516</v>
      </c>
    </row>
    <row r="2811" spans="1:13" ht="60" hidden="1" outlineLevel="1" x14ac:dyDescent="0.2">
      <c r="A2811" s="1">
        <v>2808</v>
      </c>
      <c r="B2811" s="1">
        <v>11</v>
      </c>
      <c r="C2811" s="98" t="s">
        <v>3816</v>
      </c>
      <c r="D2811" s="98" t="s">
        <v>755</v>
      </c>
      <c r="E2811" s="98" t="s">
        <v>1322</v>
      </c>
      <c r="F2811" s="14" t="s">
        <v>1012</v>
      </c>
      <c r="G2811" s="14" t="s">
        <v>3344</v>
      </c>
      <c r="H2811" s="11" t="s">
        <v>3345</v>
      </c>
      <c r="I2811" s="2" t="s">
        <v>3346</v>
      </c>
      <c r="J2811" s="2"/>
      <c r="K2811" s="14"/>
      <c r="L2811" s="89" t="s">
        <v>4088</v>
      </c>
      <c r="M2811" s="90" t="s">
        <v>5517</v>
      </c>
    </row>
    <row r="2812" spans="1:13" ht="72" hidden="1" outlineLevel="1" x14ac:dyDescent="0.2">
      <c r="A2812" s="1">
        <v>2809</v>
      </c>
      <c r="B2812" s="1">
        <v>12</v>
      </c>
      <c r="C2812" s="98" t="s">
        <v>3816</v>
      </c>
      <c r="D2812" s="98" t="s">
        <v>755</v>
      </c>
      <c r="E2812" s="98" t="s">
        <v>1322</v>
      </c>
      <c r="F2812" s="14" t="s">
        <v>1012</v>
      </c>
      <c r="G2812" s="14" t="s">
        <v>3347</v>
      </c>
      <c r="H2812" s="11" t="s">
        <v>3348</v>
      </c>
      <c r="I2812" s="2" t="s">
        <v>3349</v>
      </c>
      <c r="J2812" s="2"/>
      <c r="K2812" s="14"/>
      <c r="L2812" s="89" t="s">
        <v>4088</v>
      </c>
      <c r="M2812" s="90" t="s">
        <v>5518</v>
      </c>
    </row>
    <row r="2813" spans="1:13" ht="120" hidden="1" outlineLevel="1" x14ac:dyDescent="0.2">
      <c r="A2813" s="1">
        <v>2810</v>
      </c>
      <c r="B2813" s="1">
        <v>13</v>
      </c>
      <c r="C2813" s="98" t="s">
        <v>3816</v>
      </c>
      <c r="D2813" s="98" t="s">
        <v>755</v>
      </c>
      <c r="E2813" s="98" t="s">
        <v>1322</v>
      </c>
      <c r="F2813" s="14" t="s">
        <v>1012</v>
      </c>
      <c r="G2813" s="14" t="s">
        <v>3347</v>
      </c>
      <c r="H2813" s="11" t="s">
        <v>3350</v>
      </c>
      <c r="I2813" s="2" t="s">
        <v>3351</v>
      </c>
      <c r="J2813" s="2"/>
      <c r="K2813" s="14"/>
      <c r="L2813" s="89" t="s">
        <v>4086</v>
      </c>
      <c r="M2813" s="90" t="s">
        <v>5676</v>
      </c>
    </row>
    <row r="2814" spans="1:13" ht="48" hidden="1" outlineLevel="1" x14ac:dyDescent="0.2">
      <c r="A2814" s="1">
        <v>2811</v>
      </c>
      <c r="B2814" s="1">
        <v>14</v>
      </c>
      <c r="C2814" s="98" t="s">
        <v>3816</v>
      </c>
      <c r="D2814" s="98" t="s">
        <v>1283</v>
      </c>
      <c r="E2814" s="98" t="s">
        <v>1328</v>
      </c>
      <c r="F2814" s="14" t="s">
        <v>1012</v>
      </c>
      <c r="G2814" s="14" t="s">
        <v>2859</v>
      </c>
      <c r="H2814" s="11" t="s">
        <v>3352</v>
      </c>
      <c r="I2814" s="2" t="s">
        <v>1993</v>
      </c>
      <c r="J2814" s="2"/>
      <c r="K2814" s="14"/>
      <c r="L2814" s="89" t="s">
        <v>4088</v>
      </c>
      <c r="M2814" s="90" t="s">
        <v>4407</v>
      </c>
    </row>
    <row r="2815" spans="1:13" ht="72" hidden="1" outlineLevel="1" x14ac:dyDescent="0.2">
      <c r="A2815" s="1">
        <v>2812</v>
      </c>
      <c r="B2815" s="1">
        <v>15</v>
      </c>
      <c r="C2815" s="98" t="s">
        <v>3816</v>
      </c>
      <c r="D2815" s="98" t="s">
        <v>668</v>
      </c>
      <c r="E2815" s="98" t="s">
        <v>1304</v>
      </c>
      <c r="F2815" s="14" t="s">
        <v>1012</v>
      </c>
      <c r="G2815" s="14" t="s">
        <v>6</v>
      </c>
      <c r="H2815" s="11" t="s">
        <v>3353</v>
      </c>
      <c r="I2815" s="2" t="s">
        <v>2365</v>
      </c>
      <c r="J2815" s="2"/>
      <c r="K2815" s="14"/>
      <c r="L2815" s="89" t="s">
        <v>4088</v>
      </c>
      <c r="M2815" s="90" t="s">
        <v>5520</v>
      </c>
    </row>
    <row r="2816" spans="1:13" ht="72" hidden="1" outlineLevel="1" x14ac:dyDescent="0.2">
      <c r="A2816" s="1">
        <v>2813</v>
      </c>
      <c r="B2816" s="1">
        <v>16</v>
      </c>
      <c r="C2816" s="98" t="s">
        <v>3816</v>
      </c>
      <c r="D2816" s="98" t="s">
        <v>668</v>
      </c>
      <c r="E2816" s="98" t="s">
        <v>1293</v>
      </c>
      <c r="F2816" s="14" t="s">
        <v>1012</v>
      </c>
      <c r="G2816" s="14" t="s">
        <v>1023</v>
      </c>
      <c r="H2816" s="11" t="s">
        <v>3354</v>
      </c>
      <c r="I2816" s="2" t="s">
        <v>1059</v>
      </c>
      <c r="J2816" s="2"/>
      <c r="K2816" s="14"/>
      <c r="L2816" s="89" t="s">
        <v>4088</v>
      </c>
      <c r="M2816" s="90" t="s">
        <v>5503</v>
      </c>
    </row>
    <row r="2817" spans="1:13" ht="36" hidden="1" outlineLevel="1" x14ac:dyDescent="0.2">
      <c r="A2817" s="1">
        <v>2814</v>
      </c>
      <c r="B2817" s="1">
        <v>17</v>
      </c>
      <c r="C2817" s="98" t="s">
        <v>3816</v>
      </c>
      <c r="D2817" s="98" t="s">
        <v>668</v>
      </c>
      <c r="E2817" s="98" t="s">
        <v>1295</v>
      </c>
      <c r="F2817" s="14" t="s">
        <v>1012</v>
      </c>
      <c r="G2817" s="14" t="s">
        <v>983</v>
      </c>
      <c r="H2817" s="11" t="s">
        <v>3355</v>
      </c>
      <c r="I2817" s="2" t="s">
        <v>3356</v>
      </c>
      <c r="J2817" s="2"/>
      <c r="K2817" s="14"/>
      <c r="L2817" s="89" t="s">
        <v>4088</v>
      </c>
      <c r="M2817" s="90" t="s">
        <v>5521</v>
      </c>
    </row>
    <row r="2818" spans="1:13" ht="156" hidden="1" outlineLevel="1" x14ac:dyDescent="0.2">
      <c r="A2818" s="1">
        <v>2815</v>
      </c>
      <c r="B2818" s="1">
        <v>18</v>
      </c>
      <c r="C2818" s="98" t="s">
        <v>3816</v>
      </c>
      <c r="D2818" s="98" t="s">
        <v>668</v>
      </c>
      <c r="E2818" s="98" t="s">
        <v>1295</v>
      </c>
      <c r="F2818" s="14" t="s">
        <v>1012</v>
      </c>
      <c r="G2818" s="14" t="s">
        <v>983</v>
      </c>
      <c r="H2818" s="11" t="s">
        <v>3357</v>
      </c>
      <c r="I2818" s="2" t="s">
        <v>3358</v>
      </c>
      <c r="J2818" s="2"/>
      <c r="K2818" s="14"/>
      <c r="L2818" s="89" t="s">
        <v>4088</v>
      </c>
      <c r="M2818" s="90" t="s">
        <v>5522</v>
      </c>
    </row>
    <row r="2819" spans="1:13" ht="180" hidden="1" outlineLevel="1" x14ac:dyDescent="0.2">
      <c r="A2819" s="1">
        <v>2816</v>
      </c>
      <c r="B2819" s="1">
        <v>19</v>
      </c>
      <c r="C2819" s="98" t="s">
        <v>3816</v>
      </c>
      <c r="D2819" s="98" t="s">
        <v>668</v>
      </c>
      <c r="E2819" s="98" t="s">
        <v>1295</v>
      </c>
      <c r="F2819" s="14" t="s">
        <v>1012</v>
      </c>
      <c r="G2819" s="14" t="s">
        <v>983</v>
      </c>
      <c r="H2819" s="11" t="s">
        <v>3359</v>
      </c>
      <c r="I2819" s="2" t="s">
        <v>3360</v>
      </c>
      <c r="J2819" s="2"/>
      <c r="K2819" s="14"/>
      <c r="L2819" s="89" t="s">
        <v>4088</v>
      </c>
      <c r="M2819" s="90" t="s">
        <v>5523</v>
      </c>
    </row>
    <row r="2820" spans="1:13" ht="180" hidden="1" outlineLevel="1" x14ac:dyDescent="0.2">
      <c r="A2820" s="1">
        <v>2817</v>
      </c>
      <c r="B2820" s="1">
        <v>20</v>
      </c>
      <c r="C2820" s="98" t="s">
        <v>3816</v>
      </c>
      <c r="D2820" s="98" t="s">
        <v>668</v>
      </c>
      <c r="E2820" s="98" t="s">
        <v>1295</v>
      </c>
      <c r="F2820" s="14" t="s">
        <v>1012</v>
      </c>
      <c r="G2820" s="14" t="s">
        <v>983</v>
      </c>
      <c r="H2820" s="11" t="s">
        <v>3361</v>
      </c>
      <c r="I2820" s="2" t="s">
        <v>3362</v>
      </c>
      <c r="J2820" s="2"/>
      <c r="K2820" s="14"/>
      <c r="L2820" s="89" t="s">
        <v>4088</v>
      </c>
      <c r="M2820" s="90" t="s">
        <v>5524</v>
      </c>
    </row>
    <row r="2821" spans="1:13" ht="180" hidden="1" outlineLevel="1" x14ac:dyDescent="0.2">
      <c r="A2821" s="1">
        <v>2818</v>
      </c>
      <c r="B2821" s="1">
        <v>21</v>
      </c>
      <c r="C2821" s="98" t="s">
        <v>3816</v>
      </c>
      <c r="D2821" s="98" t="s">
        <v>668</v>
      </c>
      <c r="E2821" s="98" t="s">
        <v>1295</v>
      </c>
      <c r="F2821" s="14" t="s">
        <v>1012</v>
      </c>
      <c r="G2821" s="14" t="s">
        <v>983</v>
      </c>
      <c r="H2821" s="11" t="s">
        <v>3363</v>
      </c>
      <c r="I2821" s="2" t="s">
        <v>3364</v>
      </c>
      <c r="J2821" s="2"/>
      <c r="K2821" s="14"/>
      <c r="L2821" s="89" t="s">
        <v>4088</v>
      </c>
      <c r="M2821" s="90" t="s">
        <v>5524</v>
      </c>
    </row>
    <row r="2822" spans="1:13" ht="96" hidden="1" outlineLevel="1" x14ac:dyDescent="0.2">
      <c r="A2822" s="1">
        <v>2819</v>
      </c>
      <c r="B2822" s="1">
        <v>22</v>
      </c>
      <c r="C2822" s="98" t="s">
        <v>3816</v>
      </c>
      <c r="D2822" s="98" t="s">
        <v>668</v>
      </c>
      <c r="E2822" s="98" t="s">
        <v>1292</v>
      </c>
      <c r="F2822" s="14" t="s">
        <v>1012</v>
      </c>
      <c r="G2822" s="14" t="s">
        <v>3365</v>
      </c>
      <c r="H2822" s="11" t="s">
        <v>3366</v>
      </c>
      <c r="I2822" s="2" t="s">
        <v>3367</v>
      </c>
      <c r="J2822" s="2"/>
      <c r="K2822" s="14"/>
      <c r="L2822" s="89" t="s">
        <v>4088</v>
      </c>
      <c r="M2822" s="90" t="s">
        <v>5525</v>
      </c>
    </row>
    <row r="2823" spans="1:13" ht="84" hidden="1" outlineLevel="1" x14ac:dyDescent="0.2">
      <c r="A2823" s="1">
        <v>2820</v>
      </c>
      <c r="B2823" s="1">
        <v>23</v>
      </c>
      <c r="C2823" s="98" t="s">
        <v>3816</v>
      </c>
      <c r="D2823" s="98" t="s">
        <v>668</v>
      </c>
      <c r="E2823" s="98" t="s">
        <v>1292</v>
      </c>
      <c r="F2823" s="14" t="s">
        <v>1012</v>
      </c>
      <c r="G2823" s="14" t="s">
        <v>3964</v>
      </c>
      <c r="H2823" s="11" t="s">
        <v>3965</v>
      </c>
      <c r="I2823" s="2" t="s">
        <v>3966</v>
      </c>
      <c r="J2823" s="2"/>
      <c r="K2823" s="14"/>
      <c r="L2823" s="89" t="s">
        <v>4088</v>
      </c>
      <c r="M2823" s="90" t="s">
        <v>5677</v>
      </c>
    </row>
    <row r="2824" spans="1:13" ht="60" hidden="1" outlineLevel="1" x14ac:dyDescent="0.2">
      <c r="A2824" s="1">
        <v>2821</v>
      </c>
      <c r="B2824" s="1">
        <v>24</v>
      </c>
      <c r="C2824" s="98" t="s">
        <v>3816</v>
      </c>
      <c r="D2824" s="98" t="s">
        <v>668</v>
      </c>
      <c r="E2824" s="98" t="s">
        <v>1292</v>
      </c>
      <c r="F2824" s="14" t="s">
        <v>1012</v>
      </c>
      <c r="G2824" s="14" t="s">
        <v>1292</v>
      </c>
      <c r="H2824" s="11" t="s">
        <v>3967</v>
      </c>
      <c r="I2824" s="2" t="s">
        <v>3968</v>
      </c>
      <c r="J2824" s="2"/>
      <c r="K2824" s="14"/>
      <c r="L2824" s="89" t="s">
        <v>4088</v>
      </c>
      <c r="M2824" s="90" t="s">
        <v>5678</v>
      </c>
    </row>
    <row r="2825" spans="1:13" ht="72" hidden="1" outlineLevel="1" x14ac:dyDescent="0.2">
      <c r="A2825" s="1">
        <v>2822</v>
      </c>
      <c r="B2825" s="1">
        <v>25</v>
      </c>
      <c r="C2825" s="98" t="s">
        <v>3816</v>
      </c>
      <c r="D2825" s="98" t="s">
        <v>755</v>
      </c>
      <c r="E2825" s="98" t="s">
        <v>1327</v>
      </c>
      <c r="F2825" s="14" t="s">
        <v>1012</v>
      </c>
      <c r="G2825" s="14" t="s">
        <v>3969</v>
      </c>
      <c r="H2825" s="11" t="s">
        <v>3970</v>
      </c>
      <c r="I2825" s="2" t="s">
        <v>1063</v>
      </c>
      <c r="J2825" s="2"/>
      <c r="K2825" s="14"/>
      <c r="L2825" s="89" t="s">
        <v>4088</v>
      </c>
      <c r="M2825" s="90" t="s">
        <v>4354</v>
      </c>
    </row>
    <row r="2826" spans="1:13" ht="72" hidden="1" outlineLevel="1" x14ac:dyDescent="0.2">
      <c r="A2826" s="1">
        <v>2823</v>
      </c>
      <c r="B2826" s="1">
        <v>26</v>
      </c>
      <c r="C2826" s="98" t="s">
        <v>3816</v>
      </c>
      <c r="D2826" s="98" t="s">
        <v>755</v>
      </c>
      <c r="E2826" s="98" t="s">
        <v>1327</v>
      </c>
      <c r="F2826" s="14" t="s">
        <v>1012</v>
      </c>
      <c r="G2826" s="14" t="s">
        <v>3971</v>
      </c>
      <c r="H2826" s="11" t="s">
        <v>3972</v>
      </c>
      <c r="I2826" s="2" t="s">
        <v>1065</v>
      </c>
      <c r="J2826" s="2"/>
      <c r="K2826" s="14"/>
      <c r="L2826" s="89" t="s">
        <v>4088</v>
      </c>
      <c r="M2826" s="90" t="s">
        <v>4354</v>
      </c>
    </row>
    <row r="2827" spans="1:13" ht="72" hidden="1" outlineLevel="1" x14ac:dyDescent="0.2">
      <c r="A2827" s="1">
        <v>2824</v>
      </c>
      <c r="B2827" s="1">
        <v>27</v>
      </c>
      <c r="C2827" s="98" t="s">
        <v>3816</v>
      </c>
      <c r="D2827" s="98" t="s">
        <v>755</v>
      </c>
      <c r="E2827" s="98" t="s">
        <v>1327</v>
      </c>
      <c r="F2827" s="14" t="s">
        <v>1012</v>
      </c>
      <c r="G2827" s="14" t="s">
        <v>3971</v>
      </c>
      <c r="H2827" s="11" t="s">
        <v>3973</v>
      </c>
      <c r="I2827" s="2" t="s">
        <v>1067</v>
      </c>
      <c r="J2827" s="2"/>
      <c r="K2827" s="14"/>
      <c r="L2827" s="89" t="s">
        <v>4088</v>
      </c>
      <c r="M2827" s="90" t="s">
        <v>4354</v>
      </c>
    </row>
    <row r="2828" spans="1:13" ht="120" hidden="1" outlineLevel="1" x14ac:dyDescent="0.2">
      <c r="A2828" s="1">
        <v>2825</v>
      </c>
      <c r="B2828" s="1">
        <v>28</v>
      </c>
      <c r="C2828" s="98" t="s">
        <v>3816</v>
      </c>
      <c r="D2828" s="98" t="s">
        <v>755</v>
      </c>
      <c r="E2828" s="98" t="s">
        <v>1327</v>
      </c>
      <c r="F2828" s="14" t="s">
        <v>1012</v>
      </c>
      <c r="G2828" s="14" t="s">
        <v>3971</v>
      </c>
      <c r="H2828" s="11" t="s">
        <v>3974</v>
      </c>
      <c r="I2828" s="2" t="s">
        <v>2372</v>
      </c>
      <c r="J2828" s="2"/>
      <c r="K2828" s="14"/>
      <c r="L2828" s="89" t="s">
        <v>4088</v>
      </c>
      <c r="M2828" s="90" t="s">
        <v>4413</v>
      </c>
    </row>
    <row r="2829" spans="1:13" ht="84" hidden="1" outlineLevel="1" x14ac:dyDescent="0.2">
      <c r="A2829" s="1">
        <v>2826</v>
      </c>
      <c r="B2829" s="1">
        <v>29</v>
      </c>
      <c r="C2829" s="98" t="s">
        <v>3816</v>
      </c>
      <c r="D2829" s="98" t="s">
        <v>755</v>
      </c>
      <c r="E2829" s="98" t="s">
        <v>1327</v>
      </c>
      <c r="F2829" s="14" t="s">
        <v>1012</v>
      </c>
      <c r="G2829" s="14" t="s">
        <v>3971</v>
      </c>
      <c r="H2829" s="11" t="s">
        <v>3975</v>
      </c>
      <c r="I2829" s="2" t="s">
        <v>2374</v>
      </c>
      <c r="J2829" s="2"/>
      <c r="K2829" s="14"/>
      <c r="L2829" s="89" t="s">
        <v>4088</v>
      </c>
      <c r="M2829" s="90" t="s">
        <v>4414</v>
      </c>
    </row>
    <row r="2830" spans="1:13" ht="84" hidden="1" outlineLevel="1" x14ac:dyDescent="0.2">
      <c r="A2830" s="1">
        <v>2827</v>
      </c>
      <c r="B2830" s="1">
        <v>30</v>
      </c>
      <c r="C2830" s="98" t="s">
        <v>3816</v>
      </c>
      <c r="D2830" s="98" t="s">
        <v>755</v>
      </c>
      <c r="E2830" s="98" t="s">
        <v>1327</v>
      </c>
      <c r="F2830" s="14" t="s">
        <v>1012</v>
      </c>
      <c r="G2830" s="14" t="s">
        <v>3971</v>
      </c>
      <c r="H2830" s="11" t="s">
        <v>3976</v>
      </c>
      <c r="I2830" s="2" t="s">
        <v>2376</v>
      </c>
      <c r="J2830" s="2"/>
      <c r="K2830" s="14"/>
      <c r="L2830" s="89" t="s">
        <v>4088</v>
      </c>
      <c r="M2830" s="90" t="s">
        <v>4414</v>
      </c>
    </row>
    <row r="2831" spans="1:13" ht="72" hidden="1" outlineLevel="1" x14ac:dyDescent="0.2">
      <c r="A2831" s="1">
        <v>2828</v>
      </c>
      <c r="B2831" s="1">
        <v>31</v>
      </c>
      <c r="C2831" s="98" t="s">
        <v>3816</v>
      </c>
      <c r="D2831" s="98" t="s">
        <v>1283</v>
      </c>
      <c r="E2831" s="98" t="s">
        <v>1365</v>
      </c>
      <c r="F2831" s="14" t="s">
        <v>1012</v>
      </c>
      <c r="G2831" s="14" t="s">
        <v>1027</v>
      </c>
      <c r="H2831" s="11" t="s">
        <v>1078</v>
      </c>
      <c r="I2831" s="2" t="s">
        <v>1079</v>
      </c>
      <c r="J2831" s="2"/>
      <c r="K2831" s="14"/>
      <c r="L2831" s="89" t="s">
        <v>4088</v>
      </c>
      <c r="M2831" s="90" t="s">
        <v>4417</v>
      </c>
    </row>
    <row r="2832" spans="1:13" ht="36" hidden="1" outlineLevel="1" x14ac:dyDescent="0.2">
      <c r="A2832" s="1">
        <v>2829</v>
      </c>
      <c r="B2832" s="1">
        <v>32</v>
      </c>
      <c r="C2832" s="98" t="s">
        <v>3816</v>
      </c>
      <c r="D2832" s="98" t="s">
        <v>1283</v>
      </c>
      <c r="E2832" s="98" t="s">
        <v>1365</v>
      </c>
      <c r="F2832" s="14" t="s">
        <v>1012</v>
      </c>
      <c r="G2832" s="14" t="s">
        <v>2860</v>
      </c>
      <c r="H2832" s="11" t="s">
        <v>2836</v>
      </c>
      <c r="I2832" s="2" t="s">
        <v>2837</v>
      </c>
      <c r="J2832" s="2"/>
      <c r="K2832" s="14"/>
      <c r="L2832" s="89" t="s">
        <v>4088</v>
      </c>
      <c r="M2832" s="90" t="s">
        <v>5679</v>
      </c>
    </row>
    <row r="2833" spans="1:13" ht="24" hidden="1" outlineLevel="1" x14ac:dyDescent="0.2">
      <c r="A2833" s="1">
        <v>2830</v>
      </c>
      <c r="B2833" s="1">
        <v>33</v>
      </c>
      <c r="C2833" s="98" t="s">
        <v>3816</v>
      </c>
      <c r="D2833" s="98" t="s">
        <v>1283</v>
      </c>
      <c r="E2833" s="98" t="s">
        <v>1365</v>
      </c>
      <c r="F2833" s="14" t="s">
        <v>1012</v>
      </c>
      <c r="G2833" s="14" t="s">
        <v>2861</v>
      </c>
      <c r="H2833" s="11" t="s">
        <v>2838</v>
      </c>
      <c r="I2833" s="2" t="s">
        <v>2839</v>
      </c>
      <c r="J2833" s="2"/>
      <c r="K2833" s="14"/>
      <c r="L2833" s="89" t="s">
        <v>4088</v>
      </c>
      <c r="M2833" s="90" t="s">
        <v>5680</v>
      </c>
    </row>
    <row r="2834" spans="1:13" ht="24" hidden="1" outlineLevel="1" x14ac:dyDescent="0.2">
      <c r="A2834" s="1">
        <v>2831</v>
      </c>
      <c r="B2834" s="1">
        <v>34</v>
      </c>
      <c r="C2834" s="98" t="s">
        <v>3816</v>
      </c>
      <c r="D2834" s="98" t="s">
        <v>1283</v>
      </c>
      <c r="E2834" s="98" t="s">
        <v>1365</v>
      </c>
      <c r="F2834" s="14" t="s">
        <v>1012</v>
      </c>
      <c r="G2834" s="14" t="s">
        <v>2862</v>
      </c>
      <c r="H2834" s="11" t="s">
        <v>3382</v>
      </c>
      <c r="I2834" s="2" t="s">
        <v>2841</v>
      </c>
      <c r="J2834" s="2"/>
      <c r="K2834" s="14"/>
      <c r="L2834" s="89" t="s">
        <v>4088</v>
      </c>
      <c r="M2834" s="90" t="s">
        <v>5681</v>
      </c>
    </row>
    <row r="2835" spans="1:13" ht="60" hidden="1" outlineLevel="1" x14ac:dyDescent="0.2">
      <c r="A2835" s="1">
        <v>2832</v>
      </c>
      <c r="B2835" s="1">
        <v>35</v>
      </c>
      <c r="C2835" s="98" t="s">
        <v>3816</v>
      </c>
      <c r="D2835" s="98" t="s">
        <v>755</v>
      </c>
      <c r="E2835" s="98" t="s">
        <v>1322</v>
      </c>
      <c r="F2835" s="14" t="s">
        <v>1012</v>
      </c>
      <c r="G2835" s="14" t="s">
        <v>3384</v>
      </c>
      <c r="H2835" s="11" t="s">
        <v>3385</v>
      </c>
      <c r="I2835" s="2" t="s">
        <v>3386</v>
      </c>
      <c r="J2835" s="2"/>
      <c r="K2835" s="14"/>
      <c r="L2835" s="89" t="s">
        <v>4088</v>
      </c>
      <c r="M2835" s="90" t="s">
        <v>5527</v>
      </c>
    </row>
    <row r="2836" spans="1:13" ht="72" hidden="1" outlineLevel="1" x14ac:dyDescent="0.2">
      <c r="A2836" s="1">
        <v>2833</v>
      </c>
      <c r="B2836" s="1">
        <v>36</v>
      </c>
      <c r="C2836" s="98" t="s">
        <v>3816</v>
      </c>
      <c r="D2836" s="98" t="s">
        <v>755</v>
      </c>
      <c r="E2836" s="98" t="s">
        <v>1322</v>
      </c>
      <c r="F2836" s="14" t="s">
        <v>1012</v>
      </c>
      <c r="G2836" s="14" t="s">
        <v>3977</v>
      </c>
      <c r="H2836" s="11" t="s">
        <v>3978</v>
      </c>
      <c r="I2836" s="2" t="s">
        <v>3979</v>
      </c>
      <c r="J2836" s="2"/>
      <c r="K2836" s="14"/>
      <c r="L2836" s="89" t="s">
        <v>4088</v>
      </c>
      <c r="M2836" s="90" t="s">
        <v>5682</v>
      </c>
    </row>
    <row r="2837" spans="1:13" ht="60" hidden="1" outlineLevel="1" x14ac:dyDescent="0.2">
      <c r="A2837" s="1">
        <v>2834</v>
      </c>
      <c r="B2837" s="1">
        <v>37</v>
      </c>
      <c r="C2837" s="98" t="s">
        <v>3816</v>
      </c>
      <c r="D2837" s="98" t="s">
        <v>755</v>
      </c>
      <c r="E2837" s="98" t="s">
        <v>1322</v>
      </c>
      <c r="F2837" s="14" t="s">
        <v>1012</v>
      </c>
      <c r="G2837" s="14" t="s">
        <v>3980</v>
      </c>
      <c r="H2837" s="11" t="s">
        <v>3981</v>
      </c>
      <c r="I2837" s="2" t="s">
        <v>3982</v>
      </c>
      <c r="J2837" s="2"/>
      <c r="K2837" s="14"/>
      <c r="L2837" s="89" t="s">
        <v>4088</v>
      </c>
      <c r="M2837" s="90" t="s">
        <v>5683</v>
      </c>
    </row>
    <row r="2838" spans="1:13" ht="36" hidden="1" outlineLevel="1" x14ac:dyDescent="0.2">
      <c r="A2838" s="1">
        <v>2835</v>
      </c>
      <c r="B2838" s="1">
        <v>1</v>
      </c>
      <c r="C2838" s="98" t="s">
        <v>3816</v>
      </c>
      <c r="D2838" s="98" t="s">
        <v>755</v>
      </c>
      <c r="E2838" s="98" t="s">
        <v>1327</v>
      </c>
      <c r="F2838" s="14" t="s">
        <v>996</v>
      </c>
      <c r="G2838" s="14" t="s">
        <v>3397</v>
      </c>
      <c r="H2838" s="11" t="s">
        <v>3398</v>
      </c>
      <c r="I2838" s="2" t="s">
        <v>3399</v>
      </c>
      <c r="J2838" s="2"/>
      <c r="K2838" s="14"/>
      <c r="L2838" s="89" t="s">
        <v>4088</v>
      </c>
      <c r="M2838" s="90" t="s">
        <v>4354</v>
      </c>
    </row>
    <row r="2839" spans="1:13" ht="24" hidden="1" outlineLevel="1" x14ac:dyDescent="0.2">
      <c r="A2839" s="1">
        <v>2836</v>
      </c>
      <c r="B2839" s="1">
        <v>2</v>
      </c>
      <c r="C2839" s="98" t="s">
        <v>3816</v>
      </c>
      <c r="D2839" s="98" t="s">
        <v>755</v>
      </c>
      <c r="E2839" s="98" t="s">
        <v>1322</v>
      </c>
      <c r="F2839" s="14" t="s">
        <v>996</v>
      </c>
      <c r="G2839" s="14" t="s">
        <v>3400</v>
      </c>
      <c r="H2839" s="11" t="s">
        <v>3401</v>
      </c>
      <c r="I2839" s="2" t="s">
        <v>3402</v>
      </c>
      <c r="J2839" s="2"/>
      <c r="K2839" s="14"/>
      <c r="L2839" s="89" t="s">
        <v>4086</v>
      </c>
      <c r="M2839" s="90" t="s">
        <v>5684</v>
      </c>
    </row>
    <row r="2840" spans="1:13" ht="36" hidden="1" outlineLevel="1" x14ac:dyDescent="0.2">
      <c r="A2840" s="1">
        <v>2837</v>
      </c>
      <c r="B2840" s="1">
        <v>3</v>
      </c>
      <c r="C2840" s="98" t="s">
        <v>3816</v>
      </c>
      <c r="D2840" s="98" t="s">
        <v>755</v>
      </c>
      <c r="E2840" s="98" t="s">
        <v>1327</v>
      </c>
      <c r="F2840" s="14" t="s">
        <v>996</v>
      </c>
      <c r="G2840" s="14" t="s">
        <v>3403</v>
      </c>
      <c r="H2840" s="11" t="s">
        <v>3404</v>
      </c>
      <c r="I2840" s="2" t="s">
        <v>3405</v>
      </c>
      <c r="J2840" s="2"/>
      <c r="K2840" s="14"/>
      <c r="L2840" s="89" t="s">
        <v>4088</v>
      </c>
      <c r="M2840" s="90" t="s">
        <v>4354</v>
      </c>
    </row>
    <row r="2841" spans="1:13" ht="24" hidden="1" outlineLevel="1" x14ac:dyDescent="0.2">
      <c r="A2841" s="1">
        <v>2838</v>
      </c>
      <c r="B2841" s="1">
        <v>4</v>
      </c>
      <c r="C2841" s="98" t="s">
        <v>3816</v>
      </c>
      <c r="D2841" s="98" t="s">
        <v>1283</v>
      </c>
      <c r="E2841" s="98" t="s">
        <v>1328</v>
      </c>
      <c r="F2841" s="14" t="s">
        <v>996</v>
      </c>
      <c r="G2841" s="14" t="s">
        <v>3406</v>
      </c>
      <c r="H2841" s="11" t="s">
        <v>3407</v>
      </c>
      <c r="I2841" s="2" t="s">
        <v>3408</v>
      </c>
      <c r="J2841" s="2"/>
      <c r="K2841" s="14"/>
      <c r="L2841" s="89" t="s">
        <v>4092</v>
      </c>
      <c r="M2841" s="90" t="s">
        <v>5431</v>
      </c>
    </row>
    <row r="2842" spans="1:13" ht="24" hidden="1" outlineLevel="1" x14ac:dyDescent="0.2">
      <c r="A2842" s="1">
        <v>2839</v>
      </c>
      <c r="B2842" s="1">
        <v>5</v>
      </c>
      <c r="C2842" s="98" t="s">
        <v>3816</v>
      </c>
      <c r="D2842" s="98" t="s">
        <v>1283</v>
      </c>
      <c r="E2842" s="98" t="s">
        <v>1328</v>
      </c>
      <c r="F2842" s="14" t="s">
        <v>996</v>
      </c>
      <c r="G2842" s="14" t="s">
        <v>3409</v>
      </c>
      <c r="H2842" s="11" t="s">
        <v>3410</v>
      </c>
      <c r="I2842" s="2" t="s">
        <v>3411</v>
      </c>
      <c r="J2842" s="2"/>
      <c r="K2842" s="14"/>
      <c r="L2842" s="89" t="s">
        <v>4088</v>
      </c>
      <c r="M2842" s="90" t="s">
        <v>5685</v>
      </c>
    </row>
    <row r="2843" spans="1:13" ht="24" hidden="1" outlineLevel="1" x14ac:dyDescent="0.2">
      <c r="A2843" s="1">
        <v>2840</v>
      </c>
      <c r="B2843" s="1">
        <v>6</v>
      </c>
      <c r="C2843" s="98" t="s">
        <v>3816</v>
      </c>
      <c r="D2843" s="98" t="s">
        <v>1283</v>
      </c>
      <c r="E2843" s="98" t="s">
        <v>1328</v>
      </c>
      <c r="F2843" s="14" t="s">
        <v>996</v>
      </c>
      <c r="G2843" s="14" t="s">
        <v>3409</v>
      </c>
      <c r="H2843" s="11" t="s">
        <v>3412</v>
      </c>
      <c r="I2843" s="2" t="s">
        <v>3413</v>
      </c>
      <c r="J2843" s="2"/>
      <c r="K2843" s="14"/>
      <c r="L2843" s="89" t="s">
        <v>4088</v>
      </c>
      <c r="M2843" s="90" t="s">
        <v>5686</v>
      </c>
    </row>
    <row r="2844" spans="1:13" ht="24" hidden="1" outlineLevel="1" x14ac:dyDescent="0.2">
      <c r="A2844" s="1">
        <v>2841</v>
      </c>
      <c r="B2844" s="1">
        <v>7</v>
      </c>
      <c r="C2844" s="98" t="s">
        <v>3816</v>
      </c>
      <c r="D2844" s="98" t="s">
        <v>1283</v>
      </c>
      <c r="E2844" s="98" t="s">
        <v>1328</v>
      </c>
      <c r="F2844" s="14" t="s">
        <v>996</v>
      </c>
      <c r="G2844" s="14" t="s">
        <v>3409</v>
      </c>
      <c r="H2844" s="11" t="s">
        <v>3414</v>
      </c>
      <c r="I2844" s="2" t="s">
        <v>3415</v>
      </c>
      <c r="J2844" s="2"/>
      <c r="K2844" s="14"/>
      <c r="L2844" s="89" t="s">
        <v>4088</v>
      </c>
      <c r="M2844" s="90" t="s">
        <v>5687</v>
      </c>
    </row>
    <row r="2845" spans="1:13" ht="24" hidden="1" outlineLevel="1" x14ac:dyDescent="0.2">
      <c r="A2845" s="1">
        <v>2842</v>
      </c>
      <c r="B2845" s="1">
        <v>8</v>
      </c>
      <c r="C2845" s="98" t="s">
        <v>3816</v>
      </c>
      <c r="D2845" s="98" t="s">
        <v>1283</v>
      </c>
      <c r="E2845" s="98" t="s">
        <v>1328</v>
      </c>
      <c r="F2845" s="14" t="s">
        <v>996</v>
      </c>
      <c r="G2845" s="14" t="s">
        <v>3409</v>
      </c>
      <c r="H2845" s="11" t="s">
        <v>3416</v>
      </c>
      <c r="I2845" s="2" t="s">
        <v>3417</v>
      </c>
      <c r="J2845" s="2"/>
      <c r="K2845" s="14"/>
      <c r="L2845" s="89" t="s">
        <v>4088</v>
      </c>
      <c r="M2845" s="90" t="s">
        <v>5688</v>
      </c>
    </row>
    <row r="2846" spans="1:13" ht="24" hidden="1" outlineLevel="1" x14ac:dyDescent="0.2">
      <c r="A2846" s="1">
        <v>2843</v>
      </c>
      <c r="B2846" s="1">
        <v>9</v>
      </c>
      <c r="C2846" s="98" t="s">
        <v>3816</v>
      </c>
      <c r="D2846" s="98" t="s">
        <v>1283</v>
      </c>
      <c r="E2846" s="98" t="s">
        <v>1328</v>
      </c>
      <c r="F2846" s="14" t="s">
        <v>996</v>
      </c>
      <c r="G2846" s="14" t="s">
        <v>3409</v>
      </c>
      <c r="H2846" s="11" t="s">
        <v>3418</v>
      </c>
      <c r="I2846" s="2" t="s">
        <v>3419</v>
      </c>
      <c r="J2846" s="2"/>
      <c r="K2846" s="14"/>
      <c r="L2846" s="89" t="s">
        <v>4088</v>
      </c>
      <c r="M2846" s="90" t="s">
        <v>5689</v>
      </c>
    </row>
    <row r="2847" spans="1:13" ht="24" hidden="1" outlineLevel="1" x14ac:dyDescent="0.2">
      <c r="A2847" s="1">
        <v>2844</v>
      </c>
      <c r="B2847" s="1">
        <v>10</v>
      </c>
      <c r="C2847" s="98" t="s">
        <v>3816</v>
      </c>
      <c r="D2847" s="98" t="s">
        <v>1283</v>
      </c>
      <c r="E2847" s="98" t="s">
        <v>1328</v>
      </c>
      <c r="F2847" s="14" t="s">
        <v>996</v>
      </c>
      <c r="G2847" s="14" t="s">
        <v>3409</v>
      </c>
      <c r="H2847" s="11" t="s">
        <v>3420</v>
      </c>
      <c r="I2847" s="2" t="s">
        <v>3421</v>
      </c>
      <c r="J2847" s="2"/>
      <c r="K2847" s="14"/>
      <c r="L2847" s="89" t="s">
        <v>4088</v>
      </c>
      <c r="M2847" s="90" t="s">
        <v>5690</v>
      </c>
    </row>
    <row r="2848" spans="1:13" ht="24" hidden="1" outlineLevel="1" x14ac:dyDescent="0.2">
      <c r="A2848" s="1">
        <v>2845</v>
      </c>
      <c r="B2848" s="1">
        <v>11</v>
      </c>
      <c r="C2848" s="98" t="s">
        <v>3816</v>
      </c>
      <c r="D2848" s="98" t="s">
        <v>1283</v>
      </c>
      <c r="E2848" s="98" t="s">
        <v>1328</v>
      </c>
      <c r="F2848" s="14" t="s">
        <v>996</v>
      </c>
      <c r="G2848" s="14" t="s">
        <v>3409</v>
      </c>
      <c r="H2848" s="11" t="s">
        <v>3422</v>
      </c>
      <c r="I2848" s="2" t="s">
        <v>3423</v>
      </c>
      <c r="J2848" s="2"/>
      <c r="K2848" s="14"/>
      <c r="L2848" s="89" t="s">
        <v>4088</v>
      </c>
      <c r="M2848" s="90" t="s">
        <v>5691</v>
      </c>
    </row>
    <row r="2849" spans="1:13" ht="24" hidden="1" outlineLevel="1" x14ac:dyDescent="0.2">
      <c r="A2849" s="1">
        <v>2846</v>
      </c>
      <c r="B2849" s="1">
        <v>12</v>
      </c>
      <c r="C2849" s="98" t="s">
        <v>3816</v>
      </c>
      <c r="D2849" s="98" t="s">
        <v>1283</v>
      </c>
      <c r="E2849" s="98" t="s">
        <v>1328</v>
      </c>
      <c r="F2849" s="14" t="s">
        <v>996</v>
      </c>
      <c r="G2849" s="14" t="s">
        <v>3409</v>
      </c>
      <c r="H2849" s="11" t="s">
        <v>3424</v>
      </c>
      <c r="I2849" s="2" t="s">
        <v>3423</v>
      </c>
      <c r="J2849" s="2"/>
      <c r="K2849" s="14"/>
      <c r="L2849" s="89" t="s">
        <v>4088</v>
      </c>
      <c r="M2849" s="90" t="s">
        <v>5692</v>
      </c>
    </row>
    <row r="2850" spans="1:13" ht="24" hidden="1" outlineLevel="1" x14ac:dyDescent="0.2">
      <c r="A2850" s="1">
        <v>2847</v>
      </c>
      <c r="B2850" s="1">
        <v>13</v>
      </c>
      <c r="C2850" s="98" t="s">
        <v>3816</v>
      </c>
      <c r="D2850" s="98" t="s">
        <v>1283</v>
      </c>
      <c r="E2850" s="98" t="s">
        <v>1328</v>
      </c>
      <c r="F2850" s="14" t="s">
        <v>996</v>
      </c>
      <c r="G2850" s="14" t="s">
        <v>3409</v>
      </c>
      <c r="H2850" s="11" t="s">
        <v>3425</v>
      </c>
      <c r="I2850" s="2" t="s">
        <v>3426</v>
      </c>
      <c r="J2850" s="2"/>
      <c r="K2850" s="14"/>
      <c r="L2850" s="89" t="s">
        <v>4088</v>
      </c>
      <c r="M2850" s="90" t="s">
        <v>5693</v>
      </c>
    </row>
    <row r="2851" spans="1:13" ht="24" hidden="1" outlineLevel="1" x14ac:dyDescent="0.2">
      <c r="A2851" s="1">
        <v>2848</v>
      </c>
      <c r="B2851" s="1">
        <v>14</v>
      </c>
      <c r="C2851" s="98" t="s">
        <v>3816</v>
      </c>
      <c r="D2851" s="98" t="s">
        <v>1283</v>
      </c>
      <c r="E2851" s="98" t="s">
        <v>1328</v>
      </c>
      <c r="F2851" s="14" t="s">
        <v>996</v>
      </c>
      <c r="G2851" s="14" t="s">
        <v>3409</v>
      </c>
      <c r="H2851" s="11" t="s">
        <v>3427</v>
      </c>
      <c r="I2851" s="2" t="s">
        <v>3428</v>
      </c>
      <c r="J2851" s="2"/>
      <c r="K2851" s="14"/>
      <c r="L2851" s="89" t="s">
        <v>4088</v>
      </c>
      <c r="M2851" s="90" t="s">
        <v>5694</v>
      </c>
    </row>
    <row r="2852" spans="1:13" ht="24" hidden="1" outlineLevel="1" x14ac:dyDescent="0.2">
      <c r="A2852" s="1">
        <v>2849</v>
      </c>
      <c r="B2852" s="1">
        <v>15</v>
      </c>
      <c r="C2852" s="98" t="s">
        <v>3816</v>
      </c>
      <c r="D2852" s="98" t="s">
        <v>1283</v>
      </c>
      <c r="E2852" s="98" t="s">
        <v>1328</v>
      </c>
      <c r="F2852" s="14" t="s">
        <v>996</v>
      </c>
      <c r="G2852" s="14" t="s">
        <v>3409</v>
      </c>
      <c r="H2852" s="11" t="s">
        <v>3429</v>
      </c>
      <c r="I2852" s="2" t="s">
        <v>3430</v>
      </c>
      <c r="J2852" s="2"/>
      <c r="K2852" s="14"/>
      <c r="L2852" s="89" t="s">
        <v>4088</v>
      </c>
      <c r="M2852" s="90" t="s">
        <v>5695</v>
      </c>
    </row>
    <row r="2853" spans="1:13" ht="36" hidden="1" outlineLevel="1" x14ac:dyDescent="0.2">
      <c r="A2853" s="1">
        <v>2850</v>
      </c>
      <c r="B2853" s="1">
        <v>16</v>
      </c>
      <c r="C2853" s="98" t="s">
        <v>3816</v>
      </c>
      <c r="D2853" s="98" t="s">
        <v>1283</v>
      </c>
      <c r="E2853" s="98" t="s">
        <v>1328</v>
      </c>
      <c r="F2853" s="14" t="s">
        <v>996</v>
      </c>
      <c r="G2853" s="14" t="s">
        <v>3409</v>
      </c>
      <c r="H2853" s="11" t="s">
        <v>3431</v>
      </c>
      <c r="I2853" s="2" t="s">
        <v>3432</v>
      </c>
      <c r="J2853" s="2"/>
      <c r="K2853" s="14"/>
      <c r="L2853" s="89" t="s">
        <v>4088</v>
      </c>
      <c r="M2853" s="90" t="s">
        <v>5696</v>
      </c>
    </row>
    <row r="2854" spans="1:13" ht="36" hidden="1" outlineLevel="1" x14ac:dyDescent="0.2">
      <c r="A2854" s="1">
        <v>2851</v>
      </c>
      <c r="B2854" s="1">
        <v>17</v>
      </c>
      <c r="C2854" s="98" t="s">
        <v>3816</v>
      </c>
      <c r="D2854" s="98" t="s">
        <v>1283</v>
      </c>
      <c r="E2854" s="98" t="s">
        <v>1328</v>
      </c>
      <c r="F2854" s="14" t="s">
        <v>996</v>
      </c>
      <c r="G2854" s="14" t="s">
        <v>3409</v>
      </c>
      <c r="H2854" s="11" t="s">
        <v>3433</v>
      </c>
      <c r="I2854" s="2" t="s">
        <v>3434</v>
      </c>
      <c r="J2854" s="2"/>
      <c r="K2854" s="14"/>
      <c r="L2854" s="89" t="s">
        <v>4088</v>
      </c>
      <c r="M2854" s="90" t="s">
        <v>5697</v>
      </c>
    </row>
    <row r="2855" spans="1:13" ht="24" hidden="1" outlineLevel="1" x14ac:dyDescent="0.2">
      <c r="A2855" s="1">
        <v>2852</v>
      </c>
      <c r="B2855" s="1">
        <v>18</v>
      </c>
      <c r="C2855" s="98" t="s">
        <v>3816</v>
      </c>
      <c r="D2855" s="98" t="s">
        <v>1283</v>
      </c>
      <c r="E2855" s="98" t="s">
        <v>1328</v>
      </c>
      <c r="F2855" s="14" t="s">
        <v>996</v>
      </c>
      <c r="G2855" s="14" t="s">
        <v>3409</v>
      </c>
      <c r="H2855" s="11" t="s">
        <v>3435</v>
      </c>
      <c r="I2855" s="2" t="s">
        <v>3436</v>
      </c>
      <c r="J2855" s="2"/>
      <c r="K2855" s="14"/>
      <c r="L2855" s="89" t="s">
        <v>4088</v>
      </c>
      <c r="M2855" s="90" t="s">
        <v>5698</v>
      </c>
    </row>
    <row r="2856" spans="1:13" ht="24" hidden="1" outlineLevel="1" x14ac:dyDescent="0.2">
      <c r="A2856" s="1">
        <v>2853</v>
      </c>
      <c r="B2856" s="1">
        <v>19</v>
      </c>
      <c r="C2856" s="98" t="s">
        <v>3816</v>
      </c>
      <c r="D2856" s="98" t="s">
        <v>1283</v>
      </c>
      <c r="E2856" s="98" t="s">
        <v>1328</v>
      </c>
      <c r="F2856" s="14" t="s">
        <v>996</v>
      </c>
      <c r="G2856" s="14" t="s">
        <v>3409</v>
      </c>
      <c r="H2856" s="11" t="s">
        <v>3437</v>
      </c>
      <c r="I2856" s="2" t="s">
        <v>3438</v>
      </c>
      <c r="J2856" s="2"/>
      <c r="K2856" s="14"/>
      <c r="L2856" s="89" t="s">
        <v>4088</v>
      </c>
      <c r="M2856" s="90" t="s">
        <v>5699</v>
      </c>
    </row>
    <row r="2857" spans="1:13" ht="24" hidden="1" outlineLevel="1" x14ac:dyDescent="0.2">
      <c r="A2857" s="1">
        <v>2854</v>
      </c>
      <c r="B2857" s="1">
        <v>20</v>
      </c>
      <c r="C2857" s="98" t="s">
        <v>3816</v>
      </c>
      <c r="D2857" s="98" t="s">
        <v>1283</v>
      </c>
      <c r="E2857" s="98" t="s">
        <v>1328</v>
      </c>
      <c r="F2857" s="14" t="s">
        <v>996</v>
      </c>
      <c r="G2857" s="14" t="s">
        <v>3409</v>
      </c>
      <c r="H2857" s="11" t="s">
        <v>3439</v>
      </c>
      <c r="I2857" s="2" t="s">
        <v>3440</v>
      </c>
      <c r="J2857" s="2"/>
      <c r="K2857" s="14"/>
      <c r="L2857" s="89" t="s">
        <v>4088</v>
      </c>
      <c r="M2857" s="90" t="s">
        <v>5700</v>
      </c>
    </row>
    <row r="2858" spans="1:13" ht="24" hidden="1" outlineLevel="1" x14ac:dyDescent="0.2">
      <c r="A2858" s="1">
        <v>2855</v>
      </c>
      <c r="B2858" s="1">
        <v>21</v>
      </c>
      <c r="C2858" s="98" t="s">
        <v>3816</v>
      </c>
      <c r="D2858" s="98" t="s">
        <v>1283</v>
      </c>
      <c r="E2858" s="98" t="s">
        <v>1328</v>
      </c>
      <c r="F2858" s="14" t="s">
        <v>996</v>
      </c>
      <c r="G2858" s="14" t="s">
        <v>3409</v>
      </c>
      <c r="H2858" s="11" t="s">
        <v>3441</v>
      </c>
      <c r="I2858" s="2" t="s">
        <v>3442</v>
      </c>
      <c r="J2858" s="2"/>
      <c r="K2858" s="14"/>
      <c r="L2858" s="89" t="s">
        <v>4088</v>
      </c>
      <c r="M2858" s="90" t="s">
        <v>5701</v>
      </c>
    </row>
    <row r="2859" spans="1:13" ht="24" hidden="1" outlineLevel="1" x14ac:dyDescent="0.2">
      <c r="A2859" s="1">
        <v>2856</v>
      </c>
      <c r="B2859" s="1">
        <v>22</v>
      </c>
      <c r="C2859" s="98" t="s">
        <v>3816</v>
      </c>
      <c r="D2859" s="98" t="s">
        <v>1283</v>
      </c>
      <c r="E2859" s="98" t="s">
        <v>1328</v>
      </c>
      <c r="F2859" s="14" t="s">
        <v>996</v>
      </c>
      <c r="G2859" s="14" t="s">
        <v>3409</v>
      </c>
      <c r="H2859" s="11" t="s">
        <v>3443</v>
      </c>
      <c r="I2859" s="2" t="s">
        <v>3444</v>
      </c>
      <c r="J2859" s="2"/>
      <c r="K2859" s="14"/>
      <c r="L2859" s="89" t="s">
        <v>4088</v>
      </c>
      <c r="M2859" s="90" t="s">
        <v>5702</v>
      </c>
    </row>
    <row r="2860" spans="1:13" ht="24" hidden="1" outlineLevel="1" x14ac:dyDescent="0.2">
      <c r="A2860" s="1">
        <v>2857</v>
      </c>
      <c r="B2860" s="1">
        <v>23</v>
      </c>
      <c r="C2860" s="98" t="s">
        <v>3816</v>
      </c>
      <c r="D2860" s="98" t="s">
        <v>1283</v>
      </c>
      <c r="E2860" s="98" t="s">
        <v>1328</v>
      </c>
      <c r="F2860" s="14" t="s">
        <v>996</v>
      </c>
      <c r="G2860" s="14" t="s">
        <v>3409</v>
      </c>
      <c r="H2860" s="11" t="s">
        <v>3445</v>
      </c>
      <c r="I2860" s="2" t="s">
        <v>3446</v>
      </c>
      <c r="J2860" s="2"/>
      <c r="K2860" s="14"/>
      <c r="L2860" s="89" t="s">
        <v>4088</v>
      </c>
      <c r="M2860" s="90" t="s">
        <v>5703</v>
      </c>
    </row>
    <row r="2861" spans="1:13" ht="24" hidden="1" outlineLevel="1" x14ac:dyDescent="0.2">
      <c r="A2861" s="1">
        <v>2858</v>
      </c>
      <c r="B2861" s="1">
        <v>24</v>
      </c>
      <c r="C2861" s="98" t="s">
        <v>3816</v>
      </c>
      <c r="D2861" s="98" t="s">
        <v>1283</v>
      </c>
      <c r="E2861" s="98" t="s">
        <v>1328</v>
      </c>
      <c r="F2861" s="14" t="s">
        <v>996</v>
      </c>
      <c r="G2861" s="14" t="s">
        <v>3409</v>
      </c>
      <c r="H2861" s="11" t="s">
        <v>3447</v>
      </c>
      <c r="I2861" s="2" t="s">
        <v>3448</v>
      </c>
      <c r="J2861" s="2"/>
      <c r="K2861" s="14"/>
      <c r="L2861" s="89" t="s">
        <v>4088</v>
      </c>
      <c r="M2861" s="90" t="s">
        <v>5704</v>
      </c>
    </row>
    <row r="2862" spans="1:13" ht="24" hidden="1" outlineLevel="1" x14ac:dyDescent="0.2">
      <c r="A2862" s="1">
        <v>2859</v>
      </c>
      <c r="B2862" s="1">
        <v>25</v>
      </c>
      <c r="C2862" s="98" t="s">
        <v>3816</v>
      </c>
      <c r="D2862" s="98" t="s">
        <v>1283</v>
      </c>
      <c r="E2862" s="98" t="s">
        <v>1328</v>
      </c>
      <c r="F2862" s="14" t="s">
        <v>996</v>
      </c>
      <c r="G2862" s="14" t="s">
        <v>3409</v>
      </c>
      <c r="H2862" s="11" t="s">
        <v>3449</v>
      </c>
      <c r="I2862" s="2" t="s">
        <v>3450</v>
      </c>
      <c r="J2862" s="2"/>
      <c r="K2862" s="14"/>
      <c r="L2862" s="89" t="s">
        <v>4088</v>
      </c>
      <c r="M2862" s="90" t="s">
        <v>5705</v>
      </c>
    </row>
    <row r="2863" spans="1:13" ht="24" hidden="1" outlineLevel="1" x14ac:dyDescent="0.2">
      <c r="A2863" s="1">
        <v>2860</v>
      </c>
      <c r="B2863" s="1">
        <v>26</v>
      </c>
      <c r="C2863" s="98" t="s">
        <v>3816</v>
      </c>
      <c r="D2863" s="98" t="s">
        <v>1283</v>
      </c>
      <c r="E2863" s="98" t="s">
        <v>1328</v>
      </c>
      <c r="F2863" s="14" t="s">
        <v>996</v>
      </c>
      <c r="G2863" s="14" t="s">
        <v>3409</v>
      </c>
      <c r="H2863" s="11" t="s">
        <v>3451</v>
      </c>
      <c r="I2863" s="2" t="s">
        <v>3452</v>
      </c>
      <c r="J2863" s="2"/>
      <c r="K2863" s="14"/>
      <c r="L2863" s="89" t="s">
        <v>4088</v>
      </c>
      <c r="M2863" s="90" t="s">
        <v>5706</v>
      </c>
    </row>
    <row r="2864" spans="1:13" ht="24" hidden="1" outlineLevel="1" x14ac:dyDescent="0.2">
      <c r="A2864" s="1">
        <v>2861</v>
      </c>
      <c r="B2864" s="1">
        <v>27</v>
      </c>
      <c r="C2864" s="98" t="s">
        <v>3816</v>
      </c>
      <c r="D2864" s="98" t="s">
        <v>1283</v>
      </c>
      <c r="E2864" s="98" t="s">
        <v>1328</v>
      </c>
      <c r="F2864" s="14" t="s">
        <v>996</v>
      </c>
      <c r="G2864" s="14" t="s">
        <v>3409</v>
      </c>
      <c r="H2864" s="11" t="s">
        <v>3453</v>
      </c>
      <c r="I2864" s="2" t="s">
        <v>3452</v>
      </c>
      <c r="J2864" s="2"/>
      <c r="K2864" s="14"/>
      <c r="L2864" s="89" t="s">
        <v>4088</v>
      </c>
      <c r="M2864" s="90" t="s">
        <v>5707</v>
      </c>
    </row>
    <row r="2865" spans="1:13" ht="24" hidden="1" outlineLevel="1" x14ac:dyDescent="0.2">
      <c r="A2865" s="1">
        <v>2862</v>
      </c>
      <c r="B2865" s="1">
        <v>28</v>
      </c>
      <c r="C2865" s="98" t="s">
        <v>3816</v>
      </c>
      <c r="D2865" s="98" t="s">
        <v>1283</v>
      </c>
      <c r="E2865" s="98" t="s">
        <v>1328</v>
      </c>
      <c r="F2865" s="14" t="s">
        <v>996</v>
      </c>
      <c r="G2865" s="14" t="s">
        <v>3409</v>
      </c>
      <c r="H2865" s="11" t="s">
        <v>3454</v>
      </c>
      <c r="I2865" s="2" t="s">
        <v>3455</v>
      </c>
      <c r="J2865" s="2"/>
      <c r="K2865" s="14"/>
      <c r="L2865" s="89" t="s">
        <v>4088</v>
      </c>
      <c r="M2865" s="90" t="s">
        <v>5708</v>
      </c>
    </row>
    <row r="2866" spans="1:13" ht="36" hidden="1" outlineLevel="1" x14ac:dyDescent="0.2">
      <c r="A2866" s="1">
        <v>2863</v>
      </c>
      <c r="B2866" s="1">
        <v>29</v>
      </c>
      <c r="C2866" s="98" t="s">
        <v>3816</v>
      </c>
      <c r="D2866" s="98" t="s">
        <v>1283</v>
      </c>
      <c r="E2866" s="98" t="s">
        <v>1328</v>
      </c>
      <c r="F2866" s="14" t="s">
        <v>996</v>
      </c>
      <c r="G2866" s="14" t="s">
        <v>3409</v>
      </c>
      <c r="H2866" s="11" t="s">
        <v>3456</v>
      </c>
      <c r="I2866" s="2" t="s">
        <v>3457</v>
      </c>
      <c r="J2866" s="2"/>
      <c r="K2866" s="14"/>
      <c r="L2866" s="89" t="s">
        <v>4088</v>
      </c>
      <c r="M2866" s="90" t="s">
        <v>5709</v>
      </c>
    </row>
    <row r="2867" spans="1:13" ht="36" hidden="1" outlineLevel="1" x14ac:dyDescent="0.2">
      <c r="A2867" s="1">
        <v>2864</v>
      </c>
      <c r="B2867" s="1">
        <v>30</v>
      </c>
      <c r="C2867" s="98" t="s">
        <v>3816</v>
      </c>
      <c r="D2867" s="98" t="s">
        <v>1283</v>
      </c>
      <c r="E2867" s="98" t="s">
        <v>1328</v>
      </c>
      <c r="F2867" s="14" t="s">
        <v>996</v>
      </c>
      <c r="G2867" s="14" t="s">
        <v>3409</v>
      </c>
      <c r="H2867" s="11" t="s">
        <v>3458</v>
      </c>
      <c r="I2867" s="2" t="s">
        <v>3459</v>
      </c>
      <c r="J2867" s="2"/>
      <c r="K2867" s="14"/>
      <c r="L2867" s="89" t="s">
        <v>4088</v>
      </c>
      <c r="M2867" s="90" t="s">
        <v>5710</v>
      </c>
    </row>
    <row r="2868" spans="1:13" ht="24" hidden="1" outlineLevel="1" x14ac:dyDescent="0.2">
      <c r="A2868" s="1">
        <v>2865</v>
      </c>
      <c r="B2868" s="1">
        <v>31</v>
      </c>
      <c r="C2868" s="98" t="s">
        <v>3816</v>
      </c>
      <c r="D2868" s="98" t="s">
        <v>1283</v>
      </c>
      <c r="E2868" s="98" t="s">
        <v>1328</v>
      </c>
      <c r="F2868" s="14" t="s">
        <v>996</v>
      </c>
      <c r="G2868" s="14" t="s">
        <v>3409</v>
      </c>
      <c r="H2868" s="11" t="s">
        <v>3460</v>
      </c>
      <c r="I2868" s="2" t="s">
        <v>3461</v>
      </c>
      <c r="J2868" s="2"/>
      <c r="K2868" s="14"/>
      <c r="L2868" s="89" t="s">
        <v>4088</v>
      </c>
      <c r="M2868" s="90" t="s">
        <v>5711</v>
      </c>
    </row>
    <row r="2869" spans="1:13" ht="24" hidden="1" outlineLevel="1" x14ac:dyDescent="0.2">
      <c r="A2869" s="1">
        <v>2866</v>
      </c>
      <c r="B2869" s="1">
        <v>32</v>
      </c>
      <c r="C2869" s="98" t="s">
        <v>3816</v>
      </c>
      <c r="D2869" s="98" t="s">
        <v>1283</v>
      </c>
      <c r="E2869" s="98" t="s">
        <v>1328</v>
      </c>
      <c r="F2869" s="14" t="s">
        <v>996</v>
      </c>
      <c r="G2869" s="14" t="s">
        <v>3409</v>
      </c>
      <c r="H2869" s="11" t="s">
        <v>3462</v>
      </c>
      <c r="I2869" s="2" t="s">
        <v>3463</v>
      </c>
      <c r="J2869" s="2"/>
      <c r="K2869" s="14"/>
      <c r="L2869" s="89" t="s">
        <v>4088</v>
      </c>
      <c r="M2869" s="90" t="s">
        <v>5712</v>
      </c>
    </row>
    <row r="2870" spans="1:13" ht="24" hidden="1" outlineLevel="1" x14ac:dyDescent="0.2">
      <c r="A2870" s="1">
        <v>2867</v>
      </c>
      <c r="B2870" s="1">
        <v>33</v>
      </c>
      <c r="C2870" s="98" t="s">
        <v>3816</v>
      </c>
      <c r="D2870" s="98" t="s">
        <v>1283</v>
      </c>
      <c r="E2870" s="98" t="s">
        <v>1328</v>
      </c>
      <c r="F2870" s="14" t="s">
        <v>996</v>
      </c>
      <c r="G2870" s="14" t="s">
        <v>3409</v>
      </c>
      <c r="H2870" s="11" t="s">
        <v>3464</v>
      </c>
      <c r="I2870" s="2" t="s">
        <v>3465</v>
      </c>
      <c r="J2870" s="2"/>
      <c r="K2870" s="14"/>
      <c r="L2870" s="89" t="s">
        <v>4088</v>
      </c>
      <c r="M2870" s="90" t="s">
        <v>5713</v>
      </c>
    </row>
    <row r="2871" spans="1:13" ht="24" hidden="1" outlineLevel="1" x14ac:dyDescent="0.2">
      <c r="A2871" s="1">
        <v>2868</v>
      </c>
      <c r="B2871" s="1">
        <v>34</v>
      </c>
      <c r="C2871" s="98" t="s">
        <v>3816</v>
      </c>
      <c r="D2871" s="98" t="s">
        <v>1283</v>
      </c>
      <c r="E2871" s="98" t="s">
        <v>1328</v>
      </c>
      <c r="F2871" s="14" t="s">
        <v>996</v>
      </c>
      <c r="G2871" s="14" t="s">
        <v>3409</v>
      </c>
      <c r="H2871" s="11" t="s">
        <v>3466</v>
      </c>
      <c r="I2871" s="2" t="s">
        <v>3430</v>
      </c>
      <c r="J2871" s="2"/>
      <c r="K2871" s="14"/>
      <c r="L2871" s="89" t="s">
        <v>4088</v>
      </c>
      <c r="M2871" s="90" t="s">
        <v>5714</v>
      </c>
    </row>
    <row r="2872" spans="1:13" ht="36" hidden="1" outlineLevel="1" x14ac:dyDescent="0.2">
      <c r="A2872" s="1">
        <v>2869</v>
      </c>
      <c r="B2872" s="1">
        <v>35</v>
      </c>
      <c r="C2872" s="98" t="s">
        <v>3816</v>
      </c>
      <c r="D2872" s="98" t="s">
        <v>1283</v>
      </c>
      <c r="E2872" s="98" t="s">
        <v>1328</v>
      </c>
      <c r="F2872" s="14" t="s">
        <v>996</v>
      </c>
      <c r="G2872" s="14" t="s">
        <v>3467</v>
      </c>
      <c r="H2872" s="11" t="s">
        <v>3468</v>
      </c>
      <c r="I2872" s="2" t="s">
        <v>5774</v>
      </c>
      <c r="J2872" s="2"/>
      <c r="K2872" s="14"/>
      <c r="L2872" s="89" t="s">
        <v>4088</v>
      </c>
      <c r="M2872" s="90" t="s">
        <v>5715</v>
      </c>
    </row>
    <row r="2873" spans="1:13" ht="36" hidden="1" outlineLevel="1" x14ac:dyDescent="0.2">
      <c r="A2873" s="1">
        <v>2870</v>
      </c>
      <c r="B2873" s="1">
        <v>36</v>
      </c>
      <c r="C2873" s="98" t="s">
        <v>3816</v>
      </c>
      <c r="D2873" s="98" t="s">
        <v>1283</v>
      </c>
      <c r="E2873" s="98" t="s">
        <v>1328</v>
      </c>
      <c r="F2873" s="14" t="s">
        <v>996</v>
      </c>
      <c r="G2873" s="14" t="s">
        <v>3467</v>
      </c>
      <c r="H2873" s="11" t="s">
        <v>3470</v>
      </c>
      <c r="I2873" s="2" t="s">
        <v>3471</v>
      </c>
      <c r="J2873" s="2"/>
      <c r="K2873" s="14"/>
      <c r="L2873" s="89" t="s">
        <v>4088</v>
      </c>
      <c r="M2873" s="90" t="s">
        <v>5716</v>
      </c>
    </row>
    <row r="2874" spans="1:13" ht="36" hidden="1" outlineLevel="1" x14ac:dyDescent="0.2">
      <c r="A2874" s="1">
        <v>2871</v>
      </c>
      <c r="B2874" s="1">
        <v>37</v>
      </c>
      <c r="C2874" s="98" t="s">
        <v>3816</v>
      </c>
      <c r="D2874" s="98" t="s">
        <v>1283</v>
      </c>
      <c r="E2874" s="98" t="s">
        <v>1328</v>
      </c>
      <c r="F2874" s="14" t="s">
        <v>996</v>
      </c>
      <c r="G2874" s="14" t="s">
        <v>3467</v>
      </c>
      <c r="H2874" s="11" t="s">
        <v>3472</v>
      </c>
      <c r="I2874" s="2" t="s">
        <v>3473</v>
      </c>
      <c r="J2874" s="2"/>
      <c r="K2874" s="14"/>
      <c r="L2874" s="89" t="s">
        <v>4088</v>
      </c>
      <c r="M2874" s="90" t="s">
        <v>5717</v>
      </c>
    </row>
    <row r="2875" spans="1:13" ht="36" hidden="1" outlineLevel="1" x14ac:dyDescent="0.2">
      <c r="A2875" s="1">
        <v>2872</v>
      </c>
      <c r="B2875" s="1">
        <v>38</v>
      </c>
      <c r="C2875" s="98" t="s">
        <v>3816</v>
      </c>
      <c r="D2875" s="98" t="s">
        <v>1283</v>
      </c>
      <c r="E2875" s="98" t="s">
        <v>1328</v>
      </c>
      <c r="F2875" s="14" t="s">
        <v>996</v>
      </c>
      <c r="G2875" s="14" t="s">
        <v>3467</v>
      </c>
      <c r="H2875" s="11" t="s">
        <v>3474</v>
      </c>
      <c r="I2875" s="2" t="s">
        <v>3475</v>
      </c>
      <c r="J2875" s="2"/>
      <c r="K2875" s="14"/>
      <c r="L2875" s="89" t="s">
        <v>4088</v>
      </c>
      <c r="M2875" s="90" t="s">
        <v>5718</v>
      </c>
    </row>
    <row r="2876" spans="1:13" ht="36" hidden="1" outlineLevel="1" x14ac:dyDescent="0.2">
      <c r="A2876" s="1">
        <v>2873</v>
      </c>
      <c r="B2876" s="1">
        <v>39</v>
      </c>
      <c r="C2876" s="98" t="s">
        <v>3816</v>
      </c>
      <c r="D2876" s="98" t="s">
        <v>1283</v>
      </c>
      <c r="E2876" s="98" t="s">
        <v>1328</v>
      </c>
      <c r="F2876" s="14" t="s">
        <v>996</v>
      </c>
      <c r="G2876" s="14" t="s">
        <v>3467</v>
      </c>
      <c r="H2876" s="11" t="s">
        <v>3476</v>
      </c>
      <c r="I2876" s="2" t="s">
        <v>3477</v>
      </c>
      <c r="J2876" s="2"/>
      <c r="K2876" s="14"/>
      <c r="L2876" s="89" t="s">
        <v>4088</v>
      </c>
      <c r="M2876" s="90" t="s">
        <v>5719</v>
      </c>
    </row>
    <row r="2877" spans="1:13" ht="84" hidden="1" outlineLevel="1" x14ac:dyDescent="0.2">
      <c r="A2877" s="1">
        <v>2874</v>
      </c>
      <c r="B2877" s="1">
        <v>1</v>
      </c>
      <c r="C2877" s="98" t="s">
        <v>3816</v>
      </c>
      <c r="D2877" s="98" t="s">
        <v>6</v>
      </c>
      <c r="E2877" s="98" t="s">
        <v>6</v>
      </c>
      <c r="F2877" s="14" t="s">
        <v>1240</v>
      </c>
      <c r="G2877" s="13" t="s">
        <v>3260</v>
      </c>
      <c r="H2877" s="59" t="s">
        <v>3983</v>
      </c>
      <c r="I2877" s="13" t="s">
        <v>3984</v>
      </c>
      <c r="J2877" s="2"/>
      <c r="K2877" s="14"/>
      <c r="L2877" s="89" t="s">
        <v>4088</v>
      </c>
      <c r="M2877" s="90" t="s">
        <v>5441</v>
      </c>
    </row>
    <row r="2878" spans="1:13" ht="144" hidden="1" outlineLevel="1" x14ac:dyDescent="0.2">
      <c r="A2878" s="1">
        <v>2875</v>
      </c>
      <c r="B2878" s="1">
        <v>2</v>
      </c>
      <c r="C2878" s="98" t="s">
        <v>3816</v>
      </c>
      <c r="D2878" s="98" t="s">
        <v>755</v>
      </c>
      <c r="E2878" s="98" t="s">
        <v>1322</v>
      </c>
      <c r="F2878" s="14" t="s">
        <v>1240</v>
      </c>
      <c r="G2878" s="60" t="s">
        <v>3942</v>
      </c>
      <c r="H2878" s="13" t="s">
        <v>5371</v>
      </c>
      <c r="I2878" s="13" t="s">
        <v>3265</v>
      </c>
      <c r="J2878" s="2"/>
      <c r="K2878" s="14"/>
      <c r="L2878" s="89" t="s">
        <v>4088</v>
      </c>
      <c r="M2878" s="90" t="s">
        <v>5497</v>
      </c>
    </row>
    <row r="2879" spans="1:13" ht="144" hidden="1" outlineLevel="1" x14ac:dyDescent="0.2">
      <c r="A2879" s="1">
        <v>2876</v>
      </c>
      <c r="B2879" s="1">
        <v>3</v>
      </c>
      <c r="C2879" s="98" t="s">
        <v>3816</v>
      </c>
      <c r="D2879" s="98" t="s">
        <v>755</v>
      </c>
      <c r="E2879" s="98" t="s">
        <v>1322</v>
      </c>
      <c r="F2879" s="14" t="s">
        <v>1240</v>
      </c>
      <c r="G2879" s="13" t="s">
        <v>3943</v>
      </c>
      <c r="H2879" s="13" t="s">
        <v>5372</v>
      </c>
      <c r="I2879" s="13" t="s">
        <v>3945</v>
      </c>
      <c r="J2879" s="2"/>
      <c r="K2879" s="14"/>
      <c r="L2879" s="89" t="s">
        <v>4088</v>
      </c>
      <c r="M2879" s="90" t="s">
        <v>5432</v>
      </c>
    </row>
    <row r="2880" spans="1:13" ht="108" hidden="1" outlineLevel="1" x14ac:dyDescent="0.2">
      <c r="A2880" s="1">
        <v>2877</v>
      </c>
      <c r="B2880" s="1">
        <v>4</v>
      </c>
      <c r="C2880" s="98" t="s">
        <v>3816</v>
      </c>
      <c r="D2880" s="98" t="s">
        <v>755</v>
      </c>
      <c r="E2880" s="98" t="s">
        <v>1322</v>
      </c>
      <c r="F2880" s="14" t="s">
        <v>1240</v>
      </c>
      <c r="G2880" s="13" t="s">
        <v>3946</v>
      </c>
      <c r="H2880" s="13" t="s">
        <v>3985</v>
      </c>
      <c r="I2880" s="13" t="s">
        <v>3948</v>
      </c>
      <c r="J2880" s="2"/>
      <c r="K2880" s="14"/>
      <c r="L2880" s="89" t="s">
        <v>4088</v>
      </c>
      <c r="M2880" s="90" t="s">
        <v>5674</v>
      </c>
    </row>
    <row r="2881" spans="1:13" ht="72" hidden="1" outlineLevel="1" x14ac:dyDescent="0.2">
      <c r="A2881" s="1">
        <v>2878</v>
      </c>
      <c r="B2881" s="1">
        <v>5</v>
      </c>
      <c r="C2881" s="98" t="s">
        <v>3816</v>
      </c>
      <c r="D2881" s="98" t="s">
        <v>755</v>
      </c>
      <c r="E2881" s="98" t="s">
        <v>1322</v>
      </c>
      <c r="F2881" s="14" t="s">
        <v>1240</v>
      </c>
      <c r="G2881" s="49" t="s">
        <v>3949</v>
      </c>
      <c r="H2881" s="49" t="s">
        <v>3950</v>
      </c>
      <c r="I2881" s="49" t="s">
        <v>3951</v>
      </c>
      <c r="J2881" s="2"/>
      <c r="K2881" s="14"/>
      <c r="L2881" s="89" t="s">
        <v>4088</v>
      </c>
      <c r="M2881" s="90" t="s">
        <v>5435</v>
      </c>
    </row>
    <row r="2882" spans="1:13" ht="108" hidden="1" outlineLevel="1" x14ac:dyDescent="0.2">
      <c r="A2882" s="1">
        <v>2879</v>
      </c>
      <c r="B2882" s="1">
        <v>6</v>
      </c>
      <c r="C2882" s="98" t="s">
        <v>3816</v>
      </c>
      <c r="D2882" s="98" t="s">
        <v>668</v>
      </c>
      <c r="E2882" s="98" t="s">
        <v>1299</v>
      </c>
      <c r="F2882" s="14" t="s">
        <v>1240</v>
      </c>
      <c r="G2882" s="49" t="s">
        <v>3952</v>
      </c>
      <c r="H2882" s="49" t="s">
        <v>3986</v>
      </c>
      <c r="I2882" s="49" t="s">
        <v>3987</v>
      </c>
      <c r="J2882" s="2"/>
      <c r="K2882" s="14"/>
      <c r="L2882" s="89" t="s">
        <v>4088</v>
      </c>
      <c r="M2882" s="90" t="s">
        <v>5579</v>
      </c>
    </row>
    <row r="2883" spans="1:13" ht="36" hidden="1" outlineLevel="1" x14ac:dyDescent="0.2">
      <c r="A2883" s="1">
        <v>2880</v>
      </c>
      <c r="B2883" s="1">
        <v>7</v>
      </c>
      <c r="C2883" s="98" t="s">
        <v>3816</v>
      </c>
      <c r="D2883" s="98" t="s">
        <v>668</v>
      </c>
      <c r="E2883" s="98" t="s">
        <v>1299</v>
      </c>
      <c r="F2883" s="14" t="s">
        <v>1240</v>
      </c>
      <c r="G2883" s="49" t="s">
        <v>3952</v>
      </c>
      <c r="H2883" s="49" t="s">
        <v>1766</v>
      </c>
      <c r="I2883" s="49" t="s">
        <v>3987</v>
      </c>
      <c r="J2883" s="2"/>
      <c r="K2883" s="14"/>
      <c r="L2883" s="89" t="s">
        <v>4088</v>
      </c>
      <c r="M2883" s="90" t="s">
        <v>4279</v>
      </c>
    </row>
    <row r="2884" spans="1:13" ht="72" hidden="1" outlineLevel="1" x14ac:dyDescent="0.2">
      <c r="A2884" s="1">
        <v>2881</v>
      </c>
      <c r="B2884" s="1">
        <v>8</v>
      </c>
      <c r="C2884" s="98" t="s">
        <v>3816</v>
      </c>
      <c r="D2884" s="98" t="s">
        <v>668</v>
      </c>
      <c r="E2884" s="98" t="s">
        <v>1299</v>
      </c>
      <c r="F2884" s="14" t="s">
        <v>1240</v>
      </c>
      <c r="G2884" s="49" t="s">
        <v>3297</v>
      </c>
      <c r="H2884" s="13" t="s">
        <v>1769</v>
      </c>
      <c r="I2884" s="13" t="s">
        <v>3954</v>
      </c>
      <c r="J2884" s="2"/>
      <c r="K2884" s="14"/>
      <c r="L2884" s="89" t="s">
        <v>4088</v>
      </c>
      <c r="M2884" s="90" t="s">
        <v>4281</v>
      </c>
    </row>
    <row r="2885" spans="1:13" ht="132" hidden="1" outlineLevel="1" x14ac:dyDescent="0.2">
      <c r="A2885" s="1">
        <v>2882</v>
      </c>
      <c r="B2885" s="1">
        <v>9</v>
      </c>
      <c r="C2885" s="98" t="s">
        <v>3816</v>
      </c>
      <c r="D2885" s="98" t="s">
        <v>668</v>
      </c>
      <c r="E2885" s="98" t="s">
        <v>1306</v>
      </c>
      <c r="F2885" s="14" t="s">
        <v>1240</v>
      </c>
      <c r="G2885" s="49" t="s">
        <v>3280</v>
      </c>
      <c r="H2885" s="13" t="s">
        <v>3955</v>
      </c>
      <c r="I2885" s="13" t="s">
        <v>3988</v>
      </c>
      <c r="J2885" s="2"/>
      <c r="K2885" s="14"/>
      <c r="L2885" s="89" t="s">
        <v>4088</v>
      </c>
      <c r="M2885" s="90" t="s">
        <v>5720</v>
      </c>
    </row>
    <row r="2886" spans="1:13" ht="48" hidden="1" outlineLevel="1" x14ac:dyDescent="0.2">
      <c r="A2886" s="1">
        <v>2883</v>
      </c>
      <c r="B2886" s="1">
        <v>10</v>
      </c>
      <c r="C2886" s="98" t="s">
        <v>3816</v>
      </c>
      <c r="D2886" s="98" t="s">
        <v>1283</v>
      </c>
      <c r="E2886" s="98" t="s">
        <v>1328</v>
      </c>
      <c r="F2886" s="14" t="s">
        <v>1240</v>
      </c>
      <c r="G2886" s="49" t="s">
        <v>3293</v>
      </c>
      <c r="H2886" s="49" t="s">
        <v>3294</v>
      </c>
      <c r="I2886" s="49" t="s">
        <v>3989</v>
      </c>
      <c r="J2886" s="2"/>
      <c r="K2886" s="14"/>
      <c r="L2886" s="89" t="s">
        <v>4092</v>
      </c>
      <c r="M2886" s="90" t="s">
        <v>5431</v>
      </c>
    </row>
    <row r="2887" spans="1:13" ht="108" hidden="1" outlineLevel="1" x14ac:dyDescent="0.2">
      <c r="A2887" s="1">
        <v>2884</v>
      </c>
      <c r="B2887" s="1">
        <v>11</v>
      </c>
      <c r="C2887" s="98" t="s">
        <v>3816</v>
      </c>
      <c r="D2887" s="98" t="s">
        <v>668</v>
      </c>
      <c r="E2887" s="98" t="s">
        <v>1299</v>
      </c>
      <c r="F2887" s="14" t="s">
        <v>1240</v>
      </c>
      <c r="G2887" s="49" t="s">
        <v>3952</v>
      </c>
      <c r="H2887" s="49" t="s">
        <v>1765</v>
      </c>
      <c r="I2887" s="49" t="s">
        <v>3990</v>
      </c>
      <c r="J2887" s="2"/>
      <c r="K2887" s="14"/>
      <c r="L2887" s="89" t="s">
        <v>4088</v>
      </c>
      <c r="M2887" s="90" t="s">
        <v>4278</v>
      </c>
    </row>
    <row r="2888" spans="1:13" ht="36" hidden="1" outlineLevel="1" x14ac:dyDescent="0.2">
      <c r="A2888" s="1">
        <v>2885</v>
      </c>
      <c r="B2888" s="1">
        <v>12</v>
      </c>
      <c r="C2888" s="98" t="s">
        <v>3816</v>
      </c>
      <c r="D2888" s="98" t="s">
        <v>668</v>
      </c>
      <c r="E2888" s="98" t="s">
        <v>1299</v>
      </c>
      <c r="F2888" s="14" t="s">
        <v>1240</v>
      </c>
      <c r="G2888" s="49" t="s">
        <v>3952</v>
      </c>
      <c r="H2888" s="49" t="s">
        <v>1766</v>
      </c>
      <c r="I2888" s="49" t="s">
        <v>3990</v>
      </c>
      <c r="J2888" s="2"/>
      <c r="K2888" s="14"/>
      <c r="L2888" s="89" t="s">
        <v>4088</v>
      </c>
      <c r="M2888" s="90" t="s">
        <v>4279</v>
      </c>
    </row>
    <row r="2889" spans="1:13" ht="72" hidden="1" outlineLevel="1" x14ac:dyDescent="0.2">
      <c r="A2889" s="1">
        <v>2886</v>
      </c>
      <c r="B2889" s="1">
        <v>13</v>
      </c>
      <c r="C2889" s="98" t="s">
        <v>3816</v>
      </c>
      <c r="D2889" s="98" t="s">
        <v>668</v>
      </c>
      <c r="E2889" s="98" t="s">
        <v>1299</v>
      </c>
      <c r="F2889" s="14" t="s">
        <v>1240</v>
      </c>
      <c r="G2889" s="49" t="s">
        <v>3297</v>
      </c>
      <c r="H2889" s="49" t="s">
        <v>1769</v>
      </c>
      <c r="I2889" s="49" t="s">
        <v>3954</v>
      </c>
      <c r="J2889" s="2"/>
      <c r="K2889" s="14"/>
      <c r="L2889" s="89" t="s">
        <v>4088</v>
      </c>
      <c r="M2889" s="90" t="s">
        <v>4281</v>
      </c>
    </row>
    <row r="2890" spans="1:13" ht="132" hidden="1" outlineLevel="1" x14ac:dyDescent="0.2">
      <c r="A2890" s="1">
        <v>2887</v>
      </c>
      <c r="B2890" s="1">
        <v>14</v>
      </c>
      <c r="C2890" s="98" t="s">
        <v>3816</v>
      </c>
      <c r="D2890" s="98" t="s">
        <v>668</v>
      </c>
      <c r="E2890" s="98" t="s">
        <v>1306</v>
      </c>
      <c r="F2890" s="14" t="s">
        <v>1240</v>
      </c>
      <c r="G2890" s="49" t="s">
        <v>3280</v>
      </c>
      <c r="H2890" s="49" t="s">
        <v>3955</v>
      </c>
      <c r="I2890" s="49" t="s">
        <v>3988</v>
      </c>
      <c r="J2890" s="2"/>
      <c r="K2890" s="14"/>
      <c r="L2890" s="89" t="s">
        <v>4088</v>
      </c>
      <c r="M2890" s="90" t="s">
        <v>5720</v>
      </c>
    </row>
    <row r="2891" spans="1:13" ht="36" hidden="1" outlineLevel="1" x14ac:dyDescent="0.2">
      <c r="A2891" s="1">
        <v>2888</v>
      </c>
      <c r="B2891" s="1">
        <v>15</v>
      </c>
      <c r="C2891" s="98" t="s">
        <v>3816</v>
      </c>
      <c r="D2891" s="98" t="s">
        <v>668</v>
      </c>
      <c r="E2891" s="98" t="s">
        <v>1298</v>
      </c>
      <c r="F2891" s="14" t="s">
        <v>1240</v>
      </c>
      <c r="G2891" s="49" t="s">
        <v>2814</v>
      </c>
      <c r="H2891" s="49" t="s">
        <v>2816</v>
      </c>
      <c r="I2891" s="49" t="s">
        <v>3991</v>
      </c>
      <c r="J2891" s="2"/>
      <c r="K2891" s="14"/>
      <c r="L2891" s="89" t="s">
        <v>4088</v>
      </c>
      <c r="M2891" s="90" t="s">
        <v>4674</v>
      </c>
    </row>
    <row r="2892" spans="1:13" ht="132" hidden="1" outlineLevel="1" x14ac:dyDescent="0.2">
      <c r="A2892" s="1">
        <v>2889</v>
      </c>
      <c r="B2892" s="1">
        <v>16</v>
      </c>
      <c r="C2892" s="98" t="s">
        <v>3816</v>
      </c>
      <c r="D2892" s="98" t="s">
        <v>755</v>
      </c>
      <c r="E2892" s="98" t="s">
        <v>1322</v>
      </c>
      <c r="F2892" s="14" t="s">
        <v>1240</v>
      </c>
      <c r="G2892" s="13" t="s">
        <v>3276</v>
      </c>
      <c r="H2892" s="61" t="s">
        <v>3277</v>
      </c>
      <c r="I2892" s="42" t="s">
        <v>3992</v>
      </c>
      <c r="J2892" s="2"/>
      <c r="K2892" s="14"/>
      <c r="L2892" s="89" t="s">
        <v>4088</v>
      </c>
      <c r="M2892" s="90" t="s">
        <v>5546</v>
      </c>
    </row>
    <row r="2893" spans="1:13" ht="96" hidden="1" outlineLevel="1" x14ac:dyDescent="0.2">
      <c r="A2893" s="1">
        <v>2890</v>
      </c>
      <c r="B2893" s="1">
        <v>17</v>
      </c>
      <c r="C2893" s="98" t="s">
        <v>3816</v>
      </c>
      <c r="D2893" s="98" t="s">
        <v>668</v>
      </c>
      <c r="E2893" s="98" t="s">
        <v>1299</v>
      </c>
      <c r="F2893" s="14" t="s">
        <v>1240</v>
      </c>
      <c r="G2893" s="13" t="s">
        <v>3958</v>
      </c>
      <c r="H2893" s="61" t="s">
        <v>5373</v>
      </c>
      <c r="I2893" s="13" t="s">
        <v>3993</v>
      </c>
      <c r="J2893" s="2"/>
      <c r="K2893" s="14"/>
      <c r="L2893" s="89" t="s">
        <v>4088</v>
      </c>
      <c r="M2893" s="90" t="s">
        <v>5500</v>
      </c>
    </row>
    <row r="2894" spans="1:13" ht="144" hidden="1" outlineLevel="1" x14ac:dyDescent="0.2">
      <c r="A2894" s="1">
        <v>2891</v>
      </c>
      <c r="B2894" s="1">
        <v>18</v>
      </c>
      <c r="C2894" s="98" t="s">
        <v>3816</v>
      </c>
      <c r="D2894" s="98" t="s">
        <v>668</v>
      </c>
      <c r="E2894" s="98" t="s">
        <v>1306</v>
      </c>
      <c r="F2894" s="14" t="s">
        <v>1240</v>
      </c>
      <c r="G2894" s="13" t="s">
        <v>3959</v>
      </c>
      <c r="H2894" s="61" t="s">
        <v>5374</v>
      </c>
      <c r="I2894" s="13" t="s">
        <v>3994</v>
      </c>
      <c r="J2894" s="2"/>
      <c r="K2894" s="14"/>
      <c r="L2894" s="89" t="s">
        <v>4088</v>
      </c>
      <c r="M2894" s="90" t="s">
        <v>5483</v>
      </c>
    </row>
    <row r="2895" spans="1:13" ht="120" hidden="1" outlineLevel="1" x14ac:dyDescent="0.2">
      <c r="A2895" s="1">
        <v>2892</v>
      </c>
      <c r="B2895" s="1">
        <v>19</v>
      </c>
      <c r="C2895" s="98" t="s">
        <v>3816</v>
      </c>
      <c r="D2895" s="98" t="s">
        <v>668</v>
      </c>
      <c r="E2895" s="98" t="s">
        <v>1299</v>
      </c>
      <c r="F2895" s="14" t="s">
        <v>1240</v>
      </c>
      <c r="G2895" s="13" t="s">
        <v>3960</v>
      </c>
      <c r="H2895" s="61" t="s">
        <v>3283</v>
      </c>
      <c r="I2895" s="61" t="s">
        <v>455</v>
      </c>
      <c r="J2895" s="2"/>
      <c r="K2895" s="14"/>
      <c r="L2895" s="89" t="s">
        <v>4088</v>
      </c>
      <c r="M2895" s="90" t="s">
        <v>5501</v>
      </c>
    </row>
    <row r="2896" spans="1:13" ht="96" hidden="1" outlineLevel="1" x14ac:dyDescent="0.2">
      <c r="A2896" s="1">
        <v>2893</v>
      </c>
      <c r="B2896" s="1">
        <v>20</v>
      </c>
      <c r="C2896" s="98" t="s">
        <v>3816</v>
      </c>
      <c r="D2896" s="98" t="s">
        <v>668</v>
      </c>
      <c r="E2896" s="98" t="s">
        <v>1295</v>
      </c>
      <c r="F2896" s="14" t="s">
        <v>1240</v>
      </c>
      <c r="G2896" s="13" t="s">
        <v>456</v>
      </c>
      <c r="H2896" s="61" t="s">
        <v>5375</v>
      </c>
      <c r="I2896" s="61" t="s">
        <v>3285</v>
      </c>
      <c r="J2896" s="2"/>
      <c r="K2896" s="14"/>
      <c r="L2896" s="89" t="s">
        <v>4088</v>
      </c>
      <c r="M2896" s="90" t="s">
        <v>5502</v>
      </c>
    </row>
    <row r="2897" spans="1:13" ht="60" hidden="1" outlineLevel="1" x14ac:dyDescent="0.2">
      <c r="A2897" s="1">
        <v>2894</v>
      </c>
      <c r="B2897" s="1">
        <v>21</v>
      </c>
      <c r="C2897" s="98" t="s">
        <v>3816</v>
      </c>
      <c r="D2897" s="98" t="s">
        <v>755</v>
      </c>
      <c r="E2897" s="98" t="s">
        <v>1287</v>
      </c>
      <c r="F2897" s="14" t="s">
        <v>1240</v>
      </c>
      <c r="G2897" s="13" t="s">
        <v>458</v>
      </c>
      <c r="H2897" s="61" t="s">
        <v>3286</v>
      </c>
      <c r="I2897" s="61" t="s">
        <v>3287</v>
      </c>
      <c r="J2897" s="2"/>
      <c r="K2897" s="14"/>
      <c r="L2897" s="89" t="s">
        <v>4088</v>
      </c>
      <c r="M2897" s="90" t="s">
        <v>4291</v>
      </c>
    </row>
    <row r="2898" spans="1:13" ht="96" hidden="1" outlineLevel="1" x14ac:dyDescent="0.2">
      <c r="A2898" s="1">
        <v>2895</v>
      </c>
      <c r="B2898" s="1">
        <v>22</v>
      </c>
      <c r="C2898" s="98" t="s">
        <v>3816</v>
      </c>
      <c r="D2898" s="98" t="s">
        <v>755</v>
      </c>
      <c r="E2898" s="98" t="s">
        <v>1287</v>
      </c>
      <c r="F2898" s="14" t="s">
        <v>1240</v>
      </c>
      <c r="G2898" s="13" t="s">
        <v>461</v>
      </c>
      <c r="H2898" s="61" t="s">
        <v>3288</v>
      </c>
      <c r="I2898" s="61" t="s">
        <v>463</v>
      </c>
      <c r="J2898" s="2"/>
      <c r="K2898" s="14"/>
      <c r="L2898" s="89" t="s">
        <v>4088</v>
      </c>
      <c r="M2898" s="90" t="s">
        <v>5547</v>
      </c>
    </row>
    <row r="2899" spans="1:13" ht="48" hidden="1" outlineLevel="1" x14ac:dyDescent="0.2">
      <c r="A2899" s="1">
        <v>2896</v>
      </c>
      <c r="B2899" s="1">
        <v>23</v>
      </c>
      <c r="C2899" s="98" t="s">
        <v>3816</v>
      </c>
      <c r="D2899" s="98" t="s">
        <v>755</v>
      </c>
      <c r="E2899" s="98" t="s">
        <v>1286</v>
      </c>
      <c r="F2899" s="14" t="s">
        <v>1240</v>
      </c>
      <c r="G2899" s="13" t="s">
        <v>468</v>
      </c>
      <c r="H2899" s="61" t="s">
        <v>469</v>
      </c>
      <c r="I2899" s="61" t="s">
        <v>470</v>
      </c>
      <c r="J2899" s="2"/>
      <c r="K2899" s="14"/>
      <c r="L2899" s="89" t="s">
        <v>4088</v>
      </c>
      <c r="M2899" s="90" t="s">
        <v>4291</v>
      </c>
    </row>
    <row r="2900" spans="1:13" ht="48" hidden="1" outlineLevel="1" x14ac:dyDescent="0.2">
      <c r="A2900" s="1">
        <v>2897</v>
      </c>
      <c r="B2900" s="1">
        <v>24</v>
      </c>
      <c r="C2900" s="98" t="s">
        <v>3816</v>
      </c>
      <c r="D2900" s="98" t="s">
        <v>755</v>
      </c>
      <c r="E2900" s="98" t="s">
        <v>1286</v>
      </c>
      <c r="F2900" s="14" t="s">
        <v>1240</v>
      </c>
      <c r="G2900" s="13" t="s">
        <v>471</v>
      </c>
      <c r="H2900" s="61" t="s">
        <v>3289</v>
      </c>
      <c r="I2900" s="61" t="s">
        <v>473</v>
      </c>
      <c r="J2900" s="2"/>
      <c r="K2900" s="14"/>
      <c r="L2900" s="89" t="s">
        <v>4088</v>
      </c>
      <c r="M2900" s="90" t="s">
        <v>4291</v>
      </c>
    </row>
    <row r="2901" spans="1:13" ht="48" hidden="1" outlineLevel="1" x14ac:dyDescent="0.2">
      <c r="A2901" s="1">
        <v>2898</v>
      </c>
      <c r="B2901" s="1">
        <v>25</v>
      </c>
      <c r="C2901" s="98" t="s">
        <v>3816</v>
      </c>
      <c r="D2901" s="98" t="s">
        <v>755</v>
      </c>
      <c r="E2901" s="98" t="s">
        <v>1289</v>
      </c>
      <c r="F2901" s="14" t="s">
        <v>1240</v>
      </c>
      <c r="G2901" s="13" t="s">
        <v>476</v>
      </c>
      <c r="H2901" s="61" t="s">
        <v>479</v>
      </c>
      <c r="I2901" s="61" t="s">
        <v>480</v>
      </c>
      <c r="J2901" s="2"/>
      <c r="K2901" s="14"/>
      <c r="L2901" s="89" t="s">
        <v>4088</v>
      </c>
      <c r="M2901" s="90" t="s">
        <v>4454</v>
      </c>
    </row>
    <row r="2902" spans="1:13" ht="120" hidden="1" outlineLevel="1" x14ac:dyDescent="0.2">
      <c r="A2902" s="1">
        <v>2899</v>
      </c>
      <c r="B2902" s="1">
        <v>26</v>
      </c>
      <c r="C2902" s="98" t="s">
        <v>3816</v>
      </c>
      <c r="D2902" s="98" t="s">
        <v>668</v>
      </c>
      <c r="E2902" s="98" t="s">
        <v>1295</v>
      </c>
      <c r="F2902" s="14" t="s">
        <v>1240</v>
      </c>
      <c r="G2902" s="13" t="s">
        <v>499</v>
      </c>
      <c r="H2902" s="61" t="s">
        <v>3290</v>
      </c>
      <c r="I2902" s="61" t="s">
        <v>501</v>
      </c>
      <c r="J2902" s="2"/>
      <c r="K2902" s="14"/>
      <c r="L2902" s="89" t="s">
        <v>4088</v>
      </c>
      <c r="M2902" s="90" t="s">
        <v>5503</v>
      </c>
    </row>
    <row r="2903" spans="1:13" ht="48" hidden="1" outlineLevel="1" x14ac:dyDescent="0.2">
      <c r="A2903" s="1">
        <v>2900</v>
      </c>
      <c r="B2903" s="1">
        <v>27</v>
      </c>
      <c r="C2903" s="98" t="s">
        <v>3816</v>
      </c>
      <c r="D2903" s="98" t="s">
        <v>755</v>
      </c>
      <c r="E2903" s="98" t="s">
        <v>1289</v>
      </c>
      <c r="F2903" s="14" t="s">
        <v>1240</v>
      </c>
      <c r="G2903" s="13" t="s">
        <v>476</v>
      </c>
      <c r="H2903" s="62" t="s">
        <v>3291</v>
      </c>
      <c r="I2903" s="61" t="s">
        <v>3292</v>
      </c>
      <c r="J2903" s="2"/>
      <c r="K2903" s="14"/>
      <c r="L2903" s="89" t="s">
        <v>4088</v>
      </c>
      <c r="M2903" s="90" t="s">
        <v>4454</v>
      </c>
    </row>
    <row r="2904" spans="1:13" ht="264" hidden="1" outlineLevel="1" x14ac:dyDescent="0.2">
      <c r="A2904" s="1">
        <v>2901</v>
      </c>
      <c r="B2904" s="1">
        <v>28</v>
      </c>
      <c r="C2904" s="98" t="s">
        <v>3816</v>
      </c>
      <c r="D2904" s="98" t="s">
        <v>1283</v>
      </c>
      <c r="E2904" s="98" t="s">
        <v>1365</v>
      </c>
      <c r="F2904" s="14" t="s">
        <v>1240</v>
      </c>
      <c r="G2904" s="14" t="s">
        <v>1270</v>
      </c>
      <c r="H2904" s="2" t="s">
        <v>1271</v>
      </c>
      <c r="I2904" s="2" t="s">
        <v>3995</v>
      </c>
      <c r="J2904" s="2"/>
      <c r="K2904" s="14"/>
      <c r="L2904" s="89" t="s">
        <v>4088</v>
      </c>
      <c r="M2904" s="90" t="s">
        <v>4462</v>
      </c>
    </row>
    <row r="2905" spans="1:13" ht="240" hidden="1" outlineLevel="1" x14ac:dyDescent="0.2">
      <c r="A2905" s="1">
        <v>2902</v>
      </c>
      <c r="B2905" s="1">
        <v>29</v>
      </c>
      <c r="C2905" s="98" t="s">
        <v>3816</v>
      </c>
      <c r="D2905" s="98" t="s">
        <v>1283</v>
      </c>
      <c r="E2905" s="98" t="s">
        <v>1328</v>
      </c>
      <c r="F2905" s="14" t="s">
        <v>1240</v>
      </c>
      <c r="G2905" s="14" t="s">
        <v>1328</v>
      </c>
      <c r="H2905" s="63" t="s">
        <v>3510</v>
      </c>
      <c r="I2905" s="64" t="s">
        <v>3511</v>
      </c>
      <c r="J2905" s="2"/>
      <c r="K2905" s="14"/>
      <c r="L2905" s="89" t="s">
        <v>4088</v>
      </c>
      <c r="M2905" s="90" t="s">
        <v>5721</v>
      </c>
    </row>
    <row r="2906" spans="1:13" ht="96" hidden="1" outlineLevel="1" x14ac:dyDescent="0.2">
      <c r="A2906" s="1">
        <v>2903</v>
      </c>
      <c r="B2906" s="1">
        <v>30</v>
      </c>
      <c r="C2906" s="98" t="s">
        <v>3816</v>
      </c>
      <c r="D2906" s="98" t="s">
        <v>1283</v>
      </c>
      <c r="E2906" s="98" t="s">
        <v>1365</v>
      </c>
      <c r="F2906" s="14" t="s">
        <v>1240</v>
      </c>
      <c r="G2906" s="14" t="s">
        <v>3512</v>
      </c>
      <c r="H2906" s="65" t="s">
        <v>3513</v>
      </c>
      <c r="I2906" s="64" t="s">
        <v>3514</v>
      </c>
      <c r="J2906" s="2"/>
      <c r="K2906" s="14"/>
      <c r="L2906" s="89" t="s">
        <v>4088</v>
      </c>
      <c r="M2906" s="90" t="s">
        <v>5722</v>
      </c>
    </row>
    <row r="2907" spans="1:13" ht="72" hidden="1" outlineLevel="1" x14ac:dyDescent="0.2">
      <c r="A2907" s="1">
        <v>2904</v>
      </c>
      <c r="B2907" s="1">
        <v>31</v>
      </c>
      <c r="C2907" s="98" t="s">
        <v>3816</v>
      </c>
      <c r="D2907" s="98" t="s">
        <v>755</v>
      </c>
      <c r="E2907" s="98" t="s">
        <v>1316</v>
      </c>
      <c r="F2907" s="14" t="s">
        <v>1240</v>
      </c>
      <c r="G2907" s="14" t="s">
        <v>3515</v>
      </c>
      <c r="H2907" s="65" t="s">
        <v>3516</v>
      </c>
      <c r="I2907" s="64" t="s">
        <v>3517</v>
      </c>
      <c r="J2907" s="2"/>
      <c r="K2907" s="14"/>
      <c r="L2907" s="89" t="s">
        <v>4088</v>
      </c>
      <c r="M2907" s="90" t="s">
        <v>4256</v>
      </c>
    </row>
    <row r="2908" spans="1:13" ht="84" hidden="1" outlineLevel="1" x14ac:dyDescent="0.2">
      <c r="A2908" s="1">
        <v>2905</v>
      </c>
      <c r="B2908" s="1">
        <v>1</v>
      </c>
      <c r="C2908" s="98" t="s">
        <v>3816</v>
      </c>
      <c r="D2908" s="98" t="s">
        <v>6</v>
      </c>
      <c r="E2908" s="98" t="s">
        <v>6</v>
      </c>
      <c r="F2908" s="14" t="s">
        <v>368</v>
      </c>
      <c r="G2908" s="14" t="s">
        <v>3260</v>
      </c>
      <c r="H2908" s="11" t="s">
        <v>3996</v>
      </c>
      <c r="I2908" s="2" t="s">
        <v>3536</v>
      </c>
      <c r="J2908" s="2"/>
      <c r="K2908" s="14"/>
      <c r="L2908" s="89" t="s">
        <v>4088</v>
      </c>
      <c r="M2908" s="90" t="s">
        <v>5441</v>
      </c>
    </row>
    <row r="2909" spans="1:13" ht="132" hidden="1" outlineLevel="1" x14ac:dyDescent="0.2">
      <c r="A2909" s="1">
        <v>2906</v>
      </c>
      <c r="B2909" s="1">
        <v>2</v>
      </c>
      <c r="C2909" s="98" t="s">
        <v>3816</v>
      </c>
      <c r="D2909" s="98" t="s">
        <v>755</v>
      </c>
      <c r="E2909" s="98" t="s">
        <v>1322</v>
      </c>
      <c r="F2909" s="14" t="s">
        <v>368</v>
      </c>
      <c r="G2909" s="14" t="s">
        <v>3997</v>
      </c>
      <c r="H2909" s="11" t="s">
        <v>3998</v>
      </c>
      <c r="I2909" s="2" t="s">
        <v>3999</v>
      </c>
      <c r="J2909" s="2"/>
      <c r="K2909" s="14"/>
      <c r="L2909" s="89" t="s">
        <v>4086</v>
      </c>
      <c r="M2909" s="90" t="s">
        <v>5723</v>
      </c>
    </row>
    <row r="2910" spans="1:13" ht="144" hidden="1" outlineLevel="1" x14ac:dyDescent="0.2">
      <c r="A2910" s="1">
        <v>2907</v>
      </c>
      <c r="B2910" s="1">
        <v>3</v>
      </c>
      <c r="C2910" s="98" t="s">
        <v>3816</v>
      </c>
      <c r="D2910" s="98" t="s">
        <v>755</v>
      </c>
      <c r="E2910" s="98" t="s">
        <v>1322</v>
      </c>
      <c r="F2910" s="14" t="s">
        <v>368</v>
      </c>
      <c r="G2910" s="14" t="s">
        <v>3942</v>
      </c>
      <c r="H2910" s="11" t="s">
        <v>4000</v>
      </c>
      <c r="I2910" s="2" t="s">
        <v>3265</v>
      </c>
      <c r="J2910" s="2"/>
      <c r="K2910" s="14"/>
      <c r="L2910" s="89" t="s">
        <v>4088</v>
      </c>
      <c r="M2910" s="90" t="s">
        <v>5497</v>
      </c>
    </row>
    <row r="2911" spans="1:13" ht="36" hidden="1" outlineLevel="1" x14ac:dyDescent="0.2">
      <c r="A2911" s="1">
        <v>2908</v>
      </c>
      <c r="B2911" s="1">
        <v>4</v>
      </c>
      <c r="C2911" s="98" t="s">
        <v>3816</v>
      </c>
      <c r="D2911" s="98" t="s">
        <v>755</v>
      </c>
      <c r="E2911" s="98" t="s">
        <v>1322</v>
      </c>
      <c r="F2911" s="14" t="s">
        <v>368</v>
      </c>
      <c r="G2911" s="14" t="s">
        <v>4001</v>
      </c>
      <c r="H2911" s="11" t="s">
        <v>4002</v>
      </c>
      <c r="I2911" s="2" t="s">
        <v>4003</v>
      </c>
      <c r="J2911" s="2"/>
      <c r="K2911" s="14"/>
      <c r="L2911" s="89" t="s">
        <v>4086</v>
      </c>
      <c r="M2911" s="90" t="s">
        <v>5724</v>
      </c>
    </row>
    <row r="2912" spans="1:13" ht="144" hidden="1" outlineLevel="1" x14ac:dyDescent="0.2">
      <c r="A2912" s="1">
        <v>2909</v>
      </c>
      <c r="B2912" s="1">
        <v>5</v>
      </c>
      <c r="C2912" s="98" t="s">
        <v>3816</v>
      </c>
      <c r="D2912" s="98" t="s">
        <v>755</v>
      </c>
      <c r="E2912" s="98" t="s">
        <v>1322</v>
      </c>
      <c r="F2912" s="14" t="s">
        <v>368</v>
      </c>
      <c r="G2912" s="14" t="s">
        <v>3943</v>
      </c>
      <c r="H2912" s="11" t="s">
        <v>4004</v>
      </c>
      <c r="I2912" s="2" t="s">
        <v>3945</v>
      </c>
      <c r="J2912" s="2"/>
      <c r="K2912" s="14"/>
      <c r="L2912" s="89" t="s">
        <v>4088</v>
      </c>
      <c r="M2912" s="90" t="s">
        <v>5432</v>
      </c>
    </row>
    <row r="2913" spans="1:13" ht="84" hidden="1" outlineLevel="1" x14ac:dyDescent="0.2">
      <c r="A2913" s="1">
        <v>2910</v>
      </c>
      <c r="B2913" s="1">
        <v>6</v>
      </c>
      <c r="C2913" s="98" t="s">
        <v>3816</v>
      </c>
      <c r="D2913" s="98" t="s">
        <v>755</v>
      </c>
      <c r="E2913" s="98" t="s">
        <v>1322</v>
      </c>
      <c r="F2913" s="14" t="s">
        <v>368</v>
      </c>
      <c r="G2913" s="14" t="s">
        <v>3946</v>
      </c>
      <c r="H2913" s="11" t="s">
        <v>4005</v>
      </c>
      <c r="I2913" s="2" t="s">
        <v>3948</v>
      </c>
      <c r="J2913" s="2"/>
      <c r="K2913" s="14"/>
      <c r="L2913" s="89" t="s">
        <v>4088</v>
      </c>
      <c r="M2913" s="90" t="s">
        <v>5674</v>
      </c>
    </row>
    <row r="2914" spans="1:13" ht="72" hidden="1" outlineLevel="1" x14ac:dyDescent="0.2">
      <c r="A2914" s="1">
        <v>2911</v>
      </c>
      <c r="B2914" s="1">
        <v>7</v>
      </c>
      <c r="C2914" s="98" t="s">
        <v>3816</v>
      </c>
      <c r="D2914" s="98" t="s">
        <v>755</v>
      </c>
      <c r="E2914" s="98" t="s">
        <v>1322</v>
      </c>
      <c r="F2914" s="14" t="s">
        <v>368</v>
      </c>
      <c r="G2914" s="14" t="s">
        <v>3949</v>
      </c>
      <c r="H2914" s="11" t="s">
        <v>3950</v>
      </c>
      <c r="I2914" s="2" t="s">
        <v>3951</v>
      </c>
      <c r="J2914" s="2"/>
      <c r="K2914" s="14"/>
      <c r="L2914" s="89" t="s">
        <v>4088</v>
      </c>
      <c r="M2914" s="90" t="s">
        <v>5435</v>
      </c>
    </row>
    <row r="2915" spans="1:13" ht="108" hidden="1" outlineLevel="1" x14ac:dyDescent="0.2">
      <c r="A2915" s="1">
        <v>2912</v>
      </c>
      <c r="B2915" s="1">
        <v>8</v>
      </c>
      <c r="C2915" s="98" t="s">
        <v>3816</v>
      </c>
      <c r="D2915" s="98" t="s">
        <v>668</v>
      </c>
      <c r="E2915" s="98" t="s">
        <v>1299</v>
      </c>
      <c r="F2915" s="14" t="s">
        <v>368</v>
      </c>
      <c r="G2915" s="14" t="s">
        <v>3952</v>
      </c>
      <c r="H2915" s="11" t="s">
        <v>1765</v>
      </c>
      <c r="I2915" s="2" t="s">
        <v>3953</v>
      </c>
      <c r="J2915" s="2"/>
      <c r="K2915" s="14"/>
      <c r="L2915" s="89" t="s">
        <v>4088</v>
      </c>
      <c r="M2915" s="90" t="s">
        <v>4278</v>
      </c>
    </row>
    <row r="2916" spans="1:13" ht="36" hidden="1" outlineLevel="1" x14ac:dyDescent="0.2">
      <c r="A2916" s="1">
        <v>2913</v>
      </c>
      <c r="B2916" s="1">
        <v>9</v>
      </c>
      <c r="C2916" s="98" t="s">
        <v>3816</v>
      </c>
      <c r="D2916" s="98" t="s">
        <v>668</v>
      </c>
      <c r="E2916" s="98" t="s">
        <v>1299</v>
      </c>
      <c r="F2916" s="14" t="s">
        <v>368</v>
      </c>
      <c r="G2916" s="14" t="s">
        <v>3952</v>
      </c>
      <c r="H2916" s="11" t="s">
        <v>1766</v>
      </c>
      <c r="I2916" s="2" t="s">
        <v>3953</v>
      </c>
      <c r="J2916" s="2"/>
      <c r="K2916" s="14"/>
      <c r="L2916" s="89" t="s">
        <v>4088</v>
      </c>
      <c r="M2916" s="90" t="s">
        <v>4279</v>
      </c>
    </row>
    <row r="2917" spans="1:13" ht="72" hidden="1" outlineLevel="1" x14ac:dyDescent="0.2">
      <c r="A2917" s="1">
        <v>2914</v>
      </c>
      <c r="B2917" s="1">
        <v>10</v>
      </c>
      <c r="C2917" s="98" t="s">
        <v>3816</v>
      </c>
      <c r="D2917" s="98" t="s">
        <v>668</v>
      </c>
      <c r="E2917" s="98" t="s">
        <v>1299</v>
      </c>
      <c r="F2917" s="14" t="s">
        <v>368</v>
      </c>
      <c r="G2917" s="14" t="s">
        <v>3297</v>
      </c>
      <c r="H2917" s="11" t="s">
        <v>1769</v>
      </c>
      <c r="I2917" s="2" t="s">
        <v>3954</v>
      </c>
      <c r="J2917" s="2"/>
      <c r="K2917" s="14"/>
      <c r="L2917" s="89" t="s">
        <v>4088</v>
      </c>
      <c r="M2917" s="90" t="s">
        <v>4281</v>
      </c>
    </row>
    <row r="2918" spans="1:13" ht="132" hidden="1" outlineLevel="1" x14ac:dyDescent="0.2">
      <c r="A2918" s="1">
        <v>2915</v>
      </c>
      <c r="B2918" s="1">
        <v>11</v>
      </c>
      <c r="C2918" s="98" t="s">
        <v>3816</v>
      </c>
      <c r="D2918" s="98" t="s">
        <v>668</v>
      </c>
      <c r="E2918" s="98" t="s">
        <v>1306</v>
      </c>
      <c r="F2918" s="14" t="s">
        <v>368</v>
      </c>
      <c r="G2918" s="14" t="s">
        <v>3280</v>
      </c>
      <c r="H2918" s="11" t="s">
        <v>3955</v>
      </c>
      <c r="I2918" s="2" t="s">
        <v>3956</v>
      </c>
      <c r="J2918" s="2"/>
      <c r="K2918" s="14"/>
      <c r="L2918" s="89" t="s">
        <v>4088</v>
      </c>
      <c r="M2918" s="90" t="s">
        <v>5720</v>
      </c>
    </row>
    <row r="2919" spans="1:13" ht="72" hidden="1" outlineLevel="1" x14ac:dyDescent="0.2">
      <c r="A2919" s="1">
        <v>2916</v>
      </c>
      <c r="B2919" s="1">
        <v>12</v>
      </c>
      <c r="C2919" s="98" t="s">
        <v>3816</v>
      </c>
      <c r="D2919" s="98" t="s">
        <v>1283</v>
      </c>
      <c r="E2919" s="98" t="s">
        <v>1365</v>
      </c>
      <c r="F2919" s="14" t="s">
        <v>368</v>
      </c>
      <c r="G2919" s="14" t="s">
        <v>4006</v>
      </c>
      <c r="H2919" s="11" t="s">
        <v>3559</v>
      </c>
      <c r="I2919" s="2" t="s">
        <v>3560</v>
      </c>
      <c r="J2919" s="2"/>
      <c r="K2919" s="14"/>
      <c r="L2919" s="89" t="s">
        <v>4086</v>
      </c>
      <c r="M2919" s="90" t="s">
        <v>5725</v>
      </c>
    </row>
    <row r="2920" spans="1:13" ht="48" hidden="1" outlineLevel="1" x14ac:dyDescent="0.2">
      <c r="A2920" s="1">
        <v>2917</v>
      </c>
      <c r="B2920" s="1">
        <v>13</v>
      </c>
      <c r="C2920" s="98" t="s">
        <v>3816</v>
      </c>
      <c r="D2920" s="98" t="s">
        <v>1283</v>
      </c>
      <c r="E2920" s="98" t="s">
        <v>1328</v>
      </c>
      <c r="F2920" s="14" t="s">
        <v>368</v>
      </c>
      <c r="G2920" s="14" t="s">
        <v>4007</v>
      </c>
      <c r="H2920" s="11" t="s">
        <v>3562</v>
      </c>
      <c r="I2920" s="2" t="s">
        <v>3563</v>
      </c>
      <c r="J2920" s="2"/>
      <c r="K2920" s="14"/>
      <c r="L2920" s="89" t="s">
        <v>4086</v>
      </c>
      <c r="M2920" s="90" t="s">
        <v>5725</v>
      </c>
    </row>
    <row r="2921" spans="1:13" ht="132" hidden="1" outlineLevel="1" x14ac:dyDescent="0.2">
      <c r="A2921" s="1">
        <v>2918</v>
      </c>
      <c r="B2921" s="1">
        <v>14</v>
      </c>
      <c r="C2921" s="98" t="s">
        <v>3816</v>
      </c>
      <c r="D2921" s="98" t="s">
        <v>755</v>
      </c>
      <c r="E2921" s="98" t="s">
        <v>1322</v>
      </c>
      <c r="F2921" s="14" t="s">
        <v>368</v>
      </c>
      <c r="G2921" s="14" t="s">
        <v>3276</v>
      </c>
      <c r="H2921" s="11" t="s">
        <v>3277</v>
      </c>
      <c r="I2921" s="2" t="s">
        <v>413</v>
      </c>
      <c r="J2921" s="2"/>
      <c r="K2921" s="14"/>
      <c r="L2921" s="89" t="s">
        <v>4088</v>
      </c>
      <c r="M2921" s="90" t="s">
        <v>5546</v>
      </c>
    </row>
    <row r="2922" spans="1:13" ht="96" hidden="1" outlineLevel="1" x14ac:dyDescent="0.2">
      <c r="A2922" s="1">
        <v>2919</v>
      </c>
      <c r="B2922" s="1">
        <v>15</v>
      </c>
      <c r="C2922" s="98" t="s">
        <v>3816</v>
      </c>
      <c r="D2922" s="98" t="s">
        <v>668</v>
      </c>
      <c r="E2922" s="98" t="s">
        <v>1299</v>
      </c>
      <c r="F2922" s="14" t="s">
        <v>368</v>
      </c>
      <c r="G2922" s="14" t="s">
        <v>3958</v>
      </c>
      <c r="H2922" s="11" t="s">
        <v>3279</v>
      </c>
      <c r="I2922" s="2" t="s">
        <v>435</v>
      </c>
      <c r="J2922" s="2"/>
      <c r="K2922" s="14"/>
      <c r="L2922" s="89" t="s">
        <v>4088</v>
      </c>
      <c r="M2922" s="90" t="s">
        <v>5500</v>
      </c>
    </row>
    <row r="2923" spans="1:13" ht="144" hidden="1" outlineLevel="1" x14ac:dyDescent="0.2">
      <c r="A2923" s="1">
        <v>2920</v>
      </c>
      <c r="B2923" s="1">
        <v>16</v>
      </c>
      <c r="C2923" s="98" t="s">
        <v>3816</v>
      </c>
      <c r="D2923" s="98" t="s">
        <v>668</v>
      </c>
      <c r="E2923" s="98" t="s">
        <v>1306</v>
      </c>
      <c r="F2923" s="14" t="s">
        <v>368</v>
      </c>
      <c r="G2923" s="14" t="s">
        <v>3959</v>
      </c>
      <c r="H2923" s="11" t="s">
        <v>3281</v>
      </c>
      <c r="I2923" s="2" t="s">
        <v>446</v>
      </c>
      <c r="J2923" s="2"/>
      <c r="K2923" s="14"/>
      <c r="L2923" s="89" t="s">
        <v>4088</v>
      </c>
      <c r="M2923" s="90" t="s">
        <v>5483</v>
      </c>
    </row>
    <row r="2924" spans="1:13" ht="120" hidden="1" outlineLevel="1" x14ac:dyDescent="0.2">
      <c r="A2924" s="1">
        <v>2921</v>
      </c>
      <c r="B2924" s="1">
        <v>17</v>
      </c>
      <c r="C2924" s="98" t="s">
        <v>3816</v>
      </c>
      <c r="D2924" s="98" t="s">
        <v>668</v>
      </c>
      <c r="E2924" s="98" t="s">
        <v>1299</v>
      </c>
      <c r="F2924" s="14" t="s">
        <v>368</v>
      </c>
      <c r="G2924" s="14" t="s">
        <v>3960</v>
      </c>
      <c r="H2924" s="11" t="s">
        <v>3283</v>
      </c>
      <c r="I2924" s="2" t="s">
        <v>455</v>
      </c>
      <c r="J2924" s="2"/>
      <c r="K2924" s="14"/>
      <c r="L2924" s="89" t="s">
        <v>4088</v>
      </c>
      <c r="M2924" s="90" t="s">
        <v>5501</v>
      </c>
    </row>
    <row r="2925" spans="1:13" ht="96" hidden="1" outlineLevel="1" x14ac:dyDescent="0.2">
      <c r="A2925" s="1">
        <v>2922</v>
      </c>
      <c r="B2925" s="1">
        <v>18</v>
      </c>
      <c r="C2925" s="98" t="s">
        <v>3816</v>
      </c>
      <c r="D2925" s="98" t="s">
        <v>668</v>
      </c>
      <c r="E2925" s="98" t="s">
        <v>1295</v>
      </c>
      <c r="F2925" s="14" t="s">
        <v>368</v>
      </c>
      <c r="G2925" s="14" t="s">
        <v>456</v>
      </c>
      <c r="H2925" s="11" t="s">
        <v>3284</v>
      </c>
      <c r="I2925" s="2" t="s">
        <v>3285</v>
      </c>
      <c r="J2925" s="2"/>
      <c r="K2925" s="14"/>
      <c r="L2925" s="89" t="s">
        <v>4088</v>
      </c>
      <c r="M2925" s="90" t="s">
        <v>5502</v>
      </c>
    </row>
    <row r="2926" spans="1:13" ht="60" hidden="1" outlineLevel="1" x14ac:dyDescent="0.2">
      <c r="A2926" s="1">
        <v>2923</v>
      </c>
      <c r="B2926" s="1">
        <v>19</v>
      </c>
      <c r="C2926" s="98" t="s">
        <v>3816</v>
      </c>
      <c r="D2926" s="98" t="s">
        <v>755</v>
      </c>
      <c r="E2926" s="98" t="s">
        <v>1287</v>
      </c>
      <c r="F2926" s="14" t="s">
        <v>368</v>
      </c>
      <c r="G2926" s="14" t="s">
        <v>458</v>
      </c>
      <c r="H2926" s="11" t="s">
        <v>3286</v>
      </c>
      <c r="I2926" s="2" t="s">
        <v>3287</v>
      </c>
      <c r="J2926" s="2"/>
      <c r="K2926" s="14"/>
      <c r="L2926" s="89" t="s">
        <v>4088</v>
      </c>
      <c r="M2926" s="90" t="s">
        <v>4291</v>
      </c>
    </row>
    <row r="2927" spans="1:13" ht="96" hidden="1" outlineLevel="1" x14ac:dyDescent="0.2">
      <c r="A2927" s="1">
        <v>2924</v>
      </c>
      <c r="B2927" s="1">
        <v>20</v>
      </c>
      <c r="C2927" s="98" t="s">
        <v>3816</v>
      </c>
      <c r="D2927" s="98" t="s">
        <v>755</v>
      </c>
      <c r="E2927" s="98" t="s">
        <v>1287</v>
      </c>
      <c r="F2927" s="14" t="s">
        <v>368</v>
      </c>
      <c r="G2927" s="14" t="s">
        <v>461</v>
      </c>
      <c r="H2927" s="11" t="s">
        <v>4008</v>
      </c>
      <c r="I2927" s="2" t="s">
        <v>463</v>
      </c>
      <c r="J2927" s="2"/>
      <c r="K2927" s="14"/>
      <c r="L2927" s="89" t="s">
        <v>4088</v>
      </c>
      <c r="M2927" s="90" t="s">
        <v>5547</v>
      </c>
    </row>
    <row r="2928" spans="1:13" ht="48" hidden="1" outlineLevel="1" x14ac:dyDescent="0.2">
      <c r="A2928" s="1">
        <v>2925</v>
      </c>
      <c r="B2928" s="1">
        <v>21</v>
      </c>
      <c r="C2928" s="98" t="s">
        <v>3816</v>
      </c>
      <c r="D2928" s="98" t="s">
        <v>755</v>
      </c>
      <c r="E2928" s="98" t="s">
        <v>1286</v>
      </c>
      <c r="F2928" s="14" t="s">
        <v>368</v>
      </c>
      <c r="G2928" s="14" t="s">
        <v>468</v>
      </c>
      <c r="H2928" s="11" t="s">
        <v>4009</v>
      </c>
      <c r="I2928" s="2" t="s">
        <v>470</v>
      </c>
      <c r="J2928" s="2"/>
      <c r="K2928" s="14"/>
      <c r="L2928" s="89" t="s">
        <v>4088</v>
      </c>
      <c r="M2928" s="90" t="s">
        <v>4291</v>
      </c>
    </row>
    <row r="2929" spans="1:13" ht="48" hidden="1" outlineLevel="1" x14ac:dyDescent="0.2">
      <c r="A2929" s="1">
        <v>2926</v>
      </c>
      <c r="B2929" s="1">
        <v>22</v>
      </c>
      <c r="C2929" s="98" t="s">
        <v>3816</v>
      </c>
      <c r="D2929" s="98" t="s">
        <v>755</v>
      </c>
      <c r="E2929" s="98" t="s">
        <v>1286</v>
      </c>
      <c r="F2929" s="14" t="s">
        <v>368</v>
      </c>
      <c r="G2929" s="14" t="s">
        <v>471</v>
      </c>
      <c r="H2929" s="11" t="s">
        <v>3289</v>
      </c>
      <c r="I2929" s="2" t="s">
        <v>473</v>
      </c>
      <c r="J2929" s="2"/>
      <c r="K2929" s="14"/>
      <c r="L2929" s="89" t="s">
        <v>4088</v>
      </c>
      <c r="M2929" s="90" t="s">
        <v>4291</v>
      </c>
    </row>
    <row r="2930" spans="1:13" ht="48" hidden="1" outlineLevel="1" x14ac:dyDescent="0.2">
      <c r="A2930" s="1">
        <v>2927</v>
      </c>
      <c r="B2930" s="1">
        <v>23</v>
      </c>
      <c r="C2930" s="98" t="s">
        <v>3816</v>
      </c>
      <c r="D2930" s="98" t="s">
        <v>755</v>
      </c>
      <c r="E2930" s="98" t="s">
        <v>1289</v>
      </c>
      <c r="F2930" s="14" t="s">
        <v>368</v>
      </c>
      <c r="G2930" s="14" t="s">
        <v>476</v>
      </c>
      <c r="H2930" s="11" t="s">
        <v>479</v>
      </c>
      <c r="I2930" s="2" t="s">
        <v>480</v>
      </c>
      <c r="J2930" s="2"/>
      <c r="K2930" s="14"/>
      <c r="L2930" s="89" t="s">
        <v>4088</v>
      </c>
      <c r="M2930" s="90" t="s">
        <v>4454</v>
      </c>
    </row>
    <row r="2931" spans="1:13" ht="120" hidden="1" outlineLevel="1" x14ac:dyDescent="0.2">
      <c r="A2931" s="1">
        <v>2928</v>
      </c>
      <c r="B2931" s="1">
        <v>24</v>
      </c>
      <c r="C2931" s="98" t="s">
        <v>3816</v>
      </c>
      <c r="D2931" s="98" t="s">
        <v>668</v>
      </c>
      <c r="E2931" s="98" t="s">
        <v>1295</v>
      </c>
      <c r="F2931" s="14" t="s">
        <v>368</v>
      </c>
      <c r="G2931" s="14" t="s">
        <v>499</v>
      </c>
      <c r="H2931" s="11" t="s">
        <v>4010</v>
      </c>
      <c r="I2931" s="2" t="s">
        <v>501</v>
      </c>
      <c r="J2931" s="2"/>
      <c r="K2931" s="14"/>
      <c r="L2931" s="89" t="s">
        <v>4088</v>
      </c>
      <c r="M2931" s="90" t="s">
        <v>5503</v>
      </c>
    </row>
    <row r="2932" spans="1:13" ht="48" hidden="1" outlineLevel="1" x14ac:dyDescent="0.2">
      <c r="A2932" s="1">
        <v>2929</v>
      </c>
      <c r="B2932" s="1">
        <v>25</v>
      </c>
      <c r="C2932" s="98" t="s">
        <v>3816</v>
      </c>
      <c r="D2932" s="98" t="s">
        <v>755</v>
      </c>
      <c r="E2932" s="98" t="s">
        <v>1289</v>
      </c>
      <c r="F2932" s="14" t="s">
        <v>368</v>
      </c>
      <c r="G2932" s="14" t="s">
        <v>476</v>
      </c>
      <c r="H2932" s="11" t="s">
        <v>3291</v>
      </c>
      <c r="I2932" s="2" t="s">
        <v>3292</v>
      </c>
      <c r="J2932" s="2"/>
      <c r="K2932" s="14"/>
      <c r="L2932" s="89" t="s">
        <v>4088</v>
      </c>
      <c r="M2932" s="90" t="s">
        <v>4454</v>
      </c>
    </row>
    <row r="2933" spans="1:13" ht="60" hidden="1" outlineLevel="1" x14ac:dyDescent="0.2">
      <c r="A2933" s="1">
        <v>2930</v>
      </c>
      <c r="B2933" s="1">
        <v>1</v>
      </c>
      <c r="C2933" s="98" t="s">
        <v>3816</v>
      </c>
      <c r="D2933" s="98" t="s">
        <v>6</v>
      </c>
      <c r="E2933" s="98" t="s">
        <v>6</v>
      </c>
      <c r="F2933" s="69" t="s">
        <v>5</v>
      </c>
      <c r="G2933" s="1" t="s">
        <v>3260</v>
      </c>
      <c r="H2933" s="83" t="s">
        <v>4011</v>
      </c>
      <c r="I2933" s="21"/>
      <c r="J2933" s="2"/>
      <c r="K2933" s="14"/>
      <c r="L2933" s="89" t="s">
        <v>4088</v>
      </c>
      <c r="M2933" s="90" t="s">
        <v>5441</v>
      </c>
    </row>
    <row r="2934" spans="1:13" ht="120" hidden="1" outlineLevel="1" x14ac:dyDescent="0.2">
      <c r="A2934" s="1">
        <v>2931</v>
      </c>
      <c r="B2934" s="1">
        <v>2</v>
      </c>
      <c r="C2934" s="98" t="s">
        <v>3816</v>
      </c>
      <c r="D2934" s="98" t="s">
        <v>6</v>
      </c>
      <c r="E2934" s="98" t="s">
        <v>6</v>
      </c>
      <c r="F2934" s="69" t="s">
        <v>5</v>
      </c>
      <c r="G2934" s="67" t="s">
        <v>4012</v>
      </c>
      <c r="H2934" s="68" t="s">
        <v>4013</v>
      </c>
      <c r="I2934" s="68" t="s">
        <v>4014</v>
      </c>
      <c r="J2934" s="2"/>
      <c r="K2934" s="14"/>
      <c r="L2934" s="89" t="s">
        <v>4088</v>
      </c>
      <c r="M2934" s="90" t="s">
        <v>5535</v>
      </c>
    </row>
    <row r="2935" spans="1:13" ht="180" hidden="1" outlineLevel="1" x14ac:dyDescent="0.2">
      <c r="A2935" s="1">
        <v>2932</v>
      </c>
      <c r="B2935" s="1">
        <v>3</v>
      </c>
      <c r="C2935" s="98" t="s">
        <v>3816</v>
      </c>
      <c r="D2935" s="98" t="s">
        <v>1283</v>
      </c>
      <c r="E2935" s="98" t="s">
        <v>1365</v>
      </c>
      <c r="F2935" s="69" t="s">
        <v>5</v>
      </c>
      <c r="G2935" s="14" t="s">
        <v>45</v>
      </c>
      <c r="H2935" s="2" t="s">
        <v>4015</v>
      </c>
      <c r="I2935" s="2" t="s">
        <v>5376</v>
      </c>
      <c r="J2935" s="2"/>
      <c r="K2935" s="14"/>
      <c r="L2935" s="89" t="s">
        <v>4092</v>
      </c>
      <c r="M2935" s="90" t="s">
        <v>5726</v>
      </c>
    </row>
    <row r="2936" spans="1:13" ht="288" hidden="1" outlineLevel="1" x14ac:dyDescent="0.2">
      <c r="A2936" s="1">
        <v>2933</v>
      </c>
      <c r="B2936" s="1">
        <v>4</v>
      </c>
      <c r="C2936" s="98" t="s">
        <v>3816</v>
      </c>
      <c r="D2936" s="98" t="s">
        <v>1283</v>
      </c>
      <c r="E2936" s="98" t="s">
        <v>1328</v>
      </c>
      <c r="F2936" s="69" t="s">
        <v>5</v>
      </c>
      <c r="G2936" s="14" t="s">
        <v>1517</v>
      </c>
      <c r="H2936" s="68" t="s">
        <v>5377</v>
      </c>
      <c r="I2936" s="2" t="s">
        <v>5378</v>
      </c>
      <c r="J2936" s="2"/>
      <c r="K2936" s="14"/>
      <c r="L2936" s="89" t="s">
        <v>4088</v>
      </c>
      <c r="M2936" s="90" t="s">
        <v>5526</v>
      </c>
    </row>
    <row r="2937" spans="1:13" ht="240" hidden="1" outlineLevel="1" x14ac:dyDescent="0.2">
      <c r="A2937" s="1">
        <v>2934</v>
      </c>
      <c r="B2937" s="1">
        <v>5</v>
      </c>
      <c r="C2937" s="98" t="s">
        <v>3816</v>
      </c>
      <c r="D2937" s="98" t="s">
        <v>755</v>
      </c>
      <c r="E2937" s="98" t="s">
        <v>1322</v>
      </c>
      <c r="F2937" s="69" t="s">
        <v>5</v>
      </c>
      <c r="G2937" s="67" t="s">
        <v>3582</v>
      </c>
      <c r="H2937" s="68" t="s">
        <v>5379</v>
      </c>
      <c r="I2937" s="68" t="s">
        <v>5380</v>
      </c>
      <c r="J2937" s="2"/>
      <c r="K2937" s="14"/>
      <c r="L2937" s="89" t="s">
        <v>4088</v>
      </c>
      <c r="M2937" s="90" t="s">
        <v>5906</v>
      </c>
    </row>
    <row r="2938" spans="1:13" ht="132" hidden="1" outlineLevel="1" x14ac:dyDescent="0.2">
      <c r="A2938" s="1">
        <v>2935</v>
      </c>
      <c r="B2938" s="1">
        <v>6</v>
      </c>
      <c r="C2938" s="98" t="s">
        <v>3816</v>
      </c>
      <c r="D2938" s="98" t="s">
        <v>755</v>
      </c>
      <c r="E2938" s="98" t="s">
        <v>1322</v>
      </c>
      <c r="F2938" s="69" t="s">
        <v>5</v>
      </c>
      <c r="G2938" s="67" t="s">
        <v>4016</v>
      </c>
      <c r="H2938" s="68" t="s">
        <v>4017</v>
      </c>
      <c r="I2938" s="68" t="s">
        <v>4018</v>
      </c>
      <c r="J2938" s="2"/>
      <c r="K2938" s="14"/>
      <c r="L2938" s="89" t="s">
        <v>4092</v>
      </c>
      <c r="M2938" s="90" t="s">
        <v>5431</v>
      </c>
    </row>
    <row r="2939" spans="1:13" ht="228" hidden="1" outlineLevel="1" x14ac:dyDescent="0.2">
      <c r="A2939" s="1">
        <v>2936</v>
      </c>
      <c r="B2939" s="1">
        <v>7</v>
      </c>
      <c r="C2939" s="98" t="s">
        <v>3816</v>
      </c>
      <c r="D2939" s="98" t="s">
        <v>755</v>
      </c>
      <c r="E2939" s="98" t="s">
        <v>1322</v>
      </c>
      <c r="F2939" s="69" t="s">
        <v>5</v>
      </c>
      <c r="G2939" s="67" t="s">
        <v>3139</v>
      </c>
      <c r="H2939" s="68" t="s">
        <v>4019</v>
      </c>
      <c r="I2939" s="68" t="s">
        <v>4020</v>
      </c>
      <c r="J2939" s="2"/>
      <c r="K2939" s="14"/>
      <c r="L2939" s="89" t="s">
        <v>4088</v>
      </c>
      <c r="M2939" s="90" t="s">
        <v>5435</v>
      </c>
    </row>
    <row r="2940" spans="1:13" ht="144" hidden="1" outlineLevel="1" x14ac:dyDescent="0.2">
      <c r="A2940" s="1">
        <v>2937</v>
      </c>
      <c r="B2940" s="1">
        <v>8</v>
      </c>
      <c r="C2940" s="98" t="s">
        <v>3816</v>
      </c>
      <c r="D2940" s="98" t="s">
        <v>755</v>
      </c>
      <c r="E2940" s="98" t="s">
        <v>1322</v>
      </c>
      <c r="F2940" s="69" t="s">
        <v>5</v>
      </c>
      <c r="G2940" s="67" t="s">
        <v>4021</v>
      </c>
      <c r="H2940" s="68" t="s">
        <v>4022</v>
      </c>
      <c r="I2940" s="68" t="s">
        <v>4023</v>
      </c>
      <c r="J2940" s="2"/>
      <c r="K2940" s="14"/>
      <c r="L2940" s="89" t="s">
        <v>4088</v>
      </c>
      <c r="M2940" s="90" t="s">
        <v>5435</v>
      </c>
    </row>
    <row r="2941" spans="1:13" ht="108" hidden="1" outlineLevel="1" x14ac:dyDescent="0.2">
      <c r="A2941" s="1">
        <v>2938</v>
      </c>
      <c r="B2941" s="1">
        <v>9</v>
      </c>
      <c r="C2941" s="98" t="s">
        <v>3816</v>
      </c>
      <c r="D2941" s="98" t="s">
        <v>755</v>
      </c>
      <c r="E2941" s="98" t="s">
        <v>1322</v>
      </c>
      <c r="F2941" s="69" t="s">
        <v>5</v>
      </c>
      <c r="G2941" s="67" t="s">
        <v>3917</v>
      </c>
      <c r="H2941" s="84" t="s">
        <v>4024</v>
      </c>
      <c r="I2941" s="68" t="s">
        <v>4025</v>
      </c>
      <c r="J2941" s="2"/>
      <c r="K2941" s="14"/>
      <c r="L2941" s="89" t="s">
        <v>4088</v>
      </c>
      <c r="M2941" s="90" t="s">
        <v>5727</v>
      </c>
    </row>
    <row r="2942" spans="1:13" ht="409.5" hidden="1" outlineLevel="1" x14ac:dyDescent="0.2">
      <c r="A2942" s="1">
        <v>2939</v>
      </c>
      <c r="B2942" s="1">
        <v>10</v>
      </c>
      <c r="C2942" s="98" t="s">
        <v>3816</v>
      </c>
      <c r="D2942" s="98" t="s">
        <v>755</v>
      </c>
      <c r="E2942" s="98" t="s">
        <v>1288</v>
      </c>
      <c r="F2942" s="69" t="s">
        <v>5</v>
      </c>
      <c r="G2942" s="14" t="s">
        <v>4026</v>
      </c>
      <c r="H2942" s="2" t="s">
        <v>5381</v>
      </c>
      <c r="I2942" s="2" t="s">
        <v>4027</v>
      </c>
      <c r="J2942" s="2"/>
      <c r="K2942" s="14"/>
      <c r="L2942" s="89" t="s">
        <v>4088</v>
      </c>
      <c r="M2942" s="90" t="s">
        <v>5728</v>
      </c>
    </row>
    <row r="2943" spans="1:13" ht="84" hidden="1" outlineLevel="1" x14ac:dyDescent="0.2">
      <c r="A2943" s="1">
        <v>2940</v>
      </c>
      <c r="B2943" s="1">
        <v>11</v>
      </c>
      <c r="C2943" s="98" t="s">
        <v>3816</v>
      </c>
      <c r="D2943" s="98" t="s">
        <v>755</v>
      </c>
      <c r="E2943" s="98" t="s">
        <v>1287</v>
      </c>
      <c r="F2943" s="69" t="s">
        <v>5</v>
      </c>
      <c r="G2943" s="67" t="s">
        <v>4028</v>
      </c>
      <c r="H2943" s="68" t="s">
        <v>4029</v>
      </c>
      <c r="I2943" s="68" t="s">
        <v>4030</v>
      </c>
      <c r="J2943" s="2"/>
      <c r="K2943" s="14"/>
      <c r="L2943" s="89" t="s">
        <v>4092</v>
      </c>
      <c r="M2943" s="105" t="s">
        <v>5431</v>
      </c>
    </row>
    <row r="2944" spans="1:13" ht="96" hidden="1" outlineLevel="1" x14ac:dyDescent="0.2">
      <c r="A2944" s="1">
        <v>2941</v>
      </c>
      <c r="B2944" s="1">
        <v>12</v>
      </c>
      <c r="C2944" s="98" t="s">
        <v>3816</v>
      </c>
      <c r="D2944" s="98" t="s">
        <v>755</v>
      </c>
      <c r="E2944" s="98" t="s">
        <v>1289</v>
      </c>
      <c r="F2944" s="69" t="s">
        <v>5</v>
      </c>
      <c r="G2944" s="14" t="s">
        <v>4031</v>
      </c>
      <c r="H2944" s="2" t="s">
        <v>5382</v>
      </c>
      <c r="I2944" s="2" t="s">
        <v>5383</v>
      </c>
      <c r="J2944" s="2"/>
      <c r="K2944" s="14"/>
      <c r="L2944" s="89" t="s">
        <v>4090</v>
      </c>
      <c r="M2944" s="90" t="s">
        <v>5431</v>
      </c>
    </row>
    <row r="2945" spans="1:13" ht="36" hidden="1" outlineLevel="1" x14ac:dyDescent="0.2">
      <c r="A2945" s="1">
        <v>2942</v>
      </c>
      <c r="B2945" s="1">
        <v>13</v>
      </c>
      <c r="C2945" s="98" t="s">
        <v>3816</v>
      </c>
      <c r="D2945" s="98" t="s">
        <v>755</v>
      </c>
      <c r="E2945" s="98" t="s">
        <v>1289</v>
      </c>
      <c r="F2945" s="69" t="s">
        <v>5</v>
      </c>
      <c r="G2945" s="14" t="s">
        <v>4031</v>
      </c>
      <c r="H2945" s="2" t="s">
        <v>4032</v>
      </c>
      <c r="I2945" s="2" t="s">
        <v>4033</v>
      </c>
      <c r="J2945" s="2"/>
      <c r="K2945" s="14"/>
      <c r="L2945" s="89" t="s">
        <v>4092</v>
      </c>
      <c r="M2945" s="90" t="s">
        <v>5431</v>
      </c>
    </row>
    <row r="2946" spans="1:13" ht="36" hidden="1" outlineLevel="1" x14ac:dyDescent="0.2">
      <c r="A2946" s="1">
        <v>2943</v>
      </c>
      <c r="B2946" s="1">
        <v>14</v>
      </c>
      <c r="C2946" s="98" t="s">
        <v>3816</v>
      </c>
      <c r="D2946" s="98" t="s">
        <v>755</v>
      </c>
      <c r="E2946" s="98" t="s">
        <v>1289</v>
      </c>
      <c r="F2946" s="69" t="s">
        <v>5</v>
      </c>
      <c r="G2946" s="14" t="s">
        <v>4031</v>
      </c>
      <c r="H2946" s="2" t="s">
        <v>4034</v>
      </c>
      <c r="I2946" s="2" t="s">
        <v>4035</v>
      </c>
      <c r="J2946" s="2"/>
      <c r="K2946" s="14"/>
      <c r="L2946" s="89" t="s">
        <v>4092</v>
      </c>
      <c r="M2946" s="105" t="s">
        <v>5431</v>
      </c>
    </row>
    <row r="2947" spans="1:13" ht="84" hidden="1" outlineLevel="1" x14ac:dyDescent="0.2">
      <c r="A2947" s="1">
        <v>2944</v>
      </c>
      <c r="B2947" s="1">
        <v>15</v>
      </c>
      <c r="C2947" s="98" t="s">
        <v>3816</v>
      </c>
      <c r="D2947" s="98" t="s">
        <v>755</v>
      </c>
      <c r="E2947" s="98" t="s">
        <v>1289</v>
      </c>
      <c r="F2947" s="69" t="s">
        <v>5</v>
      </c>
      <c r="G2947" s="14" t="s">
        <v>4031</v>
      </c>
      <c r="H2947" s="68" t="s">
        <v>4036</v>
      </c>
      <c r="I2947" s="68" t="s">
        <v>4037</v>
      </c>
      <c r="J2947" s="2"/>
      <c r="K2947" s="14"/>
      <c r="L2947" s="89" t="s">
        <v>4090</v>
      </c>
      <c r="M2947" s="105" t="s">
        <v>5431</v>
      </c>
    </row>
    <row r="2948" spans="1:13" ht="84" hidden="1" outlineLevel="1" x14ac:dyDescent="0.2">
      <c r="A2948" s="1">
        <v>2945</v>
      </c>
      <c r="B2948" s="1">
        <v>16</v>
      </c>
      <c r="C2948" s="98" t="s">
        <v>3816</v>
      </c>
      <c r="D2948" s="98" t="s">
        <v>755</v>
      </c>
      <c r="E2948" s="98" t="s">
        <v>1290</v>
      </c>
      <c r="F2948" s="69" t="s">
        <v>5</v>
      </c>
      <c r="G2948" s="67" t="s">
        <v>4038</v>
      </c>
      <c r="H2948" s="2" t="s">
        <v>4039</v>
      </c>
      <c r="I2948" s="2" t="s">
        <v>4040</v>
      </c>
      <c r="J2948" s="2"/>
      <c r="K2948" s="14"/>
      <c r="L2948" s="89" t="s">
        <v>4086</v>
      </c>
      <c r="M2948" s="90" t="s">
        <v>5729</v>
      </c>
    </row>
    <row r="2949" spans="1:13" ht="120" hidden="1" outlineLevel="1" x14ac:dyDescent="0.2">
      <c r="A2949" s="1">
        <v>2946</v>
      </c>
      <c r="B2949" s="1">
        <v>17</v>
      </c>
      <c r="C2949" s="98" t="s">
        <v>3816</v>
      </c>
      <c r="D2949" s="98" t="s">
        <v>755</v>
      </c>
      <c r="E2949" s="98" t="s">
        <v>1290</v>
      </c>
      <c r="F2949" s="69" t="s">
        <v>5</v>
      </c>
      <c r="G2949" s="67" t="s">
        <v>1542</v>
      </c>
      <c r="H2949" s="2" t="s">
        <v>5384</v>
      </c>
      <c r="I2949" s="2" t="s">
        <v>4041</v>
      </c>
      <c r="J2949" s="2"/>
      <c r="K2949" s="14"/>
      <c r="L2949" s="89" t="s">
        <v>4088</v>
      </c>
      <c r="M2949" s="90" t="s">
        <v>5435</v>
      </c>
    </row>
    <row r="2950" spans="1:13" ht="156" hidden="1" outlineLevel="1" x14ac:dyDescent="0.2">
      <c r="A2950" s="1">
        <v>2947</v>
      </c>
      <c r="B2950" s="1">
        <v>18</v>
      </c>
      <c r="C2950" s="98" t="s">
        <v>3816</v>
      </c>
      <c r="D2950" s="98" t="s">
        <v>755</v>
      </c>
      <c r="E2950" s="98" t="s">
        <v>1290</v>
      </c>
      <c r="F2950" s="69" t="s">
        <v>5</v>
      </c>
      <c r="G2950" s="14" t="s">
        <v>572</v>
      </c>
      <c r="H2950" s="68" t="s">
        <v>5385</v>
      </c>
      <c r="I2950" s="68" t="s">
        <v>4042</v>
      </c>
      <c r="J2950" s="2"/>
      <c r="K2950" s="14"/>
      <c r="L2950" s="89" t="s">
        <v>4088</v>
      </c>
      <c r="M2950" s="90" t="s">
        <v>5435</v>
      </c>
    </row>
    <row r="2951" spans="1:13" ht="132" hidden="1" outlineLevel="1" x14ac:dyDescent="0.2">
      <c r="A2951" s="1">
        <v>2948</v>
      </c>
      <c r="B2951" s="1">
        <v>19</v>
      </c>
      <c r="C2951" s="98" t="s">
        <v>3816</v>
      </c>
      <c r="D2951" s="98" t="s">
        <v>755</v>
      </c>
      <c r="E2951" s="98" t="s">
        <v>1290</v>
      </c>
      <c r="F2951" s="69" t="s">
        <v>5</v>
      </c>
      <c r="G2951" s="67" t="s">
        <v>567</v>
      </c>
      <c r="H2951" s="68" t="s">
        <v>5386</v>
      </c>
      <c r="I2951" s="68" t="s">
        <v>4043</v>
      </c>
      <c r="J2951" s="2"/>
      <c r="K2951" s="14"/>
      <c r="L2951" s="89" t="s">
        <v>4088</v>
      </c>
      <c r="M2951" s="90" t="s">
        <v>5435</v>
      </c>
    </row>
    <row r="2952" spans="1:13" ht="96" hidden="1" outlineLevel="1" x14ac:dyDescent="0.2">
      <c r="A2952" s="1">
        <v>2949</v>
      </c>
      <c r="B2952" s="1">
        <v>20</v>
      </c>
      <c r="C2952" s="98" t="s">
        <v>3816</v>
      </c>
      <c r="D2952" s="98" t="s">
        <v>755</v>
      </c>
      <c r="E2952" s="98" t="s">
        <v>1290</v>
      </c>
      <c r="F2952" s="69" t="s">
        <v>5</v>
      </c>
      <c r="G2952" s="14" t="s">
        <v>3626</v>
      </c>
      <c r="H2952" s="68" t="s">
        <v>4044</v>
      </c>
      <c r="I2952" s="68" t="s">
        <v>3644</v>
      </c>
      <c r="J2952" s="2"/>
      <c r="K2952" s="14"/>
      <c r="L2952" s="89" t="s">
        <v>4088</v>
      </c>
      <c r="M2952" s="90" t="s">
        <v>5730</v>
      </c>
    </row>
    <row r="2953" spans="1:13" ht="48" hidden="1" outlineLevel="1" x14ac:dyDescent="0.2">
      <c r="A2953" s="1">
        <v>2950</v>
      </c>
      <c r="B2953" s="1">
        <v>21</v>
      </c>
      <c r="C2953" s="98" t="s">
        <v>3816</v>
      </c>
      <c r="D2953" s="98" t="s">
        <v>755</v>
      </c>
      <c r="E2953" s="98" t="s">
        <v>1290</v>
      </c>
      <c r="F2953" s="69" t="s">
        <v>5</v>
      </c>
      <c r="G2953" s="67" t="s">
        <v>3626</v>
      </c>
      <c r="H2953" s="2" t="s">
        <v>4045</v>
      </c>
      <c r="I2953" s="2" t="s">
        <v>4046</v>
      </c>
      <c r="J2953" s="2"/>
      <c r="K2953" s="14"/>
      <c r="L2953" s="89" t="s">
        <v>4088</v>
      </c>
      <c r="M2953" s="90" t="s">
        <v>5731</v>
      </c>
    </row>
    <row r="2954" spans="1:13" ht="312" hidden="1" outlineLevel="1" x14ac:dyDescent="0.2">
      <c r="A2954" s="1">
        <v>2951</v>
      </c>
      <c r="B2954" s="1">
        <v>22</v>
      </c>
      <c r="C2954" s="98" t="s">
        <v>3816</v>
      </c>
      <c r="D2954" s="98" t="s">
        <v>755</v>
      </c>
      <c r="E2954" s="98" t="s">
        <v>1290</v>
      </c>
      <c r="F2954" s="69" t="s">
        <v>5</v>
      </c>
      <c r="G2954" s="67" t="s">
        <v>3626</v>
      </c>
      <c r="H2954" s="2" t="s">
        <v>5387</v>
      </c>
      <c r="I2954" s="2" t="s">
        <v>5388</v>
      </c>
      <c r="J2954" s="2"/>
      <c r="K2954" s="14"/>
      <c r="L2954" s="89" t="s">
        <v>4088</v>
      </c>
      <c r="M2954" s="90" t="s">
        <v>5665</v>
      </c>
    </row>
    <row r="2955" spans="1:13" ht="264" hidden="1" outlineLevel="1" x14ac:dyDescent="0.2">
      <c r="A2955" s="1">
        <v>2952</v>
      </c>
      <c r="B2955" s="1">
        <v>23</v>
      </c>
      <c r="C2955" s="98" t="s">
        <v>3816</v>
      </c>
      <c r="D2955" s="98" t="s">
        <v>755</v>
      </c>
      <c r="E2955" s="98" t="s">
        <v>1290</v>
      </c>
      <c r="F2955" s="69" t="s">
        <v>5</v>
      </c>
      <c r="G2955" s="67" t="s">
        <v>3626</v>
      </c>
      <c r="H2955" s="2" t="s">
        <v>5389</v>
      </c>
      <c r="I2955" s="2" t="s">
        <v>5390</v>
      </c>
      <c r="J2955" s="2"/>
      <c r="K2955" s="14"/>
      <c r="L2955" s="89" t="s">
        <v>4088</v>
      </c>
      <c r="M2955" s="90" t="s">
        <v>5732</v>
      </c>
    </row>
    <row r="2956" spans="1:13" ht="409.5" hidden="1" outlineLevel="1" x14ac:dyDescent="0.2">
      <c r="A2956" s="1">
        <v>2953</v>
      </c>
      <c r="B2956" s="1">
        <v>24</v>
      </c>
      <c r="C2956" s="98" t="s">
        <v>3816</v>
      </c>
      <c r="D2956" s="98" t="s">
        <v>755</v>
      </c>
      <c r="E2956" s="98" t="s">
        <v>1290</v>
      </c>
      <c r="F2956" s="69" t="s">
        <v>5</v>
      </c>
      <c r="G2956" s="67" t="s">
        <v>3626</v>
      </c>
      <c r="H2956" s="2" t="s">
        <v>5391</v>
      </c>
      <c r="I2956" s="2" t="s">
        <v>4047</v>
      </c>
      <c r="J2956" s="2"/>
      <c r="K2956" s="14"/>
      <c r="L2956" s="89" t="s">
        <v>4088</v>
      </c>
      <c r="M2956" s="90" t="s">
        <v>5657</v>
      </c>
    </row>
    <row r="2957" spans="1:13" ht="48" hidden="1" outlineLevel="1" x14ac:dyDescent="0.2">
      <c r="A2957" s="1">
        <v>2954</v>
      </c>
      <c r="B2957" s="1">
        <v>25</v>
      </c>
      <c r="C2957" s="98" t="s">
        <v>3816</v>
      </c>
      <c r="D2957" s="98" t="s">
        <v>668</v>
      </c>
      <c r="E2957" s="98" t="s">
        <v>6</v>
      </c>
      <c r="F2957" s="69" t="s">
        <v>5</v>
      </c>
      <c r="G2957" s="67" t="s">
        <v>4048</v>
      </c>
      <c r="H2957" s="68" t="s">
        <v>4049</v>
      </c>
      <c r="I2957" s="68" t="s">
        <v>4050</v>
      </c>
      <c r="J2957" s="2"/>
      <c r="K2957" s="14"/>
      <c r="L2957" s="89" t="s">
        <v>4088</v>
      </c>
      <c r="M2957" s="90" t="s">
        <v>5733</v>
      </c>
    </row>
    <row r="2958" spans="1:13" ht="36" hidden="1" outlineLevel="1" x14ac:dyDescent="0.2">
      <c r="A2958" s="1">
        <v>2955</v>
      </c>
      <c r="B2958" s="1">
        <v>26</v>
      </c>
      <c r="C2958" s="98" t="s">
        <v>3816</v>
      </c>
      <c r="D2958" s="98" t="s">
        <v>668</v>
      </c>
      <c r="E2958" s="98" t="s">
        <v>1302</v>
      </c>
      <c r="F2958" s="69" t="s">
        <v>5</v>
      </c>
      <c r="G2958" s="67" t="s">
        <v>4051</v>
      </c>
      <c r="H2958" s="68" t="s">
        <v>4052</v>
      </c>
      <c r="I2958" s="68" t="s">
        <v>4053</v>
      </c>
      <c r="J2958" s="2"/>
      <c r="K2958" s="14"/>
      <c r="L2958" s="89" t="s">
        <v>4088</v>
      </c>
      <c r="M2958" s="90" t="s">
        <v>5734</v>
      </c>
    </row>
    <row r="2959" spans="1:13" ht="84" hidden="1" outlineLevel="1" x14ac:dyDescent="0.2">
      <c r="A2959" s="1">
        <v>2956</v>
      </c>
      <c r="B2959" s="1">
        <v>27</v>
      </c>
      <c r="C2959" s="98" t="s">
        <v>3816</v>
      </c>
      <c r="D2959" s="98" t="s">
        <v>668</v>
      </c>
      <c r="E2959" s="98" t="s">
        <v>1302</v>
      </c>
      <c r="F2959" s="69" t="s">
        <v>5</v>
      </c>
      <c r="G2959" s="67" t="s">
        <v>4051</v>
      </c>
      <c r="H2959" s="68" t="s">
        <v>4054</v>
      </c>
      <c r="I2959" s="68" t="s">
        <v>4055</v>
      </c>
      <c r="J2959" s="2"/>
      <c r="K2959" s="14"/>
      <c r="L2959" s="89" t="s">
        <v>4088</v>
      </c>
      <c r="M2959" s="90" t="s">
        <v>5735</v>
      </c>
    </row>
    <row r="2960" spans="1:13" ht="120" hidden="1" outlineLevel="1" x14ac:dyDescent="0.2">
      <c r="A2960" s="1">
        <v>2957</v>
      </c>
      <c r="B2960" s="1">
        <v>28</v>
      </c>
      <c r="C2960" s="98" t="s">
        <v>3816</v>
      </c>
      <c r="D2960" s="98" t="s">
        <v>668</v>
      </c>
      <c r="E2960" s="98" t="s">
        <v>1279</v>
      </c>
      <c r="F2960" s="69" t="s">
        <v>5</v>
      </c>
      <c r="G2960" s="14" t="s">
        <v>3745</v>
      </c>
      <c r="H2960" s="2" t="s">
        <v>4056</v>
      </c>
      <c r="I2960" s="2" t="s">
        <v>5392</v>
      </c>
      <c r="J2960" s="2"/>
      <c r="K2960" s="14"/>
      <c r="L2960" s="89" t="s">
        <v>4088</v>
      </c>
      <c r="M2960" s="90" t="s">
        <v>5736</v>
      </c>
    </row>
    <row r="2961" spans="1:13" ht="36" hidden="1" outlineLevel="1" x14ac:dyDescent="0.2">
      <c r="A2961" s="1">
        <v>2958</v>
      </c>
      <c r="B2961" s="1">
        <v>29</v>
      </c>
      <c r="C2961" s="98" t="s">
        <v>3816</v>
      </c>
      <c r="D2961" s="98" t="s">
        <v>668</v>
      </c>
      <c r="E2961" s="98" t="s">
        <v>3815</v>
      </c>
      <c r="F2961" s="69" t="s">
        <v>5</v>
      </c>
      <c r="G2961" s="67" t="s">
        <v>4057</v>
      </c>
      <c r="H2961" s="68" t="s">
        <v>4058</v>
      </c>
      <c r="I2961" s="68" t="s">
        <v>4059</v>
      </c>
      <c r="J2961" s="2"/>
      <c r="K2961" s="14"/>
      <c r="L2961" s="89" t="s">
        <v>4090</v>
      </c>
      <c r="M2961" s="90" t="s">
        <v>5737</v>
      </c>
    </row>
    <row r="2962" spans="1:13" ht="36" hidden="1" outlineLevel="1" x14ac:dyDescent="0.2">
      <c r="A2962" s="1">
        <v>2959</v>
      </c>
      <c r="B2962" s="1">
        <v>30</v>
      </c>
      <c r="C2962" s="98" t="s">
        <v>3816</v>
      </c>
      <c r="D2962" s="98" t="s">
        <v>668</v>
      </c>
      <c r="E2962" s="98" t="s">
        <v>1305</v>
      </c>
      <c r="F2962" s="69" t="s">
        <v>5</v>
      </c>
      <c r="G2962" s="67" t="s">
        <v>4057</v>
      </c>
      <c r="H2962" s="68" t="s">
        <v>4060</v>
      </c>
      <c r="I2962" s="68" t="s">
        <v>4061</v>
      </c>
      <c r="J2962" s="2"/>
      <c r="K2962" s="14"/>
      <c r="L2962" s="89" t="s">
        <v>4088</v>
      </c>
      <c r="M2962" s="90" t="s">
        <v>5738</v>
      </c>
    </row>
    <row r="2963" spans="1:13" ht="60" hidden="1" outlineLevel="1" x14ac:dyDescent="0.2">
      <c r="A2963" s="1">
        <v>2960</v>
      </c>
      <c r="B2963" s="1">
        <v>31</v>
      </c>
      <c r="C2963" s="98" t="s">
        <v>3816</v>
      </c>
      <c r="D2963" s="98" t="s">
        <v>668</v>
      </c>
      <c r="E2963" s="98" t="s">
        <v>1308</v>
      </c>
      <c r="F2963" s="69" t="s">
        <v>5</v>
      </c>
      <c r="G2963" s="67" t="s">
        <v>4062</v>
      </c>
      <c r="H2963" s="68" t="s">
        <v>4063</v>
      </c>
      <c r="I2963" s="68" t="s">
        <v>4064</v>
      </c>
      <c r="J2963" s="2"/>
      <c r="K2963" s="14"/>
      <c r="L2963" s="89" t="s">
        <v>4090</v>
      </c>
      <c r="M2963" s="90" t="s">
        <v>5739</v>
      </c>
    </row>
    <row r="2964" spans="1:13" ht="60" hidden="1" outlineLevel="1" x14ac:dyDescent="0.2">
      <c r="A2964" s="1">
        <v>2961</v>
      </c>
      <c r="B2964" s="1">
        <v>32</v>
      </c>
      <c r="C2964" s="98" t="s">
        <v>3816</v>
      </c>
      <c r="D2964" s="98" t="s">
        <v>668</v>
      </c>
      <c r="E2964" s="98" t="s">
        <v>1308</v>
      </c>
      <c r="F2964" s="69" t="s">
        <v>5</v>
      </c>
      <c r="G2964" s="67" t="s">
        <v>4065</v>
      </c>
      <c r="H2964" s="68" t="s">
        <v>4066</v>
      </c>
      <c r="I2964" s="68" t="s">
        <v>4067</v>
      </c>
      <c r="J2964" s="2"/>
      <c r="K2964" s="14"/>
      <c r="L2964" s="89" t="s">
        <v>4088</v>
      </c>
      <c r="M2964" s="90" t="s">
        <v>5740</v>
      </c>
    </row>
    <row r="2965" spans="1:13" ht="72" hidden="1" outlineLevel="1" x14ac:dyDescent="0.2">
      <c r="A2965" s="1">
        <v>2962</v>
      </c>
      <c r="B2965" s="1">
        <v>33</v>
      </c>
      <c r="C2965" s="98" t="s">
        <v>3816</v>
      </c>
      <c r="D2965" s="98" t="s">
        <v>668</v>
      </c>
      <c r="E2965" s="98" t="s">
        <v>1308</v>
      </c>
      <c r="F2965" s="69" t="s">
        <v>5</v>
      </c>
      <c r="G2965" s="67" t="s">
        <v>4068</v>
      </c>
      <c r="H2965" s="68" t="s">
        <v>4069</v>
      </c>
      <c r="I2965" s="68" t="s">
        <v>4070</v>
      </c>
      <c r="J2965" s="2"/>
      <c r="K2965" s="14"/>
      <c r="L2965" s="89" t="s">
        <v>4088</v>
      </c>
      <c r="M2965" s="90" t="s">
        <v>5741</v>
      </c>
    </row>
    <row r="2966" spans="1:13" ht="36" hidden="1" outlineLevel="1" x14ac:dyDescent="0.2">
      <c r="A2966" s="1">
        <v>2963</v>
      </c>
      <c r="B2966" s="1">
        <v>34</v>
      </c>
      <c r="C2966" s="98" t="s">
        <v>3816</v>
      </c>
      <c r="D2966" s="98" t="s">
        <v>668</v>
      </c>
      <c r="E2966" s="98" t="s">
        <v>1314</v>
      </c>
      <c r="F2966" s="69" t="s">
        <v>5</v>
      </c>
      <c r="G2966" s="67" t="s">
        <v>4071</v>
      </c>
      <c r="H2966" s="68" t="s">
        <v>4072</v>
      </c>
      <c r="I2966" s="68" t="s">
        <v>4073</v>
      </c>
      <c r="J2966" s="2"/>
      <c r="K2966" s="14"/>
      <c r="L2966" s="89" t="s">
        <v>4090</v>
      </c>
      <c r="M2966" s="90" t="s">
        <v>5742</v>
      </c>
    </row>
    <row r="2967" spans="1:13" ht="48" hidden="1" outlineLevel="1" x14ac:dyDescent="0.2">
      <c r="A2967" s="1">
        <v>2964</v>
      </c>
      <c r="B2967" s="1">
        <v>35</v>
      </c>
      <c r="C2967" s="98" t="s">
        <v>3816</v>
      </c>
      <c r="D2967" s="98" t="s">
        <v>668</v>
      </c>
      <c r="E2967" s="98" t="s">
        <v>3815</v>
      </c>
      <c r="F2967" s="69" t="s">
        <v>5</v>
      </c>
      <c r="G2967" s="14" t="s">
        <v>4074</v>
      </c>
      <c r="H2967" s="68" t="s">
        <v>4075</v>
      </c>
      <c r="I2967" s="68" t="s">
        <v>4076</v>
      </c>
      <c r="J2967" s="2"/>
      <c r="K2967" s="14"/>
      <c r="L2967" s="89" t="s">
        <v>4090</v>
      </c>
      <c r="M2967" s="90" t="s">
        <v>5737</v>
      </c>
    </row>
    <row r="2968" spans="1:13" ht="72" hidden="1" outlineLevel="1" x14ac:dyDescent="0.2">
      <c r="A2968" s="1">
        <v>2965</v>
      </c>
      <c r="B2968" s="1">
        <v>36</v>
      </c>
      <c r="C2968" s="98" t="s">
        <v>3816</v>
      </c>
      <c r="D2968" s="98" t="s">
        <v>668</v>
      </c>
      <c r="E2968" s="98" t="s">
        <v>1312</v>
      </c>
      <c r="F2968" s="69" t="s">
        <v>5</v>
      </c>
      <c r="G2968" s="14" t="s">
        <v>4077</v>
      </c>
      <c r="H2968" s="2" t="s">
        <v>4078</v>
      </c>
      <c r="I2968" s="68" t="s">
        <v>4079</v>
      </c>
      <c r="J2968" s="2"/>
      <c r="K2968" s="14"/>
      <c r="L2968" s="89" t="s">
        <v>4090</v>
      </c>
      <c r="M2968" s="90" t="s">
        <v>5743</v>
      </c>
    </row>
    <row r="2969" spans="1:13" ht="144" hidden="1" outlineLevel="1" x14ac:dyDescent="0.2">
      <c r="A2969" s="1">
        <v>2966</v>
      </c>
      <c r="B2969" s="1">
        <v>37</v>
      </c>
      <c r="C2969" s="98" t="s">
        <v>3816</v>
      </c>
      <c r="D2969" s="98" t="s">
        <v>1277</v>
      </c>
      <c r="E2969" s="98" t="s">
        <v>1277</v>
      </c>
      <c r="F2969" s="69" t="s">
        <v>5</v>
      </c>
      <c r="G2969" s="14" t="s">
        <v>4080</v>
      </c>
      <c r="H2969" s="66" t="s">
        <v>5393</v>
      </c>
      <c r="I2969" s="66" t="s">
        <v>4081</v>
      </c>
      <c r="J2969" s="2"/>
      <c r="K2969" s="14"/>
      <c r="L2969" s="89" t="s">
        <v>4088</v>
      </c>
      <c r="M2969" s="90" t="s">
        <v>5744</v>
      </c>
    </row>
    <row r="2970" spans="1:13" ht="168" hidden="1" outlineLevel="1" x14ac:dyDescent="0.2">
      <c r="A2970" s="1">
        <v>2967</v>
      </c>
      <c r="B2970" s="1">
        <v>1</v>
      </c>
      <c r="C2970" s="98" t="s">
        <v>3816</v>
      </c>
      <c r="D2970" s="98" t="s">
        <v>755</v>
      </c>
      <c r="E2970" s="98" t="s">
        <v>1279</v>
      </c>
      <c r="F2970" s="14" t="s">
        <v>756</v>
      </c>
      <c r="G2970" s="14" t="s">
        <v>3102</v>
      </c>
      <c r="H2970" s="11" t="s">
        <v>3797</v>
      </c>
      <c r="I2970" s="2" t="s">
        <v>3104</v>
      </c>
      <c r="J2970" s="2"/>
      <c r="K2970" s="14"/>
      <c r="L2970" s="89" t="s">
        <v>4088</v>
      </c>
      <c r="M2970" s="90" t="s">
        <v>5644</v>
      </c>
    </row>
    <row r="2971" spans="1:13" ht="108" hidden="1" outlineLevel="1" x14ac:dyDescent="0.2">
      <c r="A2971" s="1">
        <v>2968</v>
      </c>
      <c r="B2971" s="1">
        <v>2</v>
      </c>
      <c r="C2971" s="98" t="s">
        <v>3816</v>
      </c>
      <c r="D2971" s="98" t="s">
        <v>668</v>
      </c>
      <c r="E2971" s="98" t="s">
        <v>1297</v>
      </c>
      <c r="F2971" s="14" t="s">
        <v>756</v>
      </c>
      <c r="G2971" s="14" t="s">
        <v>3844</v>
      </c>
      <c r="H2971" s="11" t="s">
        <v>3799</v>
      </c>
      <c r="I2971" s="2" t="s">
        <v>3113</v>
      </c>
      <c r="J2971" s="2"/>
      <c r="K2971" s="14"/>
      <c r="L2971" s="89" t="s">
        <v>4088</v>
      </c>
      <c r="M2971" s="90" t="s">
        <v>5630</v>
      </c>
    </row>
    <row r="2972" spans="1:13" ht="132" hidden="1" outlineLevel="1" x14ac:dyDescent="0.2">
      <c r="A2972" s="1">
        <v>2969</v>
      </c>
      <c r="B2972" s="1">
        <v>3</v>
      </c>
      <c r="C2972" s="98" t="s">
        <v>3816</v>
      </c>
      <c r="D2972" s="98" t="s">
        <v>668</v>
      </c>
      <c r="E2972" s="98" t="s">
        <v>1292</v>
      </c>
      <c r="F2972" s="14" t="s">
        <v>756</v>
      </c>
      <c r="G2972" s="14" t="s">
        <v>3845</v>
      </c>
      <c r="H2972" s="11" t="s">
        <v>3800</v>
      </c>
      <c r="I2972" s="2" t="s">
        <v>3116</v>
      </c>
      <c r="J2972" s="2"/>
      <c r="K2972" s="14"/>
      <c r="L2972" s="89" t="s">
        <v>4088</v>
      </c>
      <c r="M2972" s="90" t="s">
        <v>5905</v>
      </c>
    </row>
    <row r="2973" spans="1:13" ht="120" hidden="1" outlineLevel="1" x14ac:dyDescent="0.2">
      <c r="A2973" s="1">
        <v>2970</v>
      </c>
      <c r="B2973" s="1">
        <v>4</v>
      </c>
      <c r="C2973" s="98" t="s">
        <v>3816</v>
      </c>
      <c r="D2973" s="98" t="s">
        <v>668</v>
      </c>
      <c r="E2973" s="98" t="s">
        <v>1308</v>
      </c>
      <c r="F2973" s="14" t="s">
        <v>756</v>
      </c>
      <c r="G2973" s="14" t="s">
        <v>3846</v>
      </c>
      <c r="H2973" s="11" t="s">
        <v>3801</v>
      </c>
      <c r="I2973" s="2" t="s">
        <v>3119</v>
      </c>
      <c r="J2973" s="2"/>
      <c r="K2973" s="14"/>
      <c r="L2973" s="89" t="s">
        <v>4088</v>
      </c>
      <c r="M2973" s="90" t="s">
        <v>5631</v>
      </c>
    </row>
    <row r="2974" spans="1:13" ht="180" hidden="1" outlineLevel="1" x14ac:dyDescent="0.2">
      <c r="A2974" s="1">
        <v>2971</v>
      </c>
      <c r="B2974" s="1">
        <v>5</v>
      </c>
      <c r="C2974" s="98" t="s">
        <v>3816</v>
      </c>
      <c r="D2974" s="98" t="s">
        <v>668</v>
      </c>
      <c r="E2974" s="98" t="s">
        <v>1308</v>
      </c>
      <c r="F2974" s="14" t="s">
        <v>756</v>
      </c>
      <c r="G2974" s="14" t="s">
        <v>3846</v>
      </c>
      <c r="H2974" s="11" t="s">
        <v>3802</v>
      </c>
      <c r="I2974" s="2" t="s">
        <v>3121</v>
      </c>
      <c r="J2974" s="2"/>
      <c r="K2974" s="14"/>
      <c r="L2974" s="89" t="s">
        <v>4088</v>
      </c>
      <c r="M2974" s="90" t="s">
        <v>5632</v>
      </c>
    </row>
    <row r="2975" spans="1:13" ht="120" hidden="1" outlineLevel="1" x14ac:dyDescent="0.2">
      <c r="A2975" s="1">
        <v>2972</v>
      </c>
      <c r="B2975" s="1">
        <v>6</v>
      </c>
      <c r="C2975" s="98" t="s">
        <v>3816</v>
      </c>
      <c r="D2975" s="98" t="s">
        <v>668</v>
      </c>
      <c r="E2975" s="98" t="s">
        <v>1308</v>
      </c>
      <c r="F2975" s="14" t="s">
        <v>756</v>
      </c>
      <c r="G2975" s="14" t="s">
        <v>3846</v>
      </c>
      <c r="H2975" s="11" t="s">
        <v>3803</v>
      </c>
      <c r="I2975" s="2" t="s">
        <v>3123</v>
      </c>
      <c r="J2975" s="2"/>
      <c r="K2975" s="14"/>
      <c r="L2975" s="89" t="s">
        <v>4088</v>
      </c>
      <c r="M2975" s="90" t="s">
        <v>5633</v>
      </c>
    </row>
    <row r="2976" spans="1:13" ht="96" hidden="1" outlineLevel="1" x14ac:dyDescent="0.2">
      <c r="A2976" s="1">
        <v>2973</v>
      </c>
      <c r="B2976" s="1">
        <v>7</v>
      </c>
      <c r="C2976" s="98" t="s">
        <v>3816</v>
      </c>
      <c r="D2976" s="98" t="s">
        <v>668</v>
      </c>
      <c r="E2976" s="98" t="s">
        <v>1308</v>
      </c>
      <c r="F2976" s="14" t="s">
        <v>756</v>
      </c>
      <c r="G2976" s="14" t="s">
        <v>3847</v>
      </c>
      <c r="H2976" s="11" t="s">
        <v>3848</v>
      </c>
      <c r="I2976" s="2" t="s">
        <v>3849</v>
      </c>
      <c r="J2976" s="2"/>
      <c r="K2976" s="14"/>
      <c r="L2976" s="89" t="s">
        <v>4088</v>
      </c>
      <c r="M2976" s="90" t="s">
        <v>5645</v>
      </c>
    </row>
    <row r="2977" spans="1:13" ht="72" hidden="1" outlineLevel="1" x14ac:dyDescent="0.2">
      <c r="A2977" s="1">
        <v>2974</v>
      </c>
      <c r="B2977" s="1">
        <v>8</v>
      </c>
      <c r="C2977" s="98" t="s">
        <v>3816</v>
      </c>
      <c r="D2977" s="98" t="s">
        <v>668</v>
      </c>
      <c r="E2977" s="98" t="s">
        <v>1308</v>
      </c>
      <c r="F2977" s="14" t="s">
        <v>756</v>
      </c>
      <c r="G2977" s="14" t="s">
        <v>3847</v>
      </c>
      <c r="H2977" s="11" t="s">
        <v>3850</v>
      </c>
      <c r="I2977" s="2" t="s">
        <v>3851</v>
      </c>
      <c r="J2977" s="2"/>
      <c r="K2977" s="14"/>
      <c r="L2977" s="89" t="s">
        <v>4088</v>
      </c>
      <c r="M2977" s="90" t="s">
        <v>5646</v>
      </c>
    </row>
    <row r="2978" spans="1:13" ht="24" hidden="1" outlineLevel="1" x14ac:dyDescent="0.2">
      <c r="A2978" s="1">
        <v>2975</v>
      </c>
      <c r="B2978" s="1">
        <v>9</v>
      </c>
      <c r="C2978" s="98" t="s">
        <v>3816</v>
      </c>
      <c r="D2978" s="98" t="s">
        <v>668</v>
      </c>
      <c r="E2978" s="98" t="s">
        <v>1308</v>
      </c>
      <c r="F2978" s="14" t="s">
        <v>756</v>
      </c>
      <c r="G2978" s="14" t="s">
        <v>3847</v>
      </c>
      <c r="H2978" s="11" t="s">
        <v>3852</v>
      </c>
      <c r="I2978" s="2" t="s">
        <v>3853</v>
      </c>
      <c r="J2978" s="2"/>
      <c r="K2978" s="14"/>
      <c r="L2978" s="89" t="s">
        <v>4088</v>
      </c>
      <c r="M2978" s="90" t="s">
        <v>5647</v>
      </c>
    </row>
    <row r="2979" spans="1:13" ht="60" hidden="1" outlineLevel="1" x14ac:dyDescent="0.2">
      <c r="A2979" s="1">
        <v>2976</v>
      </c>
      <c r="B2979" s="1">
        <v>10</v>
      </c>
      <c r="C2979" s="98" t="s">
        <v>3816</v>
      </c>
      <c r="D2979" s="98" t="s">
        <v>668</v>
      </c>
      <c r="E2979" s="98" t="s">
        <v>1312</v>
      </c>
      <c r="F2979" s="14" t="s">
        <v>756</v>
      </c>
      <c r="G2979" s="14" t="s">
        <v>3854</v>
      </c>
      <c r="H2979" s="11" t="s">
        <v>3804</v>
      </c>
      <c r="I2979" s="2" t="s">
        <v>3126</v>
      </c>
      <c r="J2979" s="2"/>
      <c r="K2979" s="14"/>
      <c r="L2979" s="89" t="s">
        <v>4088</v>
      </c>
      <c r="M2979" s="90" t="s">
        <v>5634</v>
      </c>
    </row>
    <row r="2980" spans="1:13" ht="48" hidden="1" outlineLevel="1" x14ac:dyDescent="0.2">
      <c r="A2980" s="1">
        <v>2977</v>
      </c>
      <c r="B2980" s="1">
        <v>11</v>
      </c>
      <c r="C2980" s="98" t="s">
        <v>3816</v>
      </c>
      <c r="D2980" s="98" t="s">
        <v>668</v>
      </c>
      <c r="E2980" s="98" t="s">
        <v>1312</v>
      </c>
      <c r="F2980" s="14" t="s">
        <v>756</v>
      </c>
      <c r="G2980" s="14" t="s">
        <v>3854</v>
      </c>
      <c r="H2980" s="11" t="s">
        <v>3805</v>
      </c>
      <c r="I2980" s="2" t="s">
        <v>3128</v>
      </c>
      <c r="J2980" s="2"/>
      <c r="K2980" s="14"/>
      <c r="L2980" s="89" t="s">
        <v>4088</v>
      </c>
      <c r="M2980" s="90" t="s">
        <v>5635</v>
      </c>
    </row>
    <row r="2981" spans="1:13" ht="60" hidden="1" outlineLevel="1" x14ac:dyDescent="0.2">
      <c r="A2981" s="1">
        <v>2978</v>
      </c>
      <c r="B2981" s="1">
        <v>12</v>
      </c>
      <c r="C2981" s="98" t="s">
        <v>3816</v>
      </c>
      <c r="D2981" s="98" t="s">
        <v>1283</v>
      </c>
      <c r="E2981" s="98" t="s">
        <v>1328</v>
      </c>
      <c r="F2981" s="14" t="s">
        <v>756</v>
      </c>
      <c r="G2981" s="14" t="s">
        <v>3855</v>
      </c>
      <c r="H2981" s="11" t="s">
        <v>3806</v>
      </c>
      <c r="I2981" s="2" t="s">
        <v>3807</v>
      </c>
      <c r="J2981" s="2"/>
      <c r="K2981" s="14"/>
      <c r="L2981" s="89" t="s">
        <v>4092</v>
      </c>
      <c r="M2981" s="90" t="s">
        <v>5431</v>
      </c>
    </row>
    <row r="2982" spans="1:13" ht="120" hidden="1" outlineLevel="1" x14ac:dyDescent="0.2">
      <c r="A2982" s="1">
        <v>2979</v>
      </c>
      <c r="B2982" s="1">
        <v>1</v>
      </c>
      <c r="C2982" s="98" t="s">
        <v>3816</v>
      </c>
      <c r="D2982" s="98" t="s">
        <v>755</v>
      </c>
      <c r="E2982" s="98" t="s">
        <v>2165</v>
      </c>
      <c r="F2982" s="14" t="s">
        <v>1086</v>
      </c>
      <c r="G2982" s="14" t="s">
        <v>3938</v>
      </c>
      <c r="H2982" s="11" t="s">
        <v>4082</v>
      </c>
      <c r="I2982" s="2" t="s">
        <v>4083</v>
      </c>
      <c r="J2982" s="2"/>
      <c r="K2982" s="14"/>
      <c r="L2982" s="89" t="s">
        <v>4088</v>
      </c>
      <c r="M2982" s="90" t="s">
        <v>5745</v>
      </c>
    </row>
    <row r="2983" spans="1:13" ht="36" hidden="1" outlineLevel="1" x14ac:dyDescent="0.2">
      <c r="A2983" s="1">
        <v>2980</v>
      </c>
      <c r="B2983" s="1">
        <v>2</v>
      </c>
      <c r="C2983" s="98" t="s">
        <v>3816</v>
      </c>
      <c r="D2983" s="98" t="s">
        <v>755</v>
      </c>
      <c r="E2983" s="98" t="s">
        <v>1327</v>
      </c>
      <c r="F2983" s="14" t="s">
        <v>1086</v>
      </c>
      <c r="G2983" s="14" t="s">
        <v>6</v>
      </c>
      <c r="H2983" s="11" t="s">
        <v>4084</v>
      </c>
      <c r="I2983" s="2" t="s">
        <v>3811</v>
      </c>
      <c r="J2983" s="2"/>
      <c r="K2983" s="14"/>
      <c r="L2983" s="89" t="s">
        <v>4088</v>
      </c>
      <c r="M2983" s="90" t="s">
        <v>4354</v>
      </c>
    </row>
    <row r="2984" spans="1:13" ht="48" hidden="1" outlineLevel="1" x14ac:dyDescent="0.2">
      <c r="A2984" s="1">
        <v>2981</v>
      </c>
      <c r="B2984" s="1">
        <v>3</v>
      </c>
      <c r="C2984" s="98" t="s">
        <v>3816</v>
      </c>
      <c r="D2984" s="98" t="s">
        <v>755</v>
      </c>
      <c r="E2984" s="98" t="s">
        <v>1327</v>
      </c>
      <c r="F2984" s="14" t="s">
        <v>1086</v>
      </c>
      <c r="G2984" s="14" t="s">
        <v>6</v>
      </c>
      <c r="H2984" s="11" t="s">
        <v>4085</v>
      </c>
      <c r="I2984" s="2" t="s">
        <v>2288</v>
      </c>
      <c r="J2984" s="2"/>
      <c r="K2984" s="14"/>
      <c r="L2984" s="89" t="s">
        <v>4088</v>
      </c>
      <c r="M2984" s="90" t="s">
        <v>5746</v>
      </c>
    </row>
    <row r="2985" spans="1:13" ht="36" hidden="1" outlineLevel="1" x14ac:dyDescent="0.2">
      <c r="A2985" s="1">
        <v>2982</v>
      </c>
      <c r="B2985" s="1">
        <v>4</v>
      </c>
      <c r="C2985" s="98" t="s">
        <v>3816</v>
      </c>
      <c r="D2985" s="98" t="s">
        <v>755</v>
      </c>
      <c r="E2985" s="98" t="s">
        <v>1322</v>
      </c>
      <c r="F2985" s="14" t="s">
        <v>1086</v>
      </c>
      <c r="G2985" s="14" t="s">
        <v>3222</v>
      </c>
      <c r="H2985" s="11" t="s">
        <v>3223</v>
      </c>
      <c r="I2985" s="2" t="s">
        <v>3904</v>
      </c>
      <c r="J2985" s="2"/>
      <c r="K2985" s="14"/>
      <c r="L2985" s="89" t="s">
        <v>4088</v>
      </c>
      <c r="M2985" s="90" t="s">
        <v>5660</v>
      </c>
    </row>
    <row r="2986" spans="1:13" ht="24" hidden="1" outlineLevel="1" x14ac:dyDescent="0.2">
      <c r="A2986" s="1">
        <v>2983</v>
      </c>
      <c r="B2986" s="1">
        <v>5</v>
      </c>
      <c r="C2986" s="98" t="s">
        <v>3816</v>
      </c>
      <c r="D2986" s="98" t="s">
        <v>755</v>
      </c>
      <c r="E2986" s="98" t="s">
        <v>1322</v>
      </c>
      <c r="F2986" s="14" t="s">
        <v>1086</v>
      </c>
      <c r="G2986" s="14" t="s">
        <v>5752</v>
      </c>
      <c r="H2986" s="11" t="s">
        <v>3905</v>
      </c>
      <c r="I2986" s="2" t="s">
        <v>3906</v>
      </c>
      <c r="J2986" s="2"/>
      <c r="K2986" s="14"/>
      <c r="L2986" s="89" t="s">
        <v>4088</v>
      </c>
      <c r="M2986" s="90" t="s">
        <v>5661</v>
      </c>
    </row>
    <row r="2987" spans="1:13" ht="36" hidden="1" outlineLevel="1" x14ac:dyDescent="0.2">
      <c r="A2987" s="1">
        <v>2984</v>
      </c>
      <c r="B2987" s="1">
        <v>6</v>
      </c>
      <c r="C2987" s="98" t="s">
        <v>3816</v>
      </c>
      <c r="D2987" s="98" t="s">
        <v>755</v>
      </c>
      <c r="E2987" s="98" t="s">
        <v>1322</v>
      </c>
      <c r="F2987" s="14" t="s">
        <v>1086</v>
      </c>
      <c r="G2987" s="14" t="s">
        <v>5752</v>
      </c>
      <c r="H2987" s="11" t="s">
        <v>3907</v>
      </c>
      <c r="I2987" s="2" t="s">
        <v>3908</v>
      </c>
      <c r="J2987" s="2"/>
      <c r="K2987" s="14"/>
      <c r="L2987" s="89" t="s">
        <v>4088</v>
      </c>
      <c r="M2987" s="90" t="s">
        <v>5465</v>
      </c>
    </row>
    <row r="2988" spans="1:13" ht="36" hidden="1" outlineLevel="1" x14ac:dyDescent="0.2">
      <c r="A2988" s="1">
        <v>2985</v>
      </c>
      <c r="B2988" s="1">
        <v>7</v>
      </c>
      <c r="C2988" s="98" t="s">
        <v>3816</v>
      </c>
      <c r="D2988" s="98" t="s">
        <v>755</v>
      </c>
      <c r="E2988" s="98" t="s">
        <v>1322</v>
      </c>
      <c r="F2988" s="14" t="s">
        <v>1086</v>
      </c>
      <c r="G2988" s="14" t="s">
        <v>5753</v>
      </c>
      <c r="H2988" s="11" t="s">
        <v>3909</v>
      </c>
      <c r="I2988" s="2" t="s">
        <v>3910</v>
      </c>
      <c r="J2988" s="2"/>
      <c r="K2988" s="14"/>
      <c r="L2988" s="89" t="s">
        <v>4088</v>
      </c>
      <c r="M2988" s="90" t="s">
        <v>5662</v>
      </c>
    </row>
    <row r="2989" spans="1:13" ht="72" hidden="1" outlineLevel="1" x14ac:dyDescent="0.2">
      <c r="A2989" s="1">
        <v>2986</v>
      </c>
      <c r="B2989" s="1">
        <v>8</v>
      </c>
      <c r="C2989" s="98" t="s">
        <v>3816</v>
      </c>
      <c r="D2989" s="98" t="s">
        <v>755</v>
      </c>
      <c r="E2989" s="98" t="s">
        <v>1322</v>
      </c>
      <c r="F2989" s="14" t="s">
        <v>1086</v>
      </c>
      <c r="G2989" s="14" t="s">
        <v>5754</v>
      </c>
      <c r="H2989" s="11" t="s">
        <v>3911</v>
      </c>
      <c r="I2989" s="2" t="s">
        <v>3912</v>
      </c>
      <c r="J2989" s="2"/>
      <c r="K2989" s="14"/>
      <c r="L2989" s="89" t="s">
        <v>4088</v>
      </c>
      <c r="M2989" s="90" t="s">
        <v>5435</v>
      </c>
    </row>
    <row r="2990" spans="1:13" ht="36" hidden="1" outlineLevel="1" x14ac:dyDescent="0.2">
      <c r="A2990" s="1">
        <v>2987</v>
      </c>
      <c r="B2990" s="1">
        <v>9</v>
      </c>
      <c r="C2990" s="98" t="s">
        <v>3816</v>
      </c>
      <c r="D2990" s="98" t="s">
        <v>755</v>
      </c>
      <c r="E2990" s="98" t="s">
        <v>1322</v>
      </c>
      <c r="F2990" s="14" t="s">
        <v>1086</v>
      </c>
      <c r="G2990" s="14" t="s">
        <v>5755</v>
      </c>
      <c r="H2990" s="11" t="s">
        <v>3913</v>
      </c>
      <c r="I2990" s="2" t="s">
        <v>3914</v>
      </c>
      <c r="J2990" s="2"/>
      <c r="K2990" s="14"/>
      <c r="L2990" s="89" t="s">
        <v>4088</v>
      </c>
      <c r="M2990" s="90" t="s">
        <v>5650</v>
      </c>
    </row>
    <row r="2991" spans="1:13" ht="36" hidden="1" outlineLevel="1" x14ac:dyDescent="0.2">
      <c r="A2991" s="1">
        <v>2988</v>
      </c>
      <c r="B2991" s="1">
        <v>10</v>
      </c>
      <c r="C2991" s="98" t="s">
        <v>3816</v>
      </c>
      <c r="D2991" s="98" t="s">
        <v>755</v>
      </c>
      <c r="E2991" s="98" t="s">
        <v>1322</v>
      </c>
      <c r="F2991" s="14" t="s">
        <v>1086</v>
      </c>
      <c r="G2991" s="14" t="s">
        <v>5755</v>
      </c>
      <c r="H2991" s="11" t="s">
        <v>3915</v>
      </c>
      <c r="I2991" s="2" t="s">
        <v>3916</v>
      </c>
      <c r="J2991" s="2"/>
      <c r="K2991" s="14"/>
      <c r="L2991" s="89" t="s">
        <v>4088</v>
      </c>
      <c r="M2991" s="90" t="s">
        <v>5651</v>
      </c>
    </row>
    <row r="2992" spans="1:13" ht="72" hidden="1" outlineLevel="1" x14ac:dyDescent="0.2">
      <c r="A2992" s="1">
        <v>2989</v>
      </c>
      <c r="B2992" s="1">
        <v>11</v>
      </c>
      <c r="C2992" s="98" t="s">
        <v>3816</v>
      </c>
      <c r="D2992" s="98" t="s">
        <v>755</v>
      </c>
      <c r="E2992" s="98" t="s">
        <v>1322</v>
      </c>
      <c r="F2992" s="14" t="s">
        <v>1086</v>
      </c>
      <c r="G2992" s="14" t="s">
        <v>5756</v>
      </c>
      <c r="H2992" s="11" t="s">
        <v>3918</v>
      </c>
      <c r="I2992" s="2" t="s">
        <v>3919</v>
      </c>
      <c r="J2992" s="2"/>
      <c r="K2992" s="14"/>
      <c r="L2992" s="89" t="s">
        <v>4088</v>
      </c>
      <c r="M2992" s="90" t="s">
        <v>5435</v>
      </c>
    </row>
    <row r="2993" spans="1:13" ht="48" hidden="1" outlineLevel="1" x14ac:dyDescent="0.2">
      <c r="A2993" s="1">
        <v>2990</v>
      </c>
      <c r="B2993" s="1">
        <v>12</v>
      </c>
      <c r="C2993" s="98" t="s">
        <v>3816</v>
      </c>
      <c r="D2993" s="98" t="s">
        <v>755</v>
      </c>
      <c r="E2993" s="98" t="s">
        <v>1322</v>
      </c>
      <c r="F2993" s="14" t="s">
        <v>1086</v>
      </c>
      <c r="G2993" s="14" t="s">
        <v>5756</v>
      </c>
      <c r="H2993" s="11" t="s">
        <v>3920</v>
      </c>
      <c r="I2993" s="2" t="s">
        <v>3921</v>
      </c>
      <c r="J2993" s="2"/>
      <c r="K2993" s="14"/>
      <c r="L2993" s="89" t="s">
        <v>4088</v>
      </c>
      <c r="M2993" s="90" t="s">
        <v>5664</v>
      </c>
    </row>
    <row r="2994" spans="1:13" ht="48" hidden="1" outlineLevel="1" x14ac:dyDescent="0.2">
      <c r="A2994" s="1">
        <v>2991</v>
      </c>
      <c r="B2994" s="1">
        <v>13</v>
      </c>
      <c r="C2994" s="98" t="s">
        <v>3816</v>
      </c>
      <c r="D2994" s="98" t="s">
        <v>755</v>
      </c>
      <c r="E2994" s="98" t="s">
        <v>1322</v>
      </c>
      <c r="F2994" s="14" t="s">
        <v>1086</v>
      </c>
      <c r="G2994" s="14" t="s">
        <v>5756</v>
      </c>
      <c r="H2994" s="11" t="s">
        <v>3922</v>
      </c>
      <c r="I2994" s="2" t="s">
        <v>3923</v>
      </c>
      <c r="J2994" s="2"/>
      <c r="K2994" s="14"/>
      <c r="L2994" s="89" t="s">
        <v>4088</v>
      </c>
      <c r="M2994" s="90" t="s">
        <v>5654</v>
      </c>
    </row>
    <row r="2995" spans="1:13" ht="48" hidden="1" outlineLevel="1" x14ac:dyDescent="0.2">
      <c r="A2995" s="1">
        <v>2992</v>
      </c>
      <c r="B2995" s="1">
        <v>14</v>
      </c>
      <c r="C2995" s="98" t="s">
        <v>3816</v>
      </c>
      <c r="D2995" s="98" t="s">
        <v>755</v>
      </c>
      <c r="E2995" s="98" t="s">
        <v>1290</v>
      </c>
      <c r="F2995" s="14" t="s">
        <v>1086</v>
      </c>
      <c r="G2995" s="14" t="s">
        <v>3924</v>
      </c>
      <c r="H2995" s="11" t="s">
        <v>3925</v>
      </c>
      <c r="I2995" s="2" t="s">
        <v>3926</v>
      </c>
      <c r="J2995" s="2"/>
      <c r="K2995" s="14"/>
      <c r="L2995" s="89" t="s">
        <v>4088</v>
      </c>
      <c r="M2995" s="90" t="s">
        <v>5657</v>
      </c>
    </row>
    <row r="2996" spans="1:13" ht="60" hidden="1" outlineLevel="1" x14ac:dyDescent="0.2">
      <c r="A2996" s="1">
        <v>2993</v>
      </c>
      <c r="B2996" s="1">
        <v>15</v>
      </c>
      <c r="C2996" s="98" t="s">
        <v>3816</v>
      </c>
      <c r="D2996" s="98" t="s">
        <v>755</v>
      </c>
      <c r="E2996" s="98" t="s">
        <v>1290</v>
      </c>
      <c r="F2996" s="14" t="s">
        <v>1086</v>
      </c>
      <c r="G2996" s="14" t="s">
        <v>3924</v>
      </c>
      <c r="H2996" s="11" t="s">
        <v>3927</v>
      </c>
      <c r="I2996" s="2" t="s">
        <v>3928</v>
      </c>
      <c r="J2996" s="2"/>
      <c r="K2996" s="14"/>
      <c r="L2996" s="89" t="s">
        <v>4088</v>
      </c>
      <c r="M2996" s="90" t="s">
        <v>5665</v>
      </c>
    </row>
    <row r="2997" spans="1:13" ht="24" hidden="1" outlineLevel="1" x14ac:dyDescent="0.2">
      <c r="A2997" s="1">
        <v>2994</v>
      </c>
      <c r="B2997" s="1">
        <v>16</v>
      </c>
      <c r="C2997" s="98" t="s">
        <v>3816</v>
      </c>
      <c r="D2997" s="98" t="s">
        <v>755</v>
      </c>
      <c r="E2997" s="98" t="s">
        <v>1290</v>
      </c>
      <c r="F2997" s="14" t="s">
        <v>1086</v>
      </c>
      <c r="G2997" s="14" t="s">
        <v>3929</v>
      </c>
      <c r="H2997" s="11" t="s">
        <v>3930</v>
      </c>
      <c r="I2997" s="2" t="s">
        <v>3931</v>
      </c>
      <c r="J2997" s="2"/>
      <c r="K2997" s="14"/>
      <c r="L2997" s="89" t="s">
        <v>4086</v>
      </c>
      <c r="M2997" s="90" t="s">
        <v>5666</v>
      </c>
    </row>
    <row r="2998" spans="1:13" ht="24" hidden="1" outlineLevel="1" x14ac:dyDescent="0.2">
      <c r="A2998" s="1">
        <v>2995</v>
      </c>
      <c r="B2998" s="1">
        <v>17</v>
      </c>
      <c r="C2998" s="98" t="s">
        <v>3816</v>
      </c>
      <c r="D2998" s="98" t="s">
        <v>755</v>
      </c>
      <c r="E2998" s="98" t="s">
        <v>1289</v>
      </c>
      <c r="F2998" s="14" t="s">
        <v>1086</v>
      </c>
      <c r="G2998" s="14" t="s">
        <v>2984</v>
      </c>
      <c r="H2998" s="11" t="s">
        <v>3932</v>
      </c>
      <c r="I2998" s="2" t="s">
        <v>3933</v>
      </c>
      <c r="J2998" s="2"/>
      <c r="K2998" s="14"/>
      <c r="L2998" s="89" t="s">
        <v>4088</v>
      </c>
      <c r="M2998" s="90" t="s">
        <v>5667</v>
      </c>
    </row>
    <row r="2999" spans="1:13" ht="36" hidden="1" outlineLevel="1" x14ac:dyDescent="0.2">
      <c r="A2999" s="1">
        <v>2996</v>
      </c>
      <c r="B2999" s="1">
        <v>18</v>
      </c>
      <c r="C2999" s="98" t="s">
        <v>3816</v>
      </c>
      <c r="D2999" s="98" t="s">
        <v>755</v>
      </c>
      <c r="E2999" s="98" t="s">
        <v>1287</v>
      </c>
      <c r="F2999" s="14" t="s">
        <v>1086</v>
      </c>
      <c r="G2999" s="14" t="s">
        <v>3934</v>
      </c>
      <c r="H2999" s="11" t="s">
        <v>3935</v>
      </c>
      <c r="I2999" s="2" t="s">
        <v>3936</v>
      </c>
      <c r="J2999" s="2"/>
      <c r="K2999" s="14"/>
      <c r="L2999" s="89" t="s">
        <v>4088</v>
      </c>
      <c r="M2999" s="90" t="s">
        <v>5668</v>
      </c>
    </row>
    <row r="3000" spans="1:13" ht="36" hidden="1" outlineLevel="1" x14ac:dyDescent="0.2">
      <c r="A3000" s="1">
        <v>2997</v>
      </c>
      <c r="B3000" s="1">
        <v>19</v>
      </c>
      <c r="C3000" s="98" t="s">
        <v>3816</v>
      </c>
      <c r="D3000" s="98" t="s">
        <v>668</v>
      </c>
      <c r="E3000" s="98" t="s">
        <v>1293</v>
      </c>
      <c r="F3000" s="14" t="s">
        <v>1086</v>
      </c>
      <c r="G3000" s="14" t="s">
        <v>5757</v>
      </c>
      <c r="H3000" s="11" t="s">
        <v>609</v>
      </c>
      <c r="I3000" s="2" t="s">
        <v>610</v>
      </c>
      <c r="J3000" s="2"/>
      <c r="K3000" s="14"/>
      <c r="L3000" s="89" t="s">
        <v>4088</v>
      </c>
      <c r="M3000" s="90" t="s">
        <v>4328</v>
      </c>
    </row>
    <row r="3001" spans="1:13" ht="108" hidden="1" outlineLevel="1" x14ac:dyDescent="0.2">
      <c r="A3001" s="1">
        <v>2998</v>
      </c>
      <c r="B3001" s="1">
        <v>20</v>
      </c>
      <c r="C3001" s="98" t="s">
        <v>3816</v>
      </c>
      <c r="D3001" s="98" t="s">
        <v>668</v>
      </c>
      <c r="E3001" s="98" t="s">
        <v>1292</v>
      </c>
      <c r="F3001" s="14" t="s">
        <v>1086</v>
      </c>
      <c r="G3001" s="14" t="s">
        <v>5757</v>
      </c>
      <c r="H3001" s="11" t="s">
        <v>611</v>
      </c>
      <c r="I3001" s="2" t="s">
        <v>612</v>
      </c>
      <c r="J3001" s="2"/>
      <c r="K3001" s="14"/>
      <c r="L3001" s="89" t="s">
        <v>4088</v>
      </c>
      <c r="M3001" s="90" t="s">
        <v>5892</v>
      </c>
    </row>
    <row r="3002" spans="1:13" ht="132" hidden="1" outlineLevel="1" x14ac:dyDescent="0.2">
      <c r="A3002" s="1">
        <v>2999</v>
      </c>
      <c r="B3002" s="1">
        <v>21</v>
      </c>
      <c r="C3002" s="98" t="s">
        <v>3816</v>
      </c>
      <c r="D3002" s="98" t="s">
        <v>668</v>
      </c>
      <c r="E3002" s="98" t="s">
        <v>1297</v>
      </c>
      <c r="F3002" s="14" t="s">
        <v>1086</v>
      </c>
      <c r="G3002" s="14" t="s">
        <v>5757</v>
      </c>
      <c r="H3002" s="11" t="s">
        <v>613</v>
      </c>
      <c r="I3002" s="2" t="s">
        <v>614</v>
      </c>
      <c r="J3002" s="2"/>
      <c r="K3002" s="14"/>
      <c r="L3002" s="89" t="s">
        <v>4088</v>
      </c>
      <c r="M3002" s="90" t="s">
        <v>4329</v>
      </c>
    </row>
    <row r="3003" spans="1:13" ht="60" hidden="1" outlineLevel="1" x14ac:dyDescent="0.2">
      <c r="A3003" s="1">
        <v>3000</v>
      </c>
      <c r="B3003" s="1">
        <v>22</v>
      </c>
      <c r="C3003" s="98" t="s">
        <v>3816</v>
      </c>
      <c r="D3003" s="98" t="s">
        <v>668</v>
      </c>
      <c r="E3003" s="98" t="s">
        <v>1292</v>
      </c>
      <c r="F3003" s="14" t="s">
        <v>1086</v>
      </c>
      <c r="G3003" s="14" t="s">
        <v>5757</v>
      </c>
      <c r="H3003" s="11" t="s">
        <v>615</v>
      </c>
      <c r="I3003" s="2" t="s">
        <v>616</v>
      </c>
      <c r="J3003" s="2"/>
      <c r="K3003" s="14"/>
      <c r="L3003" s="89" t="s">
        <v>4088</v>
      </c>
      <c r="M3003" s="90" t="s">
        <v>4330</v>
      </c>
    </row>
    <row r="3004" spans="1:13" ht="84" hidden="1" outlineLevel="1" x14ac:dyDescent="0.2">
      <c r="A3004" s="1">
        <v>3001</v>
      </c>
      <c r="B3004" s="1">
        <v>23</v>
      </c>
      <c r="C3004" s="98" t="s">
        <v>3816</v>
      </c>
      <c r="D3004" s="98" t="s">
        <v>668</v>
      </c>
      <c r="E3004" s="98" t="s">
        <v>1297</v>
      </c>
      <c r="F3004" s="14" t="s">
        <v>1086</v>
      </c>
      <c r="G3004" s="14" t="s">
        <v>5757</v>
      </c>
      <c r="H3004" s="11" t="s">
        <v>617</v>
      </c>
      <c r="I3004" s="2" t="s">
        <v>618</v>
      </c>
      <c r="J3004" s="2"/>
      <c r="K3004" s="14"/>
      <c r="L3004" s="89" t="s">
        <v>4088</v>
      </c>
      <c r="M3004" s="90" t="s">
        <v>4198</v>
      </c>
    </row>
    <row r="3005" spans="1:13" ht="60" hidden="1" outlineLevel="1" x14ac:dyDescent="0.2">
      <c r="A3005" s="1">
        <v>3002</v>
      </c>
      <c r="B3005" s="1">
        <v>24</v>
      </c>
      <c r="C3005" s="98" t="s">
        <v>3816</v>
      </c>
      <c r="D3005" s="98" t="s">
        <v>668</v>
      </c>
      <c r="E3005" s="98" t="s">
        <v>1292</v>
      </c>
      <c r="F3005" s="14" t="s">
        <v>1086</v>
      </c>
      <c r="G3005" s="14" t="s">
        <v>5757</v>
      </c>
      <c r="H3005" s="11" t="s">
        <v>619</v>
      </c>
      <c r="I3005" s="2" t="s">
        <v>3250</v>
      </c>
      <c r="J3005" s="2"/>
      <c r="K3005" s="14"/>
      <c r="L3005" s="89" t="s">
        <v>4092</v>
      </c>
      <c r="M3005" s="90" t="s">
        <v>4331</v>
      </c>
    </row>
    <row r="3006" spans="1:13" ht="36" hidden="1" outlineLevel="1" x14ac:dyDescent="0.2">
      <c r="A3006" s="1">
        <v>3003</v>
      </c>
      <c r="B3006" s="1">
        <v>25</v>
      </c>
      <c r="C3006" s="98" t="s">
        <v>3816</v>
      </c>
      <c r="D3006" s="98" t="s">
        <v>668</v>
      </c>
      <c r="E3006" s="98" t="s">
        <v>1297</v>
      </c>
      <c r="F3006" s="14" t="s">
        <v>1086</v>
      </c>
      <c r="G3006" s="14" t="s">
        <v>5757</v>
      </c>
      <c r="H3006" s="11" t="s">
        <v>3251</v>
      </c>
      <c r="I3006" s="2" t="s">
        <v>622</v>
      </c>
      <c r="J3006" s="2"/>
      <c r="K3006" s="14"/>
      <c r="L3006" s="89" t="s">
        <v>4088</v>
      </c>
      <c r="M3006" s="90" t="s">
        <v>5495</v>
      </c>
    </row>
    <row r="3007" spans="1:13" ht="84" hidden="1" outlineLevel="1" x14ac:dyDescent="0.2">
      <c r="A3007" s="1">
        <v>3004</v>
      </c>
      <c r="B3007" s="1">
        <v>26</v>
      </c>
      <c r="C3007" s="98" t="s">
        <v>3816</v>
      </c>
      <c r="D3007" s="98" t="s">
        <v>668</v>
      </c>
      <c r="E3007" s="98" t="s">
        <v>1299</v>
      </c>
      <c r="F3007" s="14" t="s">
        <v>1086</v>
      </c>
      <c r="G3007" s="14" t="s">
        <v>623</v>
      </c>
      <c r="H3007" s="11" t="s">
        <v>624</v>
      </c>
      <c r="I3007" s="2" t="s">
        <v>625</v>
      </c>
      <c r="J3007" s="2"/>
      <c r="K3007" s="14"/>
      <c r="L3007" s="89" t="s">
        <v>4088</v>
      </c>
      <c r="M3007" s="90" t="s">
        <v>4198</v>
      </c>
    </row>
    <row r="3008" spans="1:13" ht="60" hidden="1" outlineLevel="1" x14ac:dyDescent="0.2">
      <c r="A3008" s="1">
        <v>3005</v>
      </c>
      <c r="B3008" s="1">
        <v>27</v>
      </c>
      <c r="C3008" s="98" t="s">
        <v>3816</v>
      </c>
      <c r="D3008" s="98" t="s">
        <v>668</v>
      </c>
      <c r="E3008" s="98" t="s">
        <v>1299</v>
      </c>
      <c r="F3008" s="14" t="s">
        <v>1086</v>
      </c>
      <c r="G3008" s="14" t="s">
        <v>623</v>
      </c>
      <c r="H3008" s="11" t="s">
        <v>626</v>
      </c>
      <c r="I3008" s="2" t="s">
        <v>627</v>
      </c>
      <c r="J3008" s="2"/>
      <c r="K3008" s="14"/>
      <c r="L3008" s="89" t="s">
        <v>4088</v>
      </c>
      <c r="M3008" s="90" t="s">
        <v>4332</v>
      </c>
    </row>
    <row r="3009" spans="1:13" ht="60" hidden="1" outlineLevel="1" x14ac:dyDescent="0.2">
      <c r="A3009" s="1">
        <v>3006</v>
      </c>
      <c r="B3009" s="1">
        <v>28</v>
      </c>
      <c r="C3009" s="98" t="s">
        <v>3816</v>
      </c>
      <c r="D3009" s="98" t="s">
        <v>668</v>
      </c>
      <c r="E3009" s="98" t="s">
        <v>1304</v>
      </c>
      <c r="F3009" s="14" t="s">
        <v>1086</v>
      </c>
      <c r="G3009" s="14" t="s">
        <v>628</v>
      </c>
      <c r="H3009" s="11" t="s">
        <v>629</v>
      </c>
      <c r="I3009" s="2" t="s">
        <v>630</v>
      </c>
      <c r="J3009" s="2"/>
      <c r="K3009" s="14"/>
      <c r="L3009" s="89" t="s">
        <v>4088</v>
      </c>
      <c r="M3009" s="90" t="s">
        <v>4333</v>
      </c>
    </row>
    <row r="3010" spans="1:13" ht="48" hidden="1" outlineLevel="1" x14ac:dyDescent="0.2">
      <c r="A3010" s="1">
        <v>3007</v>
      </c>
      <c r="B3010" s="1">
        <v>29</v>
      </c>
      <c r="C3010" s="98" t="s">
        <v>3816</v>
      </c>
      <c r="D3010" s="98" t="s">
        <v>668</v>
      </c>
      <c r="E3010" s="98" t="s">
        <v>1301</v>
      </c>
      <c r="F3010" s="14" t="s">
        <v>1086</v>
      </c>
      <c r="G3010" s="14" t="s">
        <v>631</v>
      </c>
      <c r="H3010" s="11" t="s">
        <v>632</v>
      </c>
      <c r="I3010" s="2" t="s">
        <v>633</v>
      </c>
      <c r="J3010" s="2"/>
      <c r="K3010" s="14"/>
      <c r="L3010" s="89" t="s">
        <v>4092</v>
      </c>
      <c r="M3010" s="90" t="s">
        <v>4334</v>
      </c>
    </row>
    <row r="3011" spans="1:13" ht="84" hidden="1" outlineLevel="1" x14ac:dyDescent="0.2">
      <c r="A3011" s="1">
        <v>3008</v>
      </c>
      <c r="B3011" s="1">
        <v>30</v>
      </c>
      <c r="C3011" s="98" t="s">
        <v>3816</v>
      </c>
      <c r="D3011" s="98" t="s">
        <v>668</v>
      </c>
      <c r="E3011" s="98" t="s">
        <v>1313</v>
      </c>
      <c r="F3011" s="14" t="s">
        <v>1086</v>
      </c>
      <c r="G3011" s="14" t="s">
        <v>1457</v>
      </c>
      <c r="H3011" s="11" t="s">
        <v>3252</v>
      </c>
      <c r="I3011" s="2" t="s">
        <v>3937</v>
      </c>
      <c r="J3011" s="2"/>
      <c r="K3011" s="14"/>
      <c r="L3011" s="89" t="s">
        <v>4088</v>
      </c>
      <c r="M3011" s="90" t="s">
        <v>5479</v>
      </c>
    </row>
    <row r="3012" spans="1:13" ht="60" hidden="1" outlineLevel="1" x14ac:dyDescent="0.2">
      <c r="A3012" s="1">
        <v>3009</v>
      </c>
      <c r="B3012" s="1">
        <v>31</v>
      </c>
      <c r="C3012" s="98" t="s">
        <v>3816</v>
      </c>
      <c r="D3012" s="98" t="s">
        <v>668</v>
      </c>
      <c r="E3012" s="98" t="s">
        <v>1299</v>
      </c>
      <c r="F3012" s="14" t="s">
        <v>1086</v>
      </c>
      <c r="G3012" s="14" t="s">
        <v>1451</v>
      </c>
      <c r="H3012" s="11" t="s">
        <v>2766</v>
      </c>
      <c r="I3012" s="2" t="s">
        <v>2767</v>
      </c>
      <c r="J3012" s="2"/>
      <c r="K3012" s="14"/>
      <c r="L3012" s="89" t="s">
        <v>4088</v>
      </c>
      <c r="M3012" s="90" t="s">
        <v>4332</v>
      </c>
    </row>
    <row r="3013" spans="1:13" ht="48" hidden="1" outlineLevel="1" x14ac:dyDescent="0.2">
      <c r="A3013" s="1">
        <v>3010</v>
      </c>
      <c r="B3013" s="1"/>
      <c r="C3013" s="98" t="s">
        <v>4791</v>
      </c>
      <c r="D3013" s="98" t="s">
        <v>755</v>
      </c>
      <c r="E3013" s="98" t="s">
        <v>1327</v>
      </c>
      <c r="F3013" s="14" t="s">
        <v>701</v>
      </c>
      <c r="G3013" s="14" t="s">
        <v>705</v>
      </c>
      <c r="H3013" s="11" t="s">
        <v>706</v>
      </c>
      <c r="I3013" s="2" t="s">
        <v>4784</v>
      </c>
      <c r="J3013" s="2"/>
      <c r="K3013" s="14"/>
      <c r="L3013" s="89" t="s">
        <v>4088</v>
      </c>
      <c r="M3013" s="90" t="s">
        <v>4354</v>
      </c>
    </row>
    <row r="3014" spans="1:13" ht="48" hidden="1" outlineLevel="1" x14ac:dyDescent="0.2">
      <c r="A3014" s="1">
        <v>3011</v>
      </c>
      <c r="B3014" s="1"/>
      <c r="C3014" s="98" t="s">
        <v>4791</v>
      </c>
      <c r="D3014" s="98" t="s">
        <v>755</v>
      </c>
      <c r="E3014" s="98" t="s">
        <v>1327</v>
      </c>
      <c r="F3014" s="14" t="s">
        <v>701</v>
      </c>
      <c r="G3014" s="14" t="s">
        <v>705</v>
      </c>
      <c r="H3014" s="11" t="s">
        <v>708</v>
      </c>
      <c r="I3014" s="2" t="s">
        <v>4785</v>
      </c>
      <c r="J3014" s="2"/>
      <c r="K3014" s="14"/>
      <c r="L3014" s="89" t="s">
        <v>4088</v>
      </c>
      <c r="M3014" s="90" t="s">
        <v>4354</v>
      </c>
    </row>
    <row r="3015" spans="1:13" ht="48" hidden="1" outlineLevel="1" x14ac:dyDescent="0.2">
      <c r="A3015" s="1">
        <v>3012</v>
      </c>
      <c r="B3015" s="1"/>
      <c r="C3015" s="98" t="s">
        <v>4791</v>
      </c>
      <c r="D3015" s="98" t="s">
        <v>755</v>
      </c>
      <c r="E3015" s="98" t="s">
        <v>1327</v>
      </c>
      <c r="F3015" s="14" t="s">
        <v>701</v>
      </c>
      <c r="G3015" s="14" t="s">
        <v>705</v>
      </c>
      <c r="H3015" s="11" t="s">
        <v>710</v>
      </c>
      <c r="I3015" s="2" t="s">
        <v>4786</v>
      </c>
      <c r="J3015" s="2"/>
      <c r="K3015" s="14"/>
      <c r="L3015" s="89" t="s">
        <v>4088</v>
      </c>
      <c r="M3015" s="90" t="s">
        <v>4354</v>
      </c>
    </row>
    <row r="3016" spans="1:13" ht="48" hidden="1" outlineLevel="1" x14ac:dyDescent="0.2">
      <c r="A3016" s="1">
        <v>3013</v>
      </c>
      <c r="B3016" s="1"/>
      <c r="C3016" s="98" t="s">
        <v>4791</v>
      </c>
      <c r="D3016" s="98" t="s">
        <v>755</v>
      </c>
      <c r="E3016" s="98" t="s">
        <v>1327</v>
      </c>
      <c r="F3016" s="14" t="s">
        <v>701</v>
      </c>
      <c r="G3016" s="14" t="s">
        <v>705</v>
      </c>
      <c r="H3016" s="11" t="s">
        <v>712</v>
      </c>
      <c r="I3016" s="2" t="s">
        <v>4787</v>
      </c>
      <c r="J3016" s="2"/>
      <c r="K3016" s="14"/>
      <c r="L3016" s="89" t="s">
        <v>4088</v>
      </c>
      <c r="M3016" s="90" t="s">
        <v>4355</v>
      </c>
    </row>
    <row r="3017" spans="1:13" ht="48" hidden="1" outlineLevel="1" x14ac:dyDescent="0.2">
      <c r="A3017" s="1">
        <v>3014</v>
      </c>
      <c r="B3017" s="1"/>
      <c r="C3017" s="98" t="s">
        <v>4791</v>
      </c>
      <c r="D3017" s="98" t="s">
        <v>755</v>
      </c>
      <c r="E3017" s="98" t="s">
        <v>1327</v>
      </c>
      <c r="F3017" s="14" t="s">
        <v>701</v>
      </c>
      <c r="G3017" s="14" t="s">
        <v>705</v>
      </c>
      <c r="H3017" s="11" t="s">
        <v>714</v>
      </c>
      <c r="I3017" s="2" t="s">
        <v>4788</v>
      </c>
      <c r="J3017" s="2"/>
      <c r="K3017" s="14"/>
      <c r="L3017" s="89" t="s">
        <v>4088</v>
      </c>
      <c r="M3017" s="90" t="s">
        <v>4355</v>
      </c>
    </row>
    <row r="3018" spans="1:13" ht="48" hidden="1" outlineLevel="1" x14ac:dyDescent="0.2">
      <c r="A3018" s="1">
        <v>3015</v>
      </c>
      <c r="B3018" s="1"/>
      <c r="C3018" s="98" t="s">
        <v>4791</v>
      </c>
      <c r="D3018" s="98" t="s">
        <v>755</v>
      </c>
      <c r="E3018" s="98" t="s">
        <v>1327</v>
      </c>
      <c r="F3018" s="14" t="s">
        <v>701</v>
      </c>
      <c r="G3018" s="14" t="s">
        <v>716</v>
      </c>
      <c r="H3018" s="11" t="s">
        <v>717</v>
      </c>
      <c r="I3018" s="2" t="s">
        <v>4789</v>
      </c>
      <c r="J3018" s="2"/>
      <c r="K3018" s="14"/>
      <c r="L3018" s="89" t="s">
        <v>4088</v>
      </c>
      <c r="M3018" s="90" t="s">
        <v>4355</v>
      </c>
    </row>
    <row r="3019" spans="1:13" ht="48" hidden="1" outlineLevel="1" x14ac:dyDescent="0.2">
      <c r="A3019" s="1">
        <v>3016</v>
      </c>
      <c r="B3019" s="1"/>
      <c r="C3019" s="98" t="s">
        <v>4791</v>
      </c>
      <c r="D3019" s="98" t="s">
        <v>755</v>
      </c>
      <c r="E3019" s="98" t="s">
        <v>1327</v>
      </c>
      <c r="F3019" s="14" t="s">
        <v>701</v>
      </c>
      <c r="G3019" s="14" t="s">
        <v>716</v>
      </c>
      <c r="H3019" s="11" t="s">
        <v>719</v>
      </c>
      <c r="I3019" s="2" t="s">
        <v>4790</v>
      </c>
      <c r="J3019" s="2"/>
      <c r="K3019" s="14"/>
      <c r="L3019" s="89" t="s">
        <v>4088</v>
      </c>
      <c r="M3019" s="90" t="s">
        <v>4355</v>
      </c>
    </row>
    <row r="3020" spans="1:13" ht="264" hidden="1" outlineLevel="1" x14ac:dyDescent="0.2">
      <c r="A3020" s="1">
        <v>3017</v>
      </c>
      <c r="B3020" s="1"/>
      <c r="C3020" s="98" t="s">
        <v>4791</v>
      </c>
      <c r="D3020" s="98" t="s">
        <v>1277</v>
      </c>
      <c r="E3020" s="98" t="s">
        <v>1277</v>
      </c>
      <c r="F3020" s="14" t="s">
        <v>1106</v>
      </c>
      <c r="G3020" s="14" t="s">
        <v>3817</v>
      </c>
      <c r="H3020" s="11" t="s">
        <v>4714</v>
      </c>
      <c r="I3020" s="2" t="s">
        <v>1908</v>
      </c>
      <c r="J3020" s="2"/>
      <c r="K3020" s="14"/>
      <c r="L3020" s="89" t="s">
        <v>4088</v>
      </c>
      <c r="M3020" s="90" t="s">
        <v>5424</v>
      </c>
    </row>
    <row r="3021" spans="1:13" ht="36" hidden="1" outlineLevel="1" x14ac:dyDescent="0.2">
      <c r="A3021" s="91">
        <v>3018</v>
      </c>
      <c r="B3021" s="1"/>
      <c r="C3021" s="98" t="s">
        <v>4791</v>
      </c>
      <c r="D3021" s="98" t="s">
        <v>755</v>
      </c>
      <c r="E3021" s="98" t="s">
        <v>1287</v>
      </c>
      <c r="F3021" s="14" t="s">
        <v>1106</v>
      </c>
      <c r="G3021" s="14" t="s">
        <v>4715</v>
      </c>
      <c r="H3021" s="11" t="s">
        <v>4716</v>
      </c>
      <c r="I3021" s="2" t="s">
        <v>4717</v>
      </c>
      <c r="J3021" s="2"/>
      <c r="K3021" s="14"/>
      <c r="L3021" s="98" t="s">
        <v>4088</v>
      </c>
      <c r="M3021" s="105" t="s">
        <v>5823</v>
      </c>
    </row>
    <row r="3022" spans="1:13" ht="180" hidden="1" outlineLevel="1" x14ac:dyDescent="0.2">
      <c r="A3022" s="91">
        <v>3019</v>
      </c>
      <c r="B3022" s="1"/>
      <c r="C3022" s="98" t="s">
        <v>4791</v>
      </c>
      <c r="D3022" s="98" t="s">
        <v>755</v>
      </c>
      <c r="E3022" s="98" t="s">
        <v>1287</v>
      </c>
      <c r="F3022" s="14" t="s">
        <v>1106</v>
      </c>
      <c r="G3022" s="14" t="s">
        <v>4718</v>
      </c>
      <c r="H3022" s="11" t="s">
        <v>4719</v>
      </c>
      <c r="I3022" s="2" t="s">
        <v>4720</v>
      </c>
      <c r="J3022" s="2"/>
      <c r="K3022" s="14"/>
      <c r="L3022" s="98" t="s">
        <v>4088</v>
      </c>
      <c r="M3022" s="105" t="s">
        <v>5868</v>
      </c>
    </row>
    <row r="3023" spans="1:13" ht="108" hidden="1" outlineLevel="1" x14ac:dyDescent="0.2">
      <c r="A3023" s="1">
        <v>3020</v>
      </c>
      <c r="B3023" s="1"/>
      <c r="C3023" s="98" t="s">
        <v>4791</v>
      </c>
      <c r="D3023" s="98" t="s">
        <v>755</v>
      </c>
      <c r="E3023" s="98" t="s">
        <v>1287</v>
      </c>
      <c r="F3023" s="14" t="s">
        <v>1106</v>
      </c>
      <c r="G3023" s="14" t="s">
        <v>4718</v>
      </c>
      <c r="H3023" s="11" t="s">
        <v>4721</v>
      </c>
      <c r="I3023" s="2" t="s">
        <v>1124</v>
      </c>
      <c r="J3023" s="2"/>
      <c r="K3023" s="14"/>
      <c r="L3023" s="98" t="s">
        <v>4088</v>
      </c>
      <c r="M3023" s="105" t="s">
        <v>4130</v>
      </c>
    </row>
    <row r="3024" spans="1:13" ht="72" hidden="1" outlineLevel="1" x14ac:dyDescent="0.2">
      <c r="A3024" s="1">
        <v>3021</v>
      </c>
      <c r="B3024" s="1"/>
      <c r="C3024" s="98" t="s">
        <v>4791</v>
      </c>
      <c r="D3024" s="98" t="s">
        <v>755</v>
      </c>
      <c r="E3024" s="98" t="s">
        <v>1289</v>
      </c>
      <c r="F3024" s="14" t="s">
        <v>1106</v>
      </c>
      <c r="G3024" s="14" t="s">
        <v>3820</v>
      </c>
      <c r="H3024" s="11" t="s">
        <v>4722</v>
      </c>
      <c r="I3024" s="2" t="s">
        <v>1134</v>
      </c>
      <c r="J3024" s="2"/>
      <c r="K3024" s="14"/>
      <c r="L3024" s="98" t="s">
        <v>4088</v>
      </c>
      <c r="M3024" s="105" t="s">
        <v>4426</v>
      </c>
    </row>
    <row r="3025" spans="1:13" ht="409.5" hidden="1" outlineLevel="1" x14ac:dyDescent="0.2">
      <c r="A3025" s="1">
        <v>3022</v>
      </c>
      <c r="B3025" s="1"/>
      <c r="C3025" s="98" t="s">
        <v>4791</v>
      </c>
      <c r="D3025" s="98" t="s">
        <v>755</v>
      </c>
      <c r="E3025" s="98" t="s">
        <v>1289</v>
      </c>
      <c r="F3025" s="14" t="s">
        <v>1106</v>
      </c>
      <c r="G3025" s="14" t="s">
        <v>3820</v>
      </c>
      <c r="H3025" s="11" t="s">
        <v>5170</v>
      </c>
      <c r="I3025" s="2" t="s">
        <v>4723</v>
      </c>
      <c r="J3025" s="2"/>
      <c r="K3025" s="14"/>
      <c r="L3025" s="98" t="s">
        <v>4088</v>
      </c>
      <c r="M3025" s="105" t="s">
        <v>4427</v>
      </c>
    </row>
    <row r="3026" spans="1:13" ht="114" hidden="1" customHeight="1" outlineLevel="1" x14ac:dyDescent="0.2">
      <c r="A3026" s="1">
        <v>3023</v>
      </c>
      <c r="B3026" s="1"/>
      <c r="C3026" s="98" t="s">
        <v>4791</v>
      </c>
      <c r="D3026" s="98" t="s">
        <v>755</v>
      </c>
      <c r="E3026" s="98" t="s">
        <v>1291</v>
      </c>
      <c r="F3026" s="14" t="s">
        <v>1106</v>
      </c>
      <c r="G3026" s="14" t="s">
        <v>3821</v>
      </c>
      <c r="H3026" s="11" t="s">
        <v>4724</v>
      </c>
      <c r="I3026" s="2" t="s">
        <v>4725</v>
      </c>
      <c r="J3026" s="2"/>
      <c r="K3026" s="14"/>
      <c r="L3026" s="98" t="s">
        <v>4088</v>
      </c>
      <c r="M3026" s="105" t="s">
        <v>5869</v>
      </c>
    </row>
    <row r="3027" spans="1:13" ht="192" hidden="1" outlineLevel="1" x14ac:dyDescent="0.2">
      <c r="A3027" s="1">
        <v>3024</v>
      </c>
      <c r="B3027" s="1"/>
      <c r="C3027" s="98" t="s">
        <v>4791</v>
      </c>
      <c r="D3027" s="98" t="s">
        <v>755</v>
      </c>
      <c r="E3027" s="98" t="s">
        <v>1291</v>
      </c>
      <c r="F3027" s="14" t="s">
        <v>1106</v>
      </c>
      <c r="G3027" s="14" t="s">
        <v>3821</v>
      </c>
      <c r="H3027" s="11" t="s">
        <v>5394</v>
      </c>
      <c r="I3027" s="2" t="s">
        <v>3034</v>
      </c>
      <c r="J3027" s="2"/>
      <c r="K3027" s="14"/>
      <c r="L3027" s="98" t="s">
        <v>4088</v>
      </c>
      <c r="M3027" s="105" t="s">
        <v>5870</v>
      </c>
    </row>
    <row r="3028" spans="1:13" ht="48" hidden="1" outlineLevel="1" x14ac:dyDescent="0.2">
      <c r="A3028" s="91">
        <v>3025</v>
      </c>
      <c r="B3028" s="1"/>
      <c r="C3028" s="98" t="s">
        <v>4791</v>
      </c>
      <c r="D3028" s="98" t="s">
        <v>755</v>
      </c>
      <c r="E3028" s="98" t="s">
        <v>1290</v>
      </c>
      <c r="F3028" s="14" t="s">
        <v>1106</v>
      </c>
      <c r="G3028" s="14" t="s">
        <v>4726</v>
      </c>
      <c r="H3028" s="11" t="s">
        <v>4727</v>
      </c>
      <c r="I3028" s="2" t="s">
        <v>4728</v>
      </c>
      <c r="J3028" s="2"/>
      <c r="K3028" s="14"/>
      <c r="L3028" s="98" t="s">
        <v>4088</v>
      </c>
      <c r="M3028" s="105" t="s">
        <v>5824</v>
      </c>
    </row>
    <row r="3029" spans="1:13" ht="156" hidden="1" outlineLevel="1" x14ac:dyDescent="0.2">
      <c r="A3029" s="91">
        <v>3026</v>
      </c>
      <c r="B3029" s="1"/>
      <c r="C3029" s="98" t="s">
        <v>4791</v>
      </c>
      <c r="D3029" s="98" t="s">
        <v>755</v>
      </c>
      <c r="E3029" s="98" t="s">
        <v>1290</v>
      </c>
      <c r="F3029" s="14" t="s">
        <v>1106</v>
      </c>
      <c r="G3029" s="14" t="s">
        <v>4729</v>
      </c>
      <c r="H3029" s="11" t="s">
        <v>5171</v>
      </c>
      <c r="I3029" s="2" t="s">
        <v>4730</v>
      </c>
      <c r="J3029" s="2"/>
      <c r="K3029" s="14"/>
      <c r="L3029" s="98" t="s">
        <v>4088</v>
      </c>
      <c r="M3029" s="105" t="s">
        <v>5824</v>
      </c>
    </row>
    <row r="3030" spans="1:13" ht="408" hidden="1" outlineLevel="1" x14ac:dyDescent="0.2">
      <c r="A3030" s="1">
        <v>3027</v>
      </c>
      <c r="B3030" s="1"/>
      <c r="C3030" s="98" t="s">
        <v>4791</v>
      </c>
      <c r="D3030" s="98" t="s">
        <v>1277</v>
      </c>
      <c r="E3030" s="98" t="s">
        <v>1277</v>
      </c>
      <c r="F3030" s="14" t="s">
        <v>1106</v>
      </c>
      <c r="G3030" s="14" t="s">
        <v>1228</v>
      </c>
      <c r="H3030" s="11" t="s">
        <v>3036</v>
      </c>
      <c r="I3030" s="2" t="s">
        <v>3037</v>
      </c>
      <c r="J3030" s="2"/>
      <c r="K3030" s="14"/>
      <c r="L3030" s="98" t="s">
        <v>4088</v>
      </c>
      <c r="M3030" s="105" t="s">
        <v>5430</v>
      </c>
    </row>
    <row r="3031" spans="1:13" ht="144" hidden="1" outlineLevel="1" x14ac:dyDescent="0.2">
      <c r="A3031" s="1">
        <v>3028</v>
      </c>
      <c r="B3031" s="1"/>
      <c r="C3031" s="98" t="s">
        <v>4791</v>
      </c>
      <c r="D3031" s="98" t="s">
        <v>755</v>
      </c>
      <c r="E3031" s="98" t="s">
        <v>1279</v>
      </c>
      <c r="F3031" s="14" t="s">
        <v>1106</v>
      </c>
      <c r="G3031" s="14" t="s">
        <v>3823</v>
      </c>
      <c r="H3031" s="11" t="s">
        <v>3824</v>
      </c>
      <c r="I3031" s="2" t="s">
        <v>3040</v>
      </c>
      <c r="J3031" s="2"/>
      <c r="K3031" s="14"/>
      <c r="L3031" s="98" t="s">
        <v>4090</v>
      </c>
      <c r="M3031" s="105" t="s">
        <v>5907</v>
      </c>
    </row>
    <row r="3032" spans="1:13" ht="120" hidden="1" outlineLevel="1" x14ac:dyDescent="0.2">
      <c r="A3032" s="1">
        <v>3029</v>
      </c>
      <c r="B3032" s="1"/>
      <c r="C3032" s="98" t="s">
        <v>4791</v>
      </c>
      <c r="D3032" s="98" t="s">
        <v>755</v>
      </c>
      <c r="E3032" s="98" t="s">
        <v>1288</v>
      </c>
      <c r="F3032" s="14" t="s">
        <v>1106</v>
      </c>
      <c r="G3032" s="14" t="s">
        <v>1225</v>
      </c>
      <c r="H3032" s="11" t="s">
        <v>1963</v>
      </c>
      <c r="I3032" s="2" t="s">
        <v>1227</v>
      </c>
      <c r="J3032" s="2"/>
      <c r="K3032" s="14"/>
      <c r="L3032" s="98" t="s">
        <v>4088</v>
      </c>
      <c r="M3032" s="105" t="s">
        <v>4450</v>
      </c>
    </row>
    <row r="3033" spans="1:13" ht="60" hidden="1" outlineLevel="1" x14ac:dyDescent="0.2">
      <c r="A3033" s="1">
        <v>3030</v>
      </c>
      <c r="B3033" s="1"/>
      <c r="C3033" s="98" t="s">
        <v>4791</v>
      </c>
      <c r="D3033" s="98" t="s">
        <v>755</v>
      </c>
      <c r="E3033" s="98" t="s">
        <v>1286</v>
      </c>
      <c r="F3033" s="14" t="s">
        <v>1106</v>
      </c>
      <c r="G3033" s="14" t="s">
        <v>3022</v>
      </c>
      <c r="H3033" s="11" t="s">
        <v>4731</v>
      </c>
      <c r="I3033" s="2" t="s">
        <v>3024</v>
      </c>
      <c r="J3033" s="2"/>
      <c r="K3033" s="14"/>
      <c r="L3033" s="98" t="s">
        <v>4088</v>
      </c>
      <c r="M3033" s="105" t="s">
        <v>4676</v>
      </c>
    </row>
    <row r="3034" spans="1:13" ht="96" hidden="1" outlineLevel="1" x14ac:dyDescent="0.2">
      <c r="A3034" s="1">
        <v>3031</v>
      </c>
      <c r="B3034" s="1"/>
      <c r="C3034" s="98" t="s">
        <v>4791</v>
      </c>
      <c r="D3034" s="98" t="s">
        <v>755</v>
      </c>
      <c r="E3034" s="98" t="s">
        <v>1322</v>
      </c>
      <c r="F3034" s="14" t="s">
        <v>1106</v>
      </c>
      <c r="G3034" s="14" t="s">
        <v>4732</v>
      </c>
      <c r="H3034" s="11" t="s">
        <v>4733</v>
      </c>
      <c r="I3034" s="2" t="s">
        <v>3830</v>
      </c>
      <c r="J3034" s="2"/>
      <c r="K3034" s="14"/>
      <c r="L3034" s="98" t="s">
        <v>4088</v>
      </c>
      <c r="M3034" s="105" t="s">
        <v>5435</v>
      </c>
    </row>
    <row r="3035" spans="1:13" ht="36" hidden="1" outlineLevel="1" x14ac:dyDescent="0.2">
      <c r="A3035" s="1">
        <v>3032</v>
      </c>
      <c r="B3035" s="1"/>
      <c r="C3035" s="98" t="s">
        <v>4791</v>
      </c>
      <c r="D3035" s="98" t="s">
        <v>755</v>
      </c>
      <c r="E3035" s="98" t="s">
        <v>1322</v>
      </c>
      <c r="F3035" s="14" t="s">
        <v>1106</v>
      </c>
      <c r="G3035" s="14" t="s">
        <v>4732</v>
      </c>
      <c r="H3035" s="11" t="s">
        <v>3045</v>
      </c>
      <c r="I3035" s="2" t="s">
        <v>3831</v>
      </c>
      <c r="J3035" s="2"/>
      <c r="K3035" s="14"/>
      <c r="L3035" s="98" t="s">
        <v>4092</v>
      </c>
      <c r="M3035" s="105" t="s">
        <v>5908</v>
      </c>
    </row>
    <row r="3036" spans="1:13" ht="144" hidden="1" outlineLevel="1" x14ac:dyDescent="0.2">
      <c r="A3036" s="1">
        <v>3033</v>
      </c>
      <c r="B3036" s="1"/>
      <c r="C3036" s="98" t="s">
        <v>4791</v>
      </c>
      <c r="D3036" s="98" t="s">
        <v>755</v>
      </c>
      <c r="E3036" s="98" t="s">
        <v>1322</v>
      </c>
      <c r="F3036" s="14" t="s">
        <v>1106</v>
      </c>
      <c r="G3036" s="14" t="s">
        <v>4732</v>
      </c>
      <c r="H3036" s="11" t="s">
        <v>3051</v>
      </c>
      <c r="I3036" s="2" t="s">
        <v>3052</v>
      </c>
      <c r="J3036" s="2"/>
      <c r="K3036" s="14"/>
      <c r="L3036" s="98" t="s">
        <v>4088</v>
      </c>
      <c r="M3036" s="105" t="s">
        <v>5435</v>
      </c>
    </row>
    <row r="3037" spans="1:13" ht="84" hidden="1" outlineLevel="1" x14ac:dyDescent="0.2">
      <c r="A3037" s="1">
        <v>3034</v>
      </c>
      <c r="B3037" s="1"/>
      <c r="C3037" s="98" t="s">
        <v>4791</v>
      </c>
      <c r="D3037" s="98" t="s">
        <v>755</v>
      </c>
      <c r="E3037" s="98" t="s">
        <v>1322</v>
      </c>
      <c r="F3037" s="14" t="s">
        <v>1106</v>
      </c>
      <c r="G3037" s="14" t="s">
        <v>4732</v>
      </c>
      <c r="H3037" s="11" t="s">
        <v>3834</v>
      </c>
      <c r="I3037" s="2" t="s">
        <v>3054</v>
      </c>
      <c r="J3037" s="2"/>
      <c r="K3037" s="14"/>
      <c r="L3037" s="98" t="s">
        <v>4088</v>
      </c>
      <c r="M3037" s="105" t="s">
        <v>5642</v>
      </c>
    </row>
    <row r="3038" spans="1:13" ht="60" hidden="1" outlineLevel="1" x14ac:dyDescent="0.2">
      <c r="A3038" s="1">
        <v>3035</v>
      </c>
      <c r="B3038" s="1"/>
      <c r="C3038" s="98" t="s">
        <v>4791</v>
      </c>
      <c r="D3038" s="98" t="s">
        <v>755</v>
      </c>
      <c r="E3038" s="98" t="s">
        <v>1322</v>
      </c>
      <c r="F3038" s="14" t="s">
        <v>1106</v>
      </c>
      <c r="G3038" s="14" t="s">
        <v>4732</v>
      </c>
      <c r="H3038" s="11" t="s">
        <v>3055</v>
      </c>
      <c r="I3038" s="2" t="s">
        <v>3056</v>
      </c>
      <c r="J3038" s="2"/>
      <c r="K3038" s="14"/>
      <c r="L3038" s="98" t="s">
        <v>4088</v>
      </c>
      <c r="M3038" s="105" t="s">
        <v>5437</v>
      </c>
    </row>
    <row r="3039" spans="1:13" ht="384" hidden="1" outlineLevel="1" x14ac:dyDescent="0.2">
      <c r="A3039" s="1">
        <v>3036</v>
      </c>
      <c r="B3039" s="1"/>
      <c r="C3039" s="98" t="s">
        <v>4791</v>
      </c>
      <c r="D3039" s="98" t="s">
        <v>755</v>
      </c>
      <c r="E3039" s="98" t="s">
        <v>1322</v>
      </c>
      <c r="F3039" s="14" t="s">
        <v>1106</v>
      </c>
      <c r="G3039" s="14" t="s">
        <v>4732</v>
      </c>
      <c r="H3039" s="11" t="s">
        <v>3057</v>
      </c>
      <c r="I3039" s="2" t="s">
        <v>3058</v>
      </c>
      <c r="J3039" s="2"/>
      <c r="K3039" s="14"/>
      <c r="L3039" s="98" t="s">
        <v>4088</v>
      </c>
      <c r="M3039" s="105" t="s">
        <v>5436</v>
      </c>
    </row>
    <row r="3040" spans="1:13" ht="72" hidden="1" outlineLevel="1" x14ac:dyDescent="0.2">
      <c r="A3040" s="1">
        <v>3037</v>
      </c>
      <c r="B3040" s="1"/>
      <c r="C3040" s="98" t="s">
        <v>4791</v>
      </c>
      <c r="D3040" s="98" t="s">
        <v>755</v>
      </c>
      <c r="E3040" s="98" t="s">
        <v>1322</v>
      </c>
      <c r="F3040" s="14" t="s">
        <v>1106</v>
      </c>
      <c r="G3040" s="14" t="s">
        <v>4732</v>
      </c>
      <c r="H3040" s="11" t="s">
        <v>3059</v>
      </c>
      <c r="I3040" s="2" t="s">
        <v>3060</v>
      </c>
      <c r="J3040" s="2"/>
      <c r="K3040" s="14"/>
      <c r="L3040" s="98" t="s">
        <v>4088</v>
      </c>
      <c r="M3040" s="105" t="s">
        <v>5884</v>
      </c>
    </row>
    <row r="3041" spans="1:13" ht="108" hidden="1" outlineLevel="1" x14ac:dyDescent="0.2">
      <c r="A3041" s="1">
        <v>3038</v>
      </c>
      <c r="B3041" s="1"/>
      <c r="C3041" s="98" t="s">
        <v>4791</v>
      </c>
      <c r="D3041" s="98" t="s">
        <v>755</v>
      </c>
      <c r="E3041" s="98" t="s">
        <v>1322</v>
      </c>
      <c r="F3041" s="14" t="s">
        <v>1106</v>
      </c>
      <c r="G3041" s="14" t="s">
        <v>4732</v>
      </c>
      <c r="H3041" s="11" t="s">
        <v>3061</v>
      </c>
      <c r="I3041" s="2" t="s">
        <v>3062</v>
      </c>
      <c r="J3041" s="2"/>
      <c r="K3041" s="14"/>
      <c r="L3041" s="98" t="s">
        <v>4088</v>
      </c>
      <c r="M3041" s="105" t="s">
        <v>5435</v>
      </c>
    </row>
    <row r="3042" spans="1:13" ht="96" hidden="1" outlineLevel="1" x14ac:dyDescent="0.2">
      <c r="A3042" s="1">
        <v>3039</v>
      </c>
      <c r="B3042" s="1"/>
      <c r="C3042" s="98" t="s">
        <v>4791</v>
      </c>
      <c r="D3042" s="98" t="s">
        <v>755</v>
      </c>
      <c r="E3042" s="98" t="s">
        <v>1322</v>
      </c>
      <c r="F3042" s="14" t="s">
        <v>1106</v>
      </c>
      <c r="G3042" s="14" t="s">
        <v>4732</v>
      </c>
      <c r="H3042" s="11" t="s">
        <v>3835</v>
      </c>
      <c r="I3042" s="2" t="s">
        <v>3064</v>
      </c>
      <c r="J3042" s="2"/>
      <c r="K3042" s="14"/>
      <c r="L3042" s="98" t="s">
        <v>4088</v>
      </c>
      <c r="M3042" s="105" t="s">
        <v>5438</v>
      </c>
    </row>
    <row r="3043" spans="1:13" ht="180" hidden="1" outlineLevel="1" x14ac:dyDescent="0.2">
      <c r="A3043" s="1">
        <v>3040</v>
      </c>
      <c r="B3043" s="1"/>
      <c r="C3043" s="98" t="s">
        <v>4791</v>
      </c>
      <c r="D3043" s="98" t="s">
        <v>755</v>
      </c>
      <c r="E3043" s="98" t="s">
        <v>1322</v>
      </c>
      <c r="F3043" s="14" t="s">
        <v>1106</v>
      </c>
      <c r="G3043" s="14" t="s">
        <v>4732</v>
      </c>
      <c r="H3043" s="11" t="s">
        <v>3836</v>
      </c>
      <c r="I3043" s="2" t="s">
        <v>3066</v>
      </c>
      <c r="J3043" s="2"/>
      <c r="K3043" s="14"/>
      <c r="L3043" s="98" t="s">
        <v>4092</v>
      </c>
      <c r="M3043" s="105" t="s">
        <v>5909</v>
      </c>
    </row>
    <row r="3044" spans="1:13" ht="48" hidden="1" outlineLevel="1" x14ac:dyDescent="0.2">
      <c r="A3044" s="1">
        <v>3041</v>
      </c>
      <c r="B3044" s="1"/>
      <c r="C3044" s="98" t="s">
        <v>4791</v>
      </c>
      <c r="D3044" s="98" t="s">
        <v>755</v>
      </c>
      <c r="E3044" s="98" t="s">
        <v>1322</v>
      </c>
      <c r="F3044" s="14" t="s">
        <v>1106</v>
      </c>
      <c r="G3044" s="14" t="s">
        <v>4732</v>
      </c>
      <c r="H3044" s="11" t="s">
        <v>3067</v>
      </c>
      <c r="I3044" s="2" t="s">
        <v>3068</v>
      </c>
      <c r="J3044" s="2"/>
      <c r="K3044" s="14"/>
      <c r="L3044" s="98" t="s">
        <v>4092</v>
      </c>
      <c r="M3044" s="105" t="s">
        <v>5910</v>
      </c>
    </row>
    <row r="3045" spans="1:13" ht="48" hidden="1" outlineLevel="1" x14ac:dyDescent="0.2">
      <c r="A3045" s="1">
        <v>3042</v>
      </c>
      <c r="B3045" s="1"/>
      <c r="C3045" s="98" t="s">
        <v>4791</v>
      </c>
      <c r="D3045" s="98" t="s">
        <v>755</v>
      </c>
      <c r="E3045" s="98" t="s">
        <v>1322</v>
      </c>
      <c r="F3045" s="14" t="s">
        <v>1106</v>
      </c>
      <c r="G3045" s="14" t="s">
        <v>4732</v>
      </c>
      <c r="H3045" s="11" t="s">
        <v>4734</v>
      </c>
      <c r="I3045" s="2" t="s">
        <v>3839</v>
      </c>
      <c r="J3045" s="2"/>
      <c r="K3045" s="14"/>
      <c r="L3045" s="98" t="s">
        <v>4092</v>
      </c>
      <c r="M3045" s="105" t="s">
        <v>5911</v>
      </c>
    </row>
    <row r="3046" spans="1:13" ht="72" hidden="1" outlineLevel="1" x14ac:dyDescent="0.2">
      <c r="A3046" s="1">
        <v>3043</v>
      </c>
      <c r="B3046" s="1"/>
      <c r="C3046" s="98" t="s">
        <v>4791</v>
      </c>
      <c r="D3046" s="98" t="s">
        <v>755</v>
      </c>
      <c r="E3046" s="98" t="s">
        <v>1322</v>
      </c>
      <c r="F3046" s="14" t="s">
        <v>1106</v>
      </c>
      <c r="G3046" s="14" t="s">
        <v>4732</v>
      </c>
      <c r="H3046" s="11" t="s">
        <v>3840</v>
      </c>
      <c r="I3046" s="2" t="s">
        <v>3841</v>
      </c>
      <c r="J3046" s="2"/>
      <c r="K3046" s="14"/>
      <c r="L3046" s="98" t="s">
        <v>4090</v>
      </c>
      <c r="M3046" s="105" t="s">
        <v>5827</v>
      </c>
    </row>
    <row r="3047" spans="1:13" ht="96" hidden="1" outlineLevel="1" x14ac:dyDescent="0.2">
      <c r="A3047" s="1">
        <v>3044</v>
      </c>
      <c r="B3047" s="1"/>
      <c r="C3047" s="98" t="s">
        <v>4791</v>
      </c>
      <c r="D3047" s="98" t="s">
        <v>755</v>
      </c>
      <c r="E3047" s="98" t="s">
        <v>1322</v>
      </c>
      <c r="F3047" s="14" t="s">
        <v>1106</v>
      </c>
      <c r="G3047" s="14" t="s">
        <v>4732</v>
      </c>
      <c r="H3047" s="11" t="s">
        <v>4735</v>
      </c>
      <c r="I3047" s="2" t="s">
        <v>4736</v>
      </c>
      <c r="J3047" s="2"/>
      <c r="K3047" s="14"/>
      <c r="L3047" s="104" t="s">
        <v>4090</v>
      </c>
      <c r="M3047" s="90" t="s">
        <v>5825</v>
      </c>
    </row>
    <row r="3048" spans="1:13" ht="72" hidden="1" outlineLevel="1" x14ac:dyDescent="0.2">
      <c r="A3048" s="1">
        <v>3045</v>
      </c>
      <c r="B3048" s="1"/>
      <c r="C3048" s="98" t="s">
        <v>4791</v>
      </c>
      <c r="D3048" s="98" t="s">
        <v>755</v>
      </c>
      <c r="E3048" s="98" t="s">
        <v>1322</v>
      </c>
      <c r="F3048" s="14" t="s">
        <v>1106</v>
      </c>
      <c r="G3048" s="14" t="s">
        <v>4737</v>
      </c>
      <c r="H3048" s="11" t="s">
        <v>4738</v>
      </c>
      <c r="I3048" s="2" t="s">
        <v>4739</v>
      </c>
      <c r="J3048" s="2"/>
      <c r="K3048" s="14"/>
      <c r="L3048" s="104" t="s">
        <v>4090</v>
      </c>
      <c r="M3048" s="90" t="s">
        <v>5825</v>
      </c>
    </row>
    <row r="3049" spans="1:13" ht="36" hidden="1" outlineLevel="1" x14ac:dyDescent="0.2">
      <c r="A3049" s="1">
        <v>3046</v>
      </c>
      <c r="B3049" s="1"/>
      <c r="C3049" s="98" t="s">
        <v>4791</v>
      </c>
      <c r="D3049" s="98" t="s">
        <v>755</v>
      </c>
      <c r="E3049" s="98" t="s">
        <v>1322</v>
      </c>
      <c r="F3049" s="14" t="s">
        <v>3077</v>
      </c>
      <c r="G3049" s="14" t="s">
        <v>4740</v>
      </c>
      <c r="H3049" s="11" t="s">
        <v>4741</v>
      </c>
      <c r="I3049" s="2" t="s">
        <v>4742</v>
      </c>
      <c r="J3049" s="2"/>
      <c r="K3049" s="14"/>
      <c r="L3049" s="104" t="s">
        <v>4088</v>
      </c>
      <c r="M3049" s="107" t="s">
        <v>5826</v>
      </c>
    </row>
    <row r="3050" spans="1:13" ht="72" hidden="1" outlineLevel="1" x14ac:dyDescent="0.2">
      <c r="A3050" s="1">
        <v>3047</v>
      </c>
      <c r="B3050" s="1"/>
      <c r="C3050" s="98" t="s">
        <v>4791</v>
      </c>
      <c r="D3050" s="98" t="s">
        <v>755</v>
      </c>
      <c r="E3050" s="98" t="s">
        <v>1322</v>
      </c>
      <c r="F3050" s="14" t="s">
        <v>3077</v>
      </c>
      <c r="G3050" s="14" t="s">
        <v>4743</v>
      </c>
      <c r="H3050" s="11" t="s">
        <v>4744</v>
      </c>
      <c r="I3050" s="2" t="s">
        <v>4745</v>
      </c>
      <c r="J3050" s="2"/>
      <c r="K3050" s="14"/>
      <c r="L3050" s="98" t="s">
        <v>4088</v>
      </c>
      <c r="M3050" s="105" t="s">
        <v>5777</v>
      </c>
    </row>
    <row r="3051" spans="1:13" ht="36" hidden="1" outlineLevel="1" x14ac:dyDescent="0.2">
      <c r="A3051" s="1">
        <v>3048</v>
      </c>
      <c r="B3051" s="1"/>
      <c r="C3051" s="98" t="s">
        <v>4791</v>
      </c>
      <c r="D3051" s="98" t="s">
        <v>755</v>
      </c>
      <c r="E3051" s="98" t="s">
        <v>1322</v>
      </c>
      <c r="F3051" s="14" t="s">
        <v>3077</v>
      </c>
      <c r="G3051" s="14" t="s">
        <v>4746</v>
      </c>
      <c r="H3051" s="11" t="s">
        <v>4747</v>
      </c>
      <c r="I3051" s="2" t="s">
        <v>4748</v>
      </c>
      <c r="J3051" s="2"/>
      <c r="K3051" s="14"/>
      <c r="L3051" s="98" t="s">
        <v>4088</v>
      </c>
      <c r="M3051" s="107" t="s">
        <v>5826</v>
      </c>
    </row>
    <row r="3052" spans="1:13" ht="84" hidden="1" outlineLevel="1" x14ac:dyDescent="0.2">
      <c r="A3052" s="1">
        <v>3049</v>
      </c>
      <c r="B3052" s="1"/>
      <c r="C3052" s="98" t="s">
        <v>4791</v>
      </c>
      <c r="D3052" s="98" t="s">
        <v>755</v>
      </c>
      <c r="E3052" s="98" t="s">
        <v>1316</v>
      </c>
      <c r="F3052" s="14" t="s">
        <v>3077</v>
      </c>
      <c r="G3052" s="14" t="s">
        <v>4749</v>
      </c>
      <c r="H3052" s="11" t="s">
        <v>4750</v>
      </c>
      <c r="I3052" s="2" t="s">
        <v>4751</v>
      </c>
      <c r="J3052" s="2"/>
      <c r="K3052" s="14"/>
      <c r="L3052" s="98" t="s">
        <v>4088</v>
      </c>
      <c r="M3052" s="105" t="s">
        <v>5828</v>
      </c>
    </row>
    <row r="3053" spans="1:13" ht="48" hidden="1" outlineLevel="1" x14ac:dyDescent="0.2">
      <c r="A3053" s="1">
        <v>3050</v>
      </c>
      <c r="B3053" s="1"/>
      <c r="C3053" s="98" t="s">
        <v>4791</v>
      </c>
      <c r="D3053" s="98" t="s">
        <v>755</v>
      </c>
      <c r="E3053" s="98" t="s">
        <v>1327</v>
      </c>
      <c r="F3053" s="14" t="s">
        <v>3077</v>
      </c>
      <c r="G3053" s="14" t="s">
        <v>4752</v>
      </c>
      <c r="H3053" s="11" t="s">
        <v>4753</v>
      </c>
      <c r="I3053" s="2" t="s">
        <v>5395</v>
      </c>
      <c r="J3053" s="2"/>
      <c r="K3053" s="14"/>
      <c r="L3053" s="89" t="s">
        <v>4088</v>
      </c>
      <c r="M3053" s="90" t="s">
        <v>4361</v>
      </c>
    </row>
    <row r="3054" spans="1:13" ht="60" hidden="1" outlineLevel="1" x14ac:dyDescent="0.2">
      <c r="A3054" s="1">
        <v>3051</v>
      </c>
      <c r="B3054" s="1"/>
      <c r="C3054" s="98" t="s">
        <v>4791</v>
      </c>
      <c r="D3054" s="98" t="s">
        <v>755</v>
      </c>
      <c r="E3054" s="98" t="s">
        <v>1327</v>
      </c>
      <c r="F3054" s="14" t="s">
        <v>3077</v>
      </c>
      <c r="G3054" s="14" t="s">
        <v>4754</v>
      </c>
      <c r="H3054" s="11" t="s">
        <v>1373</v>
      </c>
      <c r="I3054" s="2" t="s">
        <v>1374</v>
      </c>
      <c r="J3054" s="2"/>
      <c r="K3054" s="14"/>
      <c r="L3054" s="98" t="s">
        <v>4090</v>
      </c>
      <c r="M3054" s="105" t="s">
        <v>4464</v>
      </c>
    </row>
    <row r="3055" spans="1:13" ht="72" hidden="1" outlineLevel="1" x14ac:dyDescent="0.2">
      <c r="A3055" s="1">
        <v>3052</v>
      </c>
      <c r="B3055" s="1"/>
      <c r="C3055" s="98" t="s">
        <v>4791</v>
      </c>
      <c r="D3055" s="98" t="s">
        <v>755</v>
      </c>
      <c r="E3055" s="98" t="s">
        <v>1327</v>
      </c>
      <c r="F3055" s="14" t="s">
        <v>3077</v>
      </c>
      <c r="G3055" s="14" t="s">
        <v>4755</v>
      </c>
      <c r="H3055" s="11" t="s">
        <v>1373</v>
      </c>
      <c r="I3055" s="2" t="s">
        <v>1374</v>
      </c>
      <c r="J3055" s="2"/>
      <c r="K3055" s="14"/>
      <c r="L3055" s="98" t="s">
        <v>4090</v>
      </c>
      <c r="M3055" s="105" t="s">
        <v>4464</v>
      </c>
    </row>
    <row r="3056" spans="1:13" ht="84" hidden="1" outlineLevel="1" x14ac:dyDescent="0.2">
      <c r="A3056" s="1">
        <v>3053</v>
      </c>
      <c r="B3056" s="1"/>
      <c r="C3056" s="98" t="s">
        <v>4791</v>
      </c>
      <c r="D3056" s="98" t="s">
        <v>755</v>
      </c>
      <c r="E3056" s="98" t="s">
        <v>1327</v>
      </c>
      <c r="F3056" s="14" t="s">
        <v>3077</v>
      </c>
      <c r="G3056" s="14" t="s">
        <v>4756</v>
      </c>
      <c r="H3056" s="11" t="s">
        <v>1377</v>
      </c>
      <c r="I3056" s="2" t="s">
        <v>4757</v>
      </c>
      <c r="J3056" s="2"/>
      <c r="K3056" s="14"/>
      <c r="L3056" s="98" t="s">
        <v>4088</v>
      </c>
      <c r="M3056" s="105" t="s">
        <v>4465</v>
      </c>
    </row>
    <row r="3057" spans="1:13" ht="120" hidden="1" outlineLevel="1" x14ac:dyDescent="0.2">
      <c r="A3057" s="1">
        <v>3054</v>
      </c>
      <c r="B3057" s="1"/>
      <c r="C3057" s="98" t="s">
        <v>4791</v>
      </c>
      <c r="D3057" s="98" t="s">
        <v>755</v>
      </c>
      <c r="E3057" s="98" t="s">
        <v>1327</v>
      </c>
      <c r="F3057" s="14" t="s">
        <v>3077</v>
      </c>
      <c r="G3057" s="14" t="s">
        <v>5396</v>
      </c>
      <c r="H3057" s="11" t="s">
        <v>750</v>
      </c>
      <c r="I3057" s="2" t="s">
        <v>4758</v>
      </c>
      <c r="J3057" s="2"/>
      <c r="K3057" s="14"/>
      <c r="L3057" s="98" t="s">
        <v>4092</v>
      </c>
      <c r="M3057" s="105" t="s">
        <v>4361</v>
      </c>
    </row>
    <row r="3058" spans="1:13" ht="84" hidden="1" outlineLevel="1" x14ac:dyDescent="0.2">
      <c r="A3058" s="1">
        <v>3055</v>
      </c>
      <c r="B3058" s="1"/>
      <c r="C3058" s="98" t="s">
        <v>4791</v>
      </c>
      <c r="D3058" s="98" t="s">
        <v>755</v>
      </c>
      <c r="E3058" s="98" t="s">
        <v>1327</v>
      </c>
      <c r="F3058" s="14" t="s">
        <v>3077</v>
      </c>
      <c r="G3058" s="14" t="s">
        <v>5397</v>
      </c>
      <c r="H3058" s="11" t="s">
        <v>5399</v>
      </c>
      <c r="I3058" s="2" t="s">
        <v>5398</v>
      </c>
      <c r="J3058" s="2"/>
      <c r="K3058" s="14"/>
      <c r="L3058" s="98" t="s">
        <v>4088</v>
      </c>
      <c r="M3058" s="90" t="s">
        <v>5829</v>
      </c>
    </row>
    <row r="3059" spans="1:13" ht="96" hidden="1" outlineLevel="1" x14ac:dyDescent="0.2">
      <c r="A3059" s="1">
        <v>3056</v>
      </c>
      <c r="B3059" s="1"/>
      <c r="C3059" s="98" t="s">
        <v>4791</v>
      </c>
      <c r="D3059" s="98" t="s">
        <v>755</v>
      </c>
      <c r="E3059" s="98" t="s">
        <v>1327</v>
      </c>
      <c r="F3059" s="14" t="s">
        <v>3077</v>
      </c>
      <c r="G3059" s="14" t="s">
        <v>5400</v>
      </c>
      <c r="H3059" s="11" t="s">
        <v>5401</v>
      </c>
      <c r="I3059" s="2" t="s">
        <v>4759</v>
      </c>
      <c r="J3059" s="2"/>
      <c r="K3059" s="14"/>
      <c r="L3059" s="98" t="s">
        <v>4088</v>
      </c>
      <c r="M3059" s="90" t="s">
        <v>5881</v>
      </c>
    </row>
    <row r="3060" spans="1:13" ht="72" hidden="1" outlineLevel="1" x14ac:dyDescent="0.2">
      <c r="A3060" s="1">
        <v>3057</v>
      </c>
      <c r="B3060" s="1"/>
      <c r="C3060" s="98" t="s">
        <v>4791</v>
      </c>
      <c r="D3060" s="98" t="s">
        <v>755</v>
      </c>
      <c r="E3060" s="98" t="s">
        <v>2165</v>
      </c>
      <c r="F3060" s="14" t="s">
        <v>3077</v>
      </c>
      <c r="G3060" s="14" t="s">
        <v>2549</v>
      </c>
      <c r="H3060" s="11" t="s">
        <v>2107</v>
      </c>
      <c r="I3060" s="2" t="s">
        <v>2108</v>
      </c>
      <c r="J3060" s="2"/>
      <c r="K3060" s="14"/>
      <c r="L3060" s="98" t="s">
        <v>4090</v>
      </c>
      <c r="M3060" s="105" t="s">
        <v>5912</v>
      </c>
    </row>
    <row r="3061" spans="1:13" ht="120" hidden="1" outlineLevel="1" x14ac:dyDescent="0.2">
      <c r="A3061" s="1">
        <v>3058</v>
      </c>
      <c r="B3061" s="1"/>
      <c r="C3061" s="98" t="s">
        <v>4791</v>
      </c>
      <c r="D3061" s="98" t="s">
        <v>755</v>
      </c>
      <c r="E3061" s="98" t="s">
        <v>2165</v>
      </c>
      <c r="F3061" s="14" t="s">
        <v>3077</v>
      </c>
      <c r="G3061" s="14" t="s">
        <v>2549</v>
      </c>
      <c r="H3061" s="11" t="s">
        <v>4760</v>
      </c>
      <c r="I3061" s="2" t="s">
        <v>5831</v>
      </c>
      <c r="J3061" s="2"/>
      <c r="K3061" s="14"/>
      <c r="L3061" s="98" t="s">
        <v>4088</v>
      </c>
      <c r="M3061" s="90" t="s">
        <v>5830</v>
      </c>
    </row>
    <row r="3062" spans="1:13" ht="72" hidden="1" outlineLevel="1" x14ac:dyDescent="0.2">
      <c r="A3062" s="1">
        <v>3059</v>
      </c>
      <c r="B3062" s="1"/>
      <c r="C3062" s="98" t="s">
        <v>4791</v>
      </c>
      <c r="D3062" s="98" t="s">
        <v>668</v>
      </c>
      <c r="E3062" s="98" t="s">
        <v>2166</v>
      </c>
      <c r="F3062" s="14" t="s">
        <v>3077</v>
      </c>
      <c r="G3062" s="14" t="s">
        <v>4761</v>
      </c>
      <c r="H3062" s="11" t="s">
        <v>4762</v>
      </c>
      <c r="I3062" s="2" t="s">
        <v>4763</v>
      </c>
      <c r="J3062" s="2"/>
      <c r="K3062" s="14"/>
      <c r="L3062" s="98" t="s">
        <v>4088</v>
      </c>
      <c r="M3062" s="105" t="s">
        <v>5807</v>
      </c>
    </row>
    <row r="3063" spans="1:13" ht="60" hidden="1" outlineLevel="1" x14ac:dyDescent="0.2">
      <c r="A3063" s="1">
        <v>3060</v>
      </c>
      <c r="B3063" s="1"/>
      <c r="C3063" s="98" t="s">
        <v>4791</v>
      </c>
      <c r="D3063" s="98" t="s">
        <v>755</v>
      </c>
      <c r="E3063" s="98" t="s">
        <v>1327</v>
      </c>
      <c r="F3063" s="14" t="s">
        <v>3077</v>
      </c>
      <c r="G3063" s="14" t="s">
        <v>4764</v>
      </c>
      <c r="H3063" s="11" t="s">
        <v>2555</v>
      </c>
      <c r="I3063" s="2" t="s">
        <v>2115</v>
      </c>
      <c r="J3063" s="2"/>
      <c r="K3063" s="14"/>
      <c r="L3063" s="98" t="s">
        <v>4088</v>
      </c>
      <c r="M3063" s="105" t="s">
        <v>4465</v>
      </c>
    </row>
    <row r="3064" spans="1:13" ht="72" hidden="1" outlineLevel="1" x14ac:dyDescent="0.2">
      <c r="A3064" s="1">
        <v>3061</v>
      </c>
      <c r="B3064" s="1"/>
      <c r="C3064" s="98" t="s">
        <v>4791</v>
      </c>
      <c r="D3064" s="98" t="s">
        <v>755</v>
      </c>
      <c r="E3064" s="98" t="s">
        <v>1327</v>
      </c>
      <c r="F3064" s="14" t="s">
        <v>3077</v>
      </c>
      <c r="G3064" s="14" t="s">
        <v>4765</v>
      </c>
      <c r="H3064" s="11" t="s">
        <v>1385</v>
      </c>
      <c r="I3064" s="2" t="s">
        <v>1383</v>
      </c>
      <c r="J3064" s="2"/>
      <c r="K3064" s="14"/>
      <c r="L3064" s="98" t="s">
        <v>4088</v>
      </c>
      <c r="M3064" s="105" t="s">
        <v>4465</v>
      </c>
    </row>
    <row r="3065" spans="1:13" ht="60" hidden="1" outlineLevel="1" x14ac:dyDescent="0.2">
      <c r="A3065" s="1">
        <v>3062</v>
      </c>
      <c r="B3065" s="1"/>
      <c r="C3065" s="98" t="s">
        <v>4791</v>
      </c>
      <c r="D3065" s="98" t="s">
        <v>755</v>
      </c>
      <c r="E3065" s="98" t="s">
        <v>1327</v>
      </c>
      <c r="F3065" s="14" t="s">
        <v>3077</v>
      </c>
      <c r="G3065" s="14" t="s">
        <v>4766</v>
      </c>
      <c r="H3065" s="11" t="s">
        <v>1387</v>
      </c>
      <c r="I3065" s="2" t="s">
        <v>1383</v>
      </c>
      <c r="J3065" s="2"/>
      <c r="K3065" s="14"/>
      <c r="L3065" s="98" t="s">
        <v>4088</v>
      </c>
      <c r="M3065" s="105" t="s">
        <v>4465</v>
      </c>
    </row>
    <row r="3066" spans="1:13" ht="252" hidden="1" outlineLevel="1" x14ac:dyDescent="0.2">
      <c r="A3066" s="1">
        <v>3063</v>
      </c>
      <c r="B3066" s="1"/>
      <c r="C3066" s="98" t="s">
        <v>4791</v>
      </c>
      <c r="D3066" s="98" t="s">
        <v>755</v>
      </c>
      <c r="E3066" s="98" t="s">
        <v>1279</v>
      </c>
      <c r="F3066" s="14" t="s">
        <v>757</v>
      </c>
      <c r="G3066" s="14" t="s">
        <v>3102</v>
      </c>
      <c r="H3066" s="11" t="s">
        <v>4767</v>
      </c>
      <c r="I3066" s="2" t="s">
        <v>4768</v>
      </c>
      <c r="J3066" s="2"/>
      <c r="K3066" s="14"/>
      <c r="L3066" s="98" t="s">
        <v>4088</v>
      </c>
      <c r="M3066" s="105" t="s">
        <v>4372</v>
      </c>
    </row>
    <row r="3067" spans="1:13" ht="228" hidden="1" outlineLevel="1" x14ac:dyDescent="0.2">
      <c r="A3067" s="1">
        <v>3064</v>
      </c>
      <c r="B3067" s="1"/>
      <c r="C3067" s="98" t="s">
        <v>4791</v>
      </c>
      <c r="D3067" s="98" t="s">
        <v>668</v>
      </c>
      <c r="E3067" s="98"/>
      <c r="F3067" s="14" t="s">
        <v>757</v>
      </c>
      <c r="G3067" s="14" t="s">
        <v>4769</v>
      </c>
      <c r="H3067" s="11" t="s">
        <v>4770</v>
      </c>
      <c r="I3067" s="2" t="s">
        <v>4771</v>
      </c>
      <c r="J3067" s="2"/>
      <c r="K3067" s="14"/>
      <c r="L3067" s="98" t="s">
        <v>4088</v>
      </c>
      <c r="M3067" s="105" t="s">
        <v>5832</v>
      </c>
    </row>
    <row r="3068" spans="1:13" ht="120" hidden="1" outlineLevel="1" x14ac:dyDescent="0.2">
      <c r="A3068" s="1">
        <v>3065</v>
      </c>
      <c r="B3068" s="1"/>
      <c r="C3068" s="98" t="s">
        <v>4791</v>
      </c>
      <c r="D3068" s="98" t="s">
        <v>668</v>
      </c>
      <c r="E3068" s="98"/>
      <c r="F3068" s="14" t="s">
        <v>757</v>
      </c>
      <c r="G3068" s="14" t="s">
        <v>4769</v>
      </c>
      <c r="H3068" s="11" t="s">
        <v>4772</v>
      </c>
      <c r="I3068" s="2" t="s">
        <v>4773</v>
      </c>
      <c r="J3068" s="2"/>
      <c r="K3068" s="14"/>
      <c r="L3068" s="98" t="s">
        <v>4088</v>
      </c>
      <c r="M3068" s="105" t="s">
        <v>5832</v>
      </c>
    </row>
    <row r="3069" spans="1:13" ht="139.5" hidden="1" customHeight="1" outlineLevel="1" x14ac:dyDescent="0.2">
      <c r="A3069" s="1">
        <v>3066</v>
      </c>
      <c r="B3069" s="1"/>
      <c r="C3069" s="98" t="s">
        <v>4791</v>
      </c>
      <c r="D3069" s="98" t="s">
        <v>755</v>
      </c>
      <c r="E3069" s="98" t="s">
        <v>1316</v>
      </c>
      <c r="F3069" s="14" t="s">
        <v>757</v>
      </c>
      <c r="G3069" s="14" t="s">
        <v>4774</v>
      </c>
      <c r="H3069" s="11" t="s">
        <v>4775</v>
      </c>
      <c r="I3069" s="2" t="s">
        <v>4776</v>
      </c>
      <c r="J3069" s="2"/>
      <c r="K3069" s="14"/>
      <c r="L3069" s="98" t="s">
        <v>4088</v>
      </c>
      <c r="M3069" s="105" t="s">
        <v>5833</v>
      </c>
    </row>
    <row r="3070" spans="1:13" ht="240" hidden="1" outlineLevel="1" x14ac:dyDescent="0.2">
      <c r="A3070" s="1">
        <v>3067</v>
      </c>
      <c r="B3070" s="1"/>
      <c r="C3070" s="98" t="s">
        <v>4791</v>
      </c>
      <c r="D3070" s="98" t="s">
        <v>1283</v>
      </c>
      <c r="E3070" s="98" t="s">
        <v>1365</v>
      </c>
      <c r="F3070" s="14" t="s">
        <v>757</v>
      </c>
      <c r="G3070" s="14" t="s">
        <v>4777</v>
      </c>
      <c r="H3070" s="11" t="s">
        <v>5402</v>
      </c>
      <c r="I3070" s="2" t="s">
        <v>3135</v>
      </c>
      <c r="J3070" s="2"/>
      <c r="K3070" s="14"/>
      <c r="L3070" s="98" t="s">
        <v>4088</v>
      </c>
      <c r="M3070" s="105" t="s">
        <v>5834</v>
      </c>
    </row>
    <row r="3071" spans="1:13" ht="225" hidden="1" customHeight="1" outlineLevel="1" x14ac:dyDescent="0.2">
      <c r="A3071" s="1">
        <v>3068</v>
      </c>
      <c r="B3071" s="1"/>
      <c r="C3071" s="98" t="s">
        <v>4791</v>
      </c>
      <c r="D3071" s="98" t="s">
        <v>755</v>
      </c>
      <c r="E3071" s="98" t="s">
        <v>1322</v>
      </c>
      <c r="F3071" s="14" t="s">
        <v>757</v>
      </c>
      <c r="G3071" s="14" t="s">
        <v>4778</v>
      </c>
      <c r="H3071" s="11" t="s">
        <v>4779</v>
      </c>
      <c r="I3071" s="2" t="s">
        <v>4780</v>
      </c>
      <c r="J3071" s="2"/>
      <c r="K3071" s="14"/>
      <c r="L3071" s="98" t="s">
        <v>4088</v>
      </c>
      <c r="M3071" s="105" t="s">
        <v>5824</v>
      </c>
    </row>
    <row r="3072" spans="1:13" ht="108" hidden="1" outlineLevel="1" x14ac:dyDescent="0.2">
      <c r="A3072" s="1">
        <v>3069</v>
      </c>
      <c r="B3072" s="1"/>
      <c r="C3072" s="98" t="s">
        <v>4791</v>
      </c>
      <c r="D3072" s="98" t="s">
        <v>755</v>
      </c>
      <c r="E3072" s="98" t="s">
        <v>1291</v>
      </c>
      <c r="F3072" s="14" t="s">
        <v>757</v>
      </c>
      <c r="G3072" s="14" t="s">
        <v>4781</v>
      </c>
      <c r="H3072" s="11" t="s">
        <v>4782</v>
      </c>
      <c r="I3072" s="2" t="s">
        <v>4783</v>
      </c>
      <c r="J3072" s="2"/>
      <c r="K3072" s="14"/>
      <c r="L3072" s="98" t="s">
        <v>4088</v>
      </c>
      <c r="M3072" s="105" t="s">
        <v>5781</v>
      </c>
    </row>
    <row r="3073" spans="1:13" ht="72" hidden="1" outlineLevel="1" x14ac:dyDescent="0.2">
      <c r="A3073" s="1">
        <v>3070</v>
      </c>
      <c r="B3073" s="1"/>
      <c r="C3073" s="98" t="s">
        <v>4791</v>
      </c>
      <c r="D3073" s="98" t="s">
        <v>755</v>
      </c>
      <c r="E3073" s="98" t="s">
        <v>1322</v>
      </c>
      <c r="F3073" s="14" t="s">
        <v>758</v>
      </c>
      <c r="G3073" s="14" t="s">
        <v>3858</v>
      </c>
      <c r="H3073" s="11" t="s">
        <v>3136</v>
      </c>
      <c r="I3073" s="2" t="s">
        <v>3137</v>
      </c>
      <c r="J3073" s="2"/>
      <c r="K3073" s="14"/>
      <c r="L3073" s="98" t="s">
        <v>4088</v>
      </c>
      <c r="M3073" s="105" t="s">
        <v>5432</v>
      </c>
    </row>
    <row r="3074" spans="1:13" ht="60" hidden="1" outlineLevel="1" x14ac:dyDescent="0.2">
      <c r="A3074" s="1">
        <v>3071</v>
      </c>
      <c r="B3074" s="1"/>
      <c r="C3074" s="98" t="s">
        <v>4791</v>
      </c>
      <c r="D3074" s="98" t="s">
        <v>755</v>
      </c>
      <c r="E3074" s="98" t="s">
        <v>1322</v>
      </c>
      <c r="F3074" s="14" t="s">
        <v>758</v>
      </c>
      <c r="G3074" s="14" t="s">
        <v>4792</v>
      </c>
      <c r="H3074" s="11" t="s">
        <v>4793</v>
      </c>
      <c r="I3074" s="2" t="s">
        <v>4794</v>
      </c>
      <c r="J3074" s="2"/>
      <c r="K3074" s="14"/>
      <c r="L3074" s="98" t="s">
        <v>4090</v>
      </c>
      <c r="M3074" s="105" t="s">
        <v>5835</v>
      </c>
    </row>
    <row r="3075" spans="1:13" ht="45" hidden="1" customHeight="1" outlineLevel="1" x14ac:dyDescent="0.2">
      <c r="A3075" s="1">
        <v>3072</v>
      </c>
      <c r="B3075" s="1"/>
      <c r="C3075" s="98" t="s">
        <v>4791</v>
      </c>
      <c r="D3075" s="98" t="s">
        <v>755</v>
      </c>
      <c r="E3075" s="98" t="s">
        <v>1322</v>
      </c>
      <c r="F3075" s="14" t="s">
        <v>758</v>
      </c>
      <c r="G3075" s="14" t="s">
        <v>4795</v>
      </c>
      <c r="H3075" s="11" t="s">
        <v>4796</v>
      </c>
      <c r="I3075" s="2" t="s">
        <v>3141</v>
      </c>
      <c r="J3075" s="2"/>
      <c r="K3075" s="14"/>
      <c r="L3075" s="98" t="s">
        <v>4088</v>
      </c>
      <c r="M3075" s="105" t="s">
        <v>5465</v>
      </c>
    </row>
    <row r="3076" spans="1:13" ht="72" hidden="1" outlineLevel="1" x14ac:dyDescent="0.2">
      <c r="A3076" s="1">
        <v>3073</v>
      </c>
      <c r="B3076" s="1"/>
      <c r="C3076" s="98" t="s">
        <v>4791</v>
      </c>
      <c r="D3076" s="98" t="s">
        <v>755</v>
      </c>
      <c r="E3076" s="98" t="s">
        <v>1322</v>
      </c>
      <c r="F3076" s="14" t="s">
        <v>758</v>
      </c>
      <c r="G3076" s="14" t="s">
        <v>4797</v>
      </c>
      <c r="H3076" s="11" t="s">
        <v>3152</v>
      </c>
      <c r="I3076" s="2" t="s">
        <v>3153</v>
      </c>
      <c r="J3076" s="2"/>
      <c r="K3076" s="14"/>
      <c r="L3076" s="98" t="s">
        <v>4088</v>
      </c>
      <c r="M3076" s="105" t="s">
        <v>5468</v>
      </c>
    </row>
    <row r="3077" spans="1:13" ht="60" hidden="1" outlineLevel="1" x14ac:dyDescent="0.2">
      <c r="A3077" s="1">
        <v>3074</v>
      </c>
      <c r="B3077" s="1"/>
      <c r="C3077" s="98" t="s">
        <v>4791</v>
      </c>
      <c r="D3077" s="98" t="s">
        <v>755</v>
      </c>
      <c r="E3077" s="98" t="s">
        <v>1322</v>
      </c>
      <c r="F3077" s="14" t="s">
        <v>758</v>
      </c>
      <c r="G3077" s="14" t="s">
        <v>4798</v>
      </c>
      <c r="H3077" s="11" t="s">
        <v>3865</v>
      </c>
      <c r="I3077" s="2" t="s">
        <v>3156</v>
      </c>
      <c r="J3077" s="2"/>
      <c r="K3077" s="14"/>
      <c r="L3077" s="98" t="s">
        <v>4088</v>
      </c>
      <c r="M3077" s="105" t="s">
        <v>5469</v>
      </c>
    </row>
    <row r="3078" spans="1:13" ht="108" hidden="1" customHeight="1" outlineLevel="1" x14ac:dyDescent="0.2">
      <c r="A3078" s="1">
        <v>3075</v>
      </c>
      <c r="B3078" s="1"/>
      <c r="C3078" s="98" t="s">
        <v>4791</v>
      </c>
      <c r="D3078" s="98" t="s">
        <v>755</v>
      </c>
      <c r="E3078" s="98" t="s">
        <v>1322</v>
      </c>
      <c r="F3078" s="14" t="s">
        <v>758</v>
      </c>
      <c r="G3078" s="14" t="s">
        <v>4799</v>
      </c>
      <c r="H3078" s="11" t="s">
        <v>4800</v>
      </c>
      <c r="I3078" s="2" t="s">
        <v>3869</v>
      </c>
      <c r="J3078" s="2"/>
      <c r="K3078" s="14"/>
      <c r="L3078" s="98" t="s">
        <v>4088</v>
      </c>
      <c r="M3078" s="105" t="s">
        <v>5435</v>
      </c>
    </row>
    <row r="3079" spans="1:13" ht="72" hidden="1" outlineLevel="1" x14ac:dyDescent="0.2">
      <c r="A3079" s="1">
        <v>3076</v>
      </c>
      <c r="B3079" s="1"/>
      <c r="C3079" s="98" t="s">
        <v>4791</v>
      </c>
      <c r="D3079" s="98" t="s">
        <v>755</v>
      </c>
      <c r="E3079" s="98" t="s">
        <v>1322</v>
      </c>
      <c r="F3079" s="14" t="s">
        <v>758</v>
      </c>
      <c r="G3079" s="14" t="s">
        <v>4801</v>
      </c>
      <c r="H3079" s="11" t="s">
        <v>4802</v>
      </c>
      <c r="I3079" s="2" t="s">
        <v>4803</v>
      </c>
      <c r="J3079" s="2"/>
      <c r="K3079" s="14"/>
      <c r="L3079" s="98" t="s">
        <v>4088</v>
      </c>
      <c r="M3079" s="105" t="s">
        <v>5836</v>
      </c>
    </row>
    <row r="3080" spans="1:13" ht="60" hidden="1" outlineLevel="1" x14ac:dyDescent="0.2">
      <c r="A3080" s="1">
        <v>3077</v>
      </c>
      <c r="B3080" s="1"/>
      <c r="C3080" s="98" t="s">
        <v>4791</v>
      </c>
      <c r="D3080" s="98" t="s">
        <v>755</v>
      </c>
      <c r="E3080" s="98" t="s">
        <v>1322</v>
      </c>
      <c r="F3080" s="14" t="s">
        <v>758</v>
      </c>
      <c r="G3080" s="14" t="s">
        <v>4804</v>
      </c>
      <c r="H3080" s="11" t="s">
        <v>4805</v>
      </c>
      <c r="I3080" s="2" t="s">
        <v>4806</v>
      </c>
      <c r="J3080" s="2"/>
      <c r="K3080" s="14"/>
      <c r="L3080" s="98" t="s">
        <v>4088</v>
      </c>
      <c r="M3080" s="105" t="s">
        <v>5837</v>
      </c>
    </row>
    <row r="3081" spans="1:13" ht="72" hidden="1" outlineLevel="1" x14ac:dyDescent="0.2">
      <c r="A3081" s="1">
        <v>3078</v>
      </c>
      <c r="B3081" s="1"/>
      <c r="C3081" s="98" t="s">
        <v>4791</v>
      </c>
      <c r="D3081" s="98" t="s">
        <v>755</v>
      </c>
      <c r="E3081" s="98" t="s">
        <v>1322</v>
      </c>
      <c r="F3081" s="14" t="s">
        <v>758</v>
      </c>
      <c r="G3081" s="14" t="s">
        <v>4801</v>
      </c>
      <c r="H3081" s="11" t="s">
        <v>3873</v>
      </c>
      <c r="I3081" s="2" t="s">
        <v>4807</v>
      </c>
      <c r="J3081" s="2"/>
      <c r="K3081" s="14"/>
      <c r="L3081" s="98" t="s">
        <v>4088</v>
      </c>
      <c r="M3081" s="105" t="s">
        <v>5651</v>
      </c>
    </row>
    <row r="3082" spans="1:13" ht="72" hidden="1" outlineLevel="1" x14ac:dyDescent="0.2">
      <c r="A3082" s="1">
        <v>3079</v>
      </c>
      <c r="B3082" s="1"/>
      <c r="C3082" s="98" t="s">
        <v>4791</v>
      </c>
      <c r="D3082" s="98" t="s">
        <v>755</v>
      </c>
      <c r="E3082" s="98" t="s">
        <v>1322</v>
      </c>
      <c r="F3082" s="14" t="s">
        <v>758</v>
      </c>
      <c r="G3082" s="14" t="s">
        <v>4801</v>
      </c>
      <c r="H3082" s="11" t="s">
        <v>4808</v>
      </c>
      <c r="I3082" s="2" t="s">
        <v>4809</v>
      </c>
      <c r="J3082" s="2"/>
      <c r="K3082" s="14"/>
      <c r="L3082" s="98" t="s">
        <v>4088</v>
      </c>
      <c r="M3082" s="105" t="s">
        <v>5871</v>
      </c>
    </row>
    <row r="3083" spans="1:13" ht="72" hidden="1" outlineLevel="1" x14ac:dyDescent="0.2">
      <c r="A3083" s="1">
        <v>3080</v>
      </c>
      <c r="B3083" s="1"/>
      <c r="C3083" s="98" t="s">
        <v>4791</v>
      </c>
      <c r="D3083" s="98" t="s">
        <v>755</v>
      </c>
      <c r="E3083" s="98" t="s">
        <v>1322</v>
      </c>
      <c r="F3083" s="14" t="s">
        <v>758</v>
      </c>
      <c r="G3083" s="14" t="s">
        <v>4810</v>
      </c>
      <c r="H3083" s="11" t="s">
        <v>3876</v>
      </c>
      <c r="I3083" s="2" t="s">
        <v>3877</v>
      </c>
      <c r="J3083" s="2"/>
      <c r="K3083" s="14"/>
      <c r="L3083" s="98" t="s">
        <v>4088</v>
      </c>
      <c r="M3083" s="105" t="s">
        <v>5652</v>
      </c>
    </row>
    <row r="3084" spans="1:13" ht="72" hidden="1" outlineLevel="1" x14ac:dyDescent="0.2">
      <c r="A3084" s="1">
        <v>3081</v>
      </c>
      <c r="B3084" s="1"/>
      <c r="C3084" s="98" t="s">
        <v>4791</v>
      </c>
      <c r="D3084" s="98" t="s">
        <v>755</v>
      </c>
      <c r="E3084" s="98" t="s">
        <v>1322</v>
      </c>
      <c r="F3084" s="14" t="s">
        <v>758</v>
      </c>
      <c r="G3084" s="14" t="s">
        <v>4810</v>
      </c>
      <c r="H3084" s="11" t="s">
        <v>3880</v>
      </c>
      <c r="I3084" s="2" t="s">
        <v>3881</v>
      </c>
      <c r="J3084" s="2"/>
      <c r="K3084" s="14"/>
      <c r="L3084" s="98" t="s">
        <v>4088</v>
      </c>
      <c r="M3084" s="105" t="s">
        <v>5654</v>
      </c>
    </row>
    <row r="3085" spans="1:13" ht="72" hidden="1" outlineLevel="1" x14ac:dyDescent="0.2">
      <c r="A3085" s="91">
        <v>3082</v>
      </c>
      <c r="B3085" s="1"/>
      <c r="C3085" s="98" t="s">
        <v>4791</v>
      </c>
      <c r="D3085" s="98" t="s">
        <v>755</v>
      </c>
      <c r="E3085" s="98" t="s">
        <v>1322</v>
      </c>
      <c r="F3085" s="14" t="s">
        <v>758</v>
      </c>
      <c r="G3085" s="14" t="s">
        <v>4811</v>
      </c>
      <c r="H3085" s="11" t="s">
        <v>4812</v>
      </c>
      <c r="I3085" s="2" t="s">
        <v>4813</v>
      </c>
      <c r="J3085" s="2"/>
      <c r="K3085" s="14"/>
      <c r="L3085" s="98" t="s">
        <v>4088</v>
      </c>
      <c r="M3085" s="105" t="s">
        <v>5782</v>
      </c>
    </row>
    <row r="3086" spans="1:13" ht="72" hidden="1" outlineLevel="1" x14ac:dyDescent="0.2">
      <c r="A3086" s="91">
        <v>3083</v>
      </c>
      <c r="B3086" s="1"/>
      <c r="C3086" s="98" t="s">
        <v>4791</v>
      </c>
      <c r="D3086" s="98" t="s">
        <v>755</v>
      </c>
      <c r="E3086" s="98" t="s">
        <v>1322</v>
      </c>
      <c r="F3086" s="14" t="s">
        <v>758</v>
      </c>
      <c r="G3086" s="14" t="s">
        <v>4811</v>
      </c>
      <c r="H3086" s="11" t="s">
        <v>4814</v>
      </c>
      <c r="I3086" s="2" t="s">
        <v>4815</v>
      </c>
      <c r="J3086" s="2"/>
      <c r="K3086" s="14"/>
      <c r="L3086" s="98" t="s">
        <v>4090</v>
      </c>
      <c r="M3086" s="105" t="s">
        <v>5838</v>
      </c>
    </row>
    <row r="3087" spans="1:13" ht="144" hidden="1" customHeight="1" outlineLevel="1" x14ac:dyDescent="0.2">
      <c r="A3087" s="91">
        <v>3084</v>
      </c>
      <c r="B3087" s="1"/>
      <c r="C3087" s="98" t="s">
        <v>4791</v>
      </c>
      <c r="D3087" s="98" t="s">
        <v>755</v>
      </c>
      <c r="E3087" s="98" t="s">
        <v>1287</v>
      </c>
      <c r="F3087" s="14" t="s">
        <v>758</v>
      </c>
      <c r="G3087" s="14" t="s">
        <v>2653</v>
      </c>
      <c r="H3087" s="11" t="s">
        <v>4816</v>
      </c>
      <c r="I3087" s="2" t="s">
        <v>4817</v>
      </c>
      <c r="J3087" s="2"/>
      <c r="K3087" s="14"/>
      <c r="L3087" s="98" t="s">
        <v>4088</v>
      </c>
      <c r="M3087" s="90" t="s">
        <v>5873</v>
      </c>
    </row>
    <row r="3088" spans="1:13" ht="36" hidden="1" outlineLevel="1" x14ac:dyDescent="0.2">
      <c r="A3088" s="1">
        <v>3085</v>
      </c>
      <c r="B3088" s="1"/>
      <c r="C3088" s="98" t="s">
        <v>4791</v>
      </c>
      <c r="D3088" s="98" t="s">
        <v>755</v>
      </c>
      <c r="E3088" s="98" t="s">
        <v>1287</v>
      </c>
      <c r="F3088" s="14" t="s">
        <v>758</v>
      </c>
      <c r="G3088" s="14" t="s">
        <v>2653</v>
      </c>
      <c r="H3088" s="11" t="s">
        <v>3157</v>
      </c>
      <c r="I3088" s="2" t="s">
        <v>3158</v>
      </c>
      <c r="J3088" s="2"/>
      <c r="K3088" s="14"/>
      <c r="L3088" s="98" t="s">
        <v>4088</v>
      </c>
      <c r="M3088" s="105" t="s">
        <v>5470</v>
      </c>
    </row>
    <row r="3089" spans="1:13" ht="48" hidden="1" outlineLevel="1" x14ac:dyDescent="0.2">
      <c r="A3089" s="1">
        <v>3086</v>
      </c>
      <c r="B3089" s="1"/>
      <c r="C3089" s="98" t="s">
        <v>4791</v>
      </c>
      <c r="D3089" s="98" t="s">
        <v>755</v>
      </c>
      <c r="E3089" s="98" t="s">
        <v>1287</v>
      </c>
      <c r="F3089" s="14" t="s">
        <v>758</v>
      </c>
      <c r="G3089" s="14" t="s">
        <v>4818</v>
      </c>
      <c r="H3089" s="11" t="s">
        <v>4819</v>
      </c>
      <c r="I3089" s="2" t="s">
        <v>4820</v>
      </c>
      <c r="J3089" s="2"/>
      <c r="K3089" s="14"/>
      <c r="L3089" s="98" t="s">
        <v>4088</v>
      </c>
      <c r="M3089" s="105" t="s">
        <v>5839</v>
      </c>
    </row>
    <row r="3090" spans="1:13" ht="48" hidden="1" outlineLevel="1" x14ac:dyDescent="0.2">
      <c r="A3090" s="91">
        <v>3087</v>
      </c>
      <c r="B3090" s="1"/>
      <c r="C3090" s="98" t="s">
        <v>4791</v>
      </c>
      <c r="D3090" s="98" t="s">
        <v>755</v>
      </c>
      <c r="E3090" s="98" t="s">
        <v>1290</v>
      </c>
      <c r="F3090" s="14" t="s">
        <v>758</v>
      </c>
      <c r="G3090" s="14" t="s">
        <v>3165</v>
      </c>
      <c r="H3090" s="11" t="s">
        <v>4821</v>
      </c>
      <c r="I3090" s="2" t="s">
        <v>4822</v>
      </c>
      <c r="J3090" s="2"/>
      <c r="K3090" s="14"/>
      <c r="L3090" s="98" t="s">
        <v>4088</v>
      </c>
      <c r="M3090" s="105" t="s">
        <v>5783</v>
      </c>
    </row>
    <row r="3091" spans="1:13" ht="48" hidden="1" outlineLevel="1" x14ac:dyDescent="0.2">
      <c r="A3091" s="1">
        <v>3088</v>
      </c>
      <c r="B3091" s="1"/>
      <c r="C3091" s="98" t="s">
        <v>4791</v>
      </c>
      <c r="D3091" s="98" t="s">
        <v>755</v>
      </c>
      <c r="E3091" s="98" t="s">
        <v>1286</v>
      </c>
      <c r="F3091" s="14" t="s">
        <v>758</v>
      </c>
      <c r="G3091" s="14" t="s">
        <v>3159</v>
      </c>
      <c r="H3091" s="11" t="s">
        <v>4823</v>
      </c>
      <c r="I3091" s="2" t="s">
        <v>3161</v>
      </c>
      <c r="J3091" s="2"/>
      <c r="K3091" s="14"/>
      <c r="L3091" s="98" t="s">
        <v>4088</v>
      </c>
      <c r="M3091" s="105" t="s">
        <v>4134</v>
      </c>
    </row>
    <row r="3092" spans="1:13" ht="84" hidden="1" outlineLevel="1" x14ac:dyDescent="0.2">
      <c r="A3092" s="91">
        <v>3089</v>
      </c>
      <c r="B3092" s="1"/>
      <c r="C3092" s="98" t="s">
        <v>4791</v>
      </c>
      <c r="D3092" s="98" t="s">
        <v>755</v>
      </c>
      <c r="E3092" s="98" t="s">
        <v>1287</v>
      </c>
      <c r="F3092" s="14" t="s">
        <v>758</v>
      </c>
      <c r="G3092" s="14" t="s">
        <v>4824</v>
      </c>
      <c r="H3092" s="11" t="s">
        <v>4825</v>
      </c>
      <c r="I3092" s="2" t="s">
        <v>4826</v>
      </c>
      <c r="J3092" s="2"/>
      <c r="K3092" s="14"/>
      <c r="L3092" s="98" t="s">
        <v>4090</v>
      </c>
      <c r="M3092" s="105" t="s">
        <v>5840</v>
      </c>
    </row>
    <row r="3093" spans="1:13" ht="113.25" hidden="1" customHeight="1" outlineLevel="1" x14ac:dyDescent="0.2">
      <c r="A3093" s="1">
        <v>3090</v>
      </c>
      <c r="B3093" s="1"/>
      <c r="C3093" s="98" t="s">
        <v>4791</v>
      </c>
      <c r="D3093" s="98" t="s">
        <v>755</v>
      </c>
      <c r="E3093" s="98" t="s">
        <v>1290</v>
      </c>
      <c r="F3093" s="14" t="s">
        <v>758</v>
      </c>
      <c r="G3093" s="14" t="s">
        <v>3165</v>
      </c>
      <c r="H3093" s="11" t="s">
        <v>4827</v>
      </c>
      <c r="I3093" s="2" t="s">
        <v>3890</v>
      </c>
      <c r="J3093" s="2"/>
      <c r="K3093" s="14"/>
      <c r="L3093" s="98" t="s">
        <v>4088</v>
      </c>
      <c r="M3093" s="105" t="s">
        <v>5435</v>
      </c>
    </row>
    <row r="3094" spans="1:13" ht="48" hidden="1" outlineLevel="1" x14ac:dyDescent="0.2">
      <c r="A3094" s="1">
        <v>3091</v>
      </c>
      <c r="B3094" s="1"/>
      <c r="C3094" s="98" t="s">
        <v>4791</v>
      </c>
      <c r="D3094" s="98" t="s">
        <v>755</v>
      </c>
      <c r="E3094" s="98" t="s">
        <v>1290</v>
      </c>
      <c r="F3094" s="14" t="s">
        <v>758</v>
      </c>
      <c r="G3094" s="14" t="s">
        <v>3165</v>
      </c>
      <c r="H3094" s="11" t="s">
        <v>4828</v>
      </c>
      <c r="I3094" s="2" t="s">
        <v>3892</v>
      </c>
      <c r="J3094" s="2"/>
      <c r="K3094" s="14"/>
      <c r="L3094" s="98" t="s">
        <v>4088</v>
      </c>
      <c r="M3094" s="105" t="s">
        <v>5874</v>
      </c>
    </row>
    <row r="3095" spans="1:13" ht="60" hidden="1" outlineLevel="1" x14ac:dyDescent="0.2">
      <c r="A3095" s="91">
        <v>3092</v>
      </c>
      <c r="B3095" s="1"/>
      <c r="C3095" s="98" t="s">
        <v>4791</v>
      </c>
      <c r="D3095" s="98" t="s">
        <v>755</v>
      </c>
      <c r="E3095" s="98" t="s">
        <v>1290</v>
      </c>
      <c r="F3095" s="14" t="s">
        <v>758</v>
      </c>
      <c r="G3095" s="14" t="s">
        <v>3165</v>
      </c>
      <c r="H3095" s="11" t="s">
        <v>4829</v>
      </c>
      <c r="I3095" s="2" t="s">
        <v>4830</v>
      </c>
      <c r="J3095" s="2"/>
      <c r="K3095" s="14"/>
      <c r="L3095" s="98" t="s">
        <v>4088</v>
      </c>
      <c r="M3095" s="105" t="s">
        <v>5784</v>
      </c>
    </row>
    <row r="3096" spans="1:13" ht="48" hidden="1" outlineLevel="1" x14ac:dyDescent="0.2">
      <c r="A3096" s="1">
        <v>3093</v>
      </c>
      <c r="B3096" s="1"/>
      <c r="C3096" s="98" t="s">
        <v>4791</v>
      </c>
      <c r="D3096" s="98" t="s">
        <v>755</v>
      </c>
      <c r="E3096" s="98" t="s">
        <v>1290</v>
      </c>
      <c r="F3096" s="14" t="s">
        <v>758</v>
      </c>
      <c r="G3096" s="14" t="s">
        <v>3165</v>
      </c>
      <c r="H3096" s="11" t="s">
        <v>4831</v>
      </c>
      <c r="I3096" s="2" t="s">
        <v>4832</v>
      </c>
      <c r="J3096" s="2"/>
      <c r="K3096" s="14"/>
      <c r="L3096" s="98" t="s">
        <v>4088</v>
      </c>
      <c r="M3096" s="105" t="s">
        <v>5841</v>
      </c>
    </row>
    <row r="3097" spans="1:13" ht="48" hidden="1" outlineLevel="1" x14ac:dyDescent="0.2">
      <c r="A3097" s="1">
        <v>3094</v>
      </c>
      <c r="B3097" s="1"/>
      <c r="C3097" s="98" t="s">
        <v>4791</v>
      </c>
      <c r="D3097" s="98" t="s">
        <v>755</v>
      </c>
      <c r="E3097" s="98" t="s">
        <v>1290</v>
      </c>
      <c r="F3097" s="14" t="s">
        <v>758</v>
      </c>
      <c r="G3097" s="14" t="s">
        <v>3165</v>
      </c>
      <c r="H3097" s="11" t="s">
        <v>4833</v>
      </c>
      <c r="I3097" s="2" t="s">
        <v>4834</v>
      </c>
      <c r="J3097" s="2"/>
      <c r="K3097" s="14"/>
      <c r="L3097" s="98" t="s">
        <v>4088</v>
      </c>
      <c r="M3097" s="105" t="s">
        <v>5786</v>
      </c>
    </row>
    <row r="3098" spans="1:13" ht="48" hidden="1" outlineLevel="1" x14ac:dyDescent="0.2">
      <c r="A3098" s="1">
        <v>3095</v>
      </c>
      <c r="B3098" s="1"/>
      <c r="C3098" s="98" t="s">
        <v>4791</v>
      </c>
      <c r="D3098" s="98" t="s">
        <v>755</v>
      </c>
      <c r="E3098" s="98" t="s">
        <v>1289</v>
      </c>
      <c r="F3098" s="14" t="s">
        <v>758</v>
      </c>
      <c r="G3098" s="14" t="s">
        <v>4835</v>
      </c>
      <c r="H3098" s="11" t="s">
        <v>4836</v>
      </c>
      <c r="I3098" s="2" t="s">
        <v>4837</v>
      </c>
      <c r="J3098" s="2"/>
      <c r="K3098" s="14"/>
      <c r="L3098" s="98" t="s">
        <v>4088</v>
      </c>
      <c r="M3098" s="105" t="s">
        <v>5841</v>
      </c>
    </row>
    <row r="3099" spans="1:13" ht="48" hidden="1" outlineLevel="1" x14ac:dyDescent="0.2">
      <c r="A3099" s="1">
        <v>3096</v>
      </c>
      <c r="B3099" s="1"/>
      <c r="C3099" s="98" t="s">
        <v>4791</v>
      </c>
      <c r="D3099" s="98" t="s">
        <v>755</v>
      </c>
      <c r="E3099" s="98" t="s">
        <v>1294</v>
      </c>
      <c r="F3099" s="14" t="s">
        <v>758</v>
      </c>
      <c r="G3099" s="14" t="s">
        <v>4838</v>
      </c>
      <c r="H3099" s="11" t="s">
        <v>2226</v>
      </c>
      <c r="I3099" s="2" t="s">
        <v>3171</v>
      </c>
      <c r="J3099" s="2"/>
      <c r="K3099" s="14"/>
      <c r="L3099" s="98" t="s">
        <v>4086</v>
      </c>
      <c r="M3099" s="105" t="s">
        <v>4616</v>
      </c>
    </row>
    <row r="3100" spans="1:13" ht="60" hidden="1" outlineLevel="1" x14ac:dyDescent="0.2">
      <c r="A3100" s="1">
        <v>3097</v>
      </c>
      <c r="B3100" s="1"/>
      <c r="C3100" s="98" t="s">
        <v>4791</v>
      </c>
      <c r="D3100" s="98" t="s">
        <v>668</v>
      </c>
      <c r="E3100" s="98"/>
      <c r="F3100" s="14" t="s">
        <v>758</v>
      </c>
      <c r="G3100" s="14" t="s">
        <v>4839</v>
      </c>
      <c r="H3100" s="11" t="s">
        <v>3173</v>
      </c>
      <c r="I3100" s="2" t="s">
        <v>3174</v>
      </c>
      <c r="J3100" s="2"/>
      <c r="K3100" s="14"/>
      <c r="L3100" s="98" t="s">
        <v>4088</v>
      </c>
      <c r="M3100" s="105" t="s">
        <v>5473</v>
      </c>
    </row>
    <row r="3101" spans="1:13" ht="48" hidden="1" outlineLevel="1" x14ac:dyDescent="0.2">
      <c r="A3101" s="1">
        <v>3098</v>
      </c>
      <c r="B3101" s="1"/>
      <c r="C3101" s="98" t="s">
        <v>4791</v>
      </c>
      <c r="D3101" s="98" t="s">
        <v>668</v>
      </c>
      <c r="E3101" s="98"/>
      <c r="F3101" s="14" t="s">
        <v>758</v>
      </c>
      <c r="G3101" s="14" t="s">
        <v>4839</v>
      </c>
      <c r="H3101" s="11" t="s">
        <v>1439</v>
      </c>
      <c r="I3101" s="2" t="s">
        <v>3175</v>
      </c>
      <c r="J3101" s="2"/>
      <c r="K3101" s="14"/>
      <c r="L3101" s="98" t="s">
        <v>4088</v>
      </c>
      <c r="M3101" s="105" t="s">
        <v>4207</v>
      </c>
    </row>
    <row r="3102" spans="1:13" ht="84" hidden="1" outlineLevel="1" x14ac:dyDescent="0.2">
      <c r="A3102" s="1">
        <v>3099</v>
      </c>
      <c r="B3102" s="1"/>
      <c r="C3102" s="98" t="s">
        <v>4791</v>
      </c>
      <c r="D3102" s="98" t="s">
        <v>668</v>
      </c>
      <c r="E3102" s="98"/>
      <c r="F3102" s="14" t="s">
        <v>758</v>
      </c>
      <c r="G3102" s="14" t="s">
        <v>4839</v>
      </c>
      <c r="H3102" s="11" t="s">
        <v>865</v>
      </c>
      <c r="I3102" s="2" t="s">
        <v>3176</v>
      </c>
      <c r="J3102" s="2"/>
      <c r="K3102" s="14"/>
      <c r="L3102" s="98" t="s">
        <v>4088</v>
      </c>
      <c r="M3102" s="105" t="s">
        <v>4198</v>
      </c>
    </row>
    <row r="3103" spans="1:13" ht="84" hidden="1" outlineLevel="1" x14ac:dyDescent="0.2">
      <c r="A3103" s="1">
        <v>3100</v>
      </c>
      <c r="B3103" s="1"/>
      <c r="C3103" s="98" t="s">
        <v>4791</v>
      </c>
      <c r="D3103" s="98" t="s">
        <v>668</v>
      </c>
      <c r="E3103" s="98"/>
      <c r="F3103" s="14" t="s">
        <v>758</v>
      </c>
      <c r="G3103" s="14" t="s">
        <v>4839</v>
      </c>
      <c r="H3103" s="11" t="s">
        <v>3177</v>
      </c>
      <c r="I3103" s="2" t="s">
        <v>868</v>
      </c>
      <c r="J3103" s="2"/>
      <c r="K3103" s="14"/>
      <c r="L3103" s="98" t="s">
        <v>4088</v>
      </c>
      <c r="M3103" s="105" t="s">
        <v>5474</v>
      </c>
    </row>
    <row r="3104" spans="1:13" ht="60" hidden="1" outlineLevel="1" x14ac:dyDescent="0.2">
      <c r="A3104" s="1">
        <v>3101</v>
      </c>
      <c r="B3104" s="1"/>
      <c r="C3104" s="98" t="s">
        <v>4791</v>
      </c>
      <c r="D3104" s="98" t="s">
        <v>668</v>
      </c>
      <c r="E3104" s="98"/>
      <c r="F3104" s="14" t="s">
        <v>758</v>
      </c>
      <c r="G3104" s="14" t="s">
        <v>4839</v>
      </c>
      <c r="H3104" s="11" t="s">
        <v>869</v>
      </c>
      <c r="I3104" s="2" t="s">
        <v>3178</v>
      </c>
      <c r="J3104" s="2"/>
      <c r="K3104" s="14"/>
      <c r="L3104" s="98" t="s">
        <v>4092</v>
      </c>
      <c r="M3104" s="105" t="s">
        <v>4331</v>
      </c>
    </row>
    <row r="3105" spans="1:13" ht="120" hidden="1" outlineLevel="1" x14ac:dyDescent="0.2">
      <c r="A3105" s="1">
        <v>3102</v>
      </c>
      <c r="B3105" s="1"/>
      <c r="C3105" s="98" t="s">
        <v>4791</v>
      </c>
      <c r="D3105" s="98" t="s">
        <v>668</v>
      </c>
      <c r="E3105" s="98"/>
      <c r="F3105" s="14" t="s">
        <v>758</v>
      </c>
      <c r="G3105" s="14" t="s">
        <v>4839</v>
      </c>
      <c r="H3105" s="11" t="s">
        <v>4840</v>
      </c>
      <c r="I3105" s="2" t="s">
        <v>1443</v>
      </c>
      <c r="J3105" s="2"/>
      <c r="K3105" s="14"/>
      <c r="L3105" s="98" t="s">
        <v>4088</v>
      </c>
      <c r="M3105" s="105" t="s">
        <v>5808</v>
      </c>
    </row>
    <row r="3106" spans="1:13" ht="24" hidden="1" outlineLevel="1" x14ac:dyDescent="0.2">
      <c r="A3106" s="1">
        <v>3103</v>
      </c>
      <c r="B3106" s="1"/>
      <c r="C3106" s="98" t="s">
        <v>4791</v>
      </c>
      <c r="D3106" s="98" t="s">
        <v>668</v>
      </c>
      <c r="E3106" s="98"/>
      <c r="F3106" s="14" t="s">
        <v>758</v>
      </c>
      <c r="G3106" s="14" t="s">
        <v>4839</v>
      </c>
      <c r="H3106" s="11" t="s">
        <v>3180</v>
      </c>
      <c r="I3106" s="2" t="s">
        <v>1445</v>
      </c>
      <c r="J3106" s="2"/>
      <c r="K3106" s="14"/>
      <c r="L3106" s="98" t="s">
        <v>4088</v>
      </c>
      <c r="M3106" s="105" t="s">
        <v>5476</v>
      </c>
    </row>
    <row r="3107" spans="1:13" ht="36" hidden="1" outlineLevel="1" x14ac:dyDescent="0.2">
      <c r="A3107" s="1">
        <v>3104</v>
      </c>
      <c r="B3107" s="1"/>
      <c r="C3107" s="98" t="s">
        <v>4791</v>
      </c>
      <c r="D3107" s="98" t="s">
        <v>668</v>
      </c>
      <c r="E3107" s="98"/>
      <c r="F3107" s="14" t="s">
        <v>758</v>
      </c>
      <c r="G3107" s="14" t="s">
        <v>4841</v>
      </c>
      <c r="H3107" s="11" t="s">
        <v>3182</v>
      </c>
      <c r="I3107" s="2" t="s">
        <v>3183</v>
      </c>
      <c r="J3107" s="2"/>
      <c r="K3107" s="14"/>
      <c r="L3107" s="98" t="s">
        <v>4088</v>
      </c>
      <c r="M3107" s="105" t="s">
        <v>5477</v>
      </c>
    </row>
    <row r="3108" spans="1:13" ht="108" hidden="1" outlineLevel="1" x14ac:dyDescent="0.2">
      <c r="A3108" s="1">
        <v>3105</v>
      </c>
      <c r="B3108" s="1"/>
      <c r="C3108" s="98" t="s">
        <v>4791</v>
      </c>
      <c r="D3108" s="98" t="s">
        <v>668</v>
      </c>
      <c r="E3108" s="98"/>
      <c r="F3108" s="14" t="s">
        <v>758</v>
      </c>
      <c r="G3108" s="14" t="s">
        <v>4841</v>
      </c>
      <c r="H3108" s="11" t="s">
        <v>3184</v>
      </c>
      <c r="I3108" s="2" t="s">
        <v>3185</v>
      </c>
      <c r="J3108" s="2"/>
      <c r="K3108" s="14"/>
      <c r="L3108" s="98" t="s">
        <v>4088</v>
      </c>
      <c r="M3108" s="105" t="s">
        <v>5478</v>
      </c>
    </row>
    <row r="3109" spans="1:13" ht="48" hidden="1" outlineLevel="1" x14ac:dyDescent="0.2">
      <c r="A3109" s="1">
        <v>3106</v>
      </c>
      <c r="B3109" s="1"/>
      <c r="C3109" s="98" t="s">
        <v>4791</v>
      </c>
      <c r="D3109" s="98" t="s">
        <v>668</v>
      </c>
      <c r="E3109" s="98"/>
      <c r="F3109" s="14" t="s">
        <v>758</v>
      </c>
      <c r="G3109" s="14" t="s">
        <v>4842</v>
      </c>
      <c r="H3109" s="11" t="s">
        <v>2697</v>
      </c>
      <c r="I3109" s="2" t="s">
        <v>882</v>
      </c>
      <c r="J3109" s="2"/>
      <c r="K3109" s="14"/>
      <c r="L3109" s="98" t="s">
        <v>4088</v>
      </c>
      <c r="M3109" s="105" t="s">
        <v>4333</v>
      </c>
    </row>
    <row r="3110" spans="1:13" ht="108" hidden="1" outlineLevel="1" x14ac:dyDescent="0.2">
      <c r="A3110" s="1">
        <v>3107</v>
      </c>
      <c r="B3110" s="1"/>
      <c r="C3110" s="98" t="s">
        <v>4791</v>
      </c>
      <c r="D3110" s="98" t="s">
        <v>668</v>
      </c>
      <c r="E3110" s="98"/>
      <c r="F3110" s="14" t="s">
        <v>758</v>
      </c>
      <c r="G3110" s="14" t="s">
        <v>4843</v>
      </c>
      <c r="H3110" s="11" t="s">
        <v>3188</v>
      </c>
      <c r="I3110" s="2" t="s">
        <v>4844</v>
      </c>
      <c r="J3110" s="2"/>
      <c r="K3110" s="14"/>
      <c r="L3110" s="98" t="s">
        <v>4088</v>
      </c>
      <c r="M3110" s="105" t="s">
        <v>5479</v>
      </c>
    </row>
    <row r="3111" spans="1:13" ht="120" hidden="1" outlineLevel="1" x14ac:dyDescent="0.2">
      <c r="A3111" s="1">
        <v>3108</v>
      </c>
      <c r="B3111" s="1"/>
      <c r="C3111" s="98" t="s">
        <v>4791</v>
      </c>
      <c r="D3111" s="98" t="s">
        <v>668</v>
      </c>
      <c r="E3111" s="98"/>
      <c r="F3111" s="14" t="s">
        <v>758</v>
      </c>
      <c r="G3111" s="14" t="s">
        <v>4845</v>
      </c>
      <c r="H3111" s="11" t="s">
        <v>3191</v>
      </c>
      <c r="I3111" s="2" t="s">
        <v>3192</v>
      </c>
      <c r="J3111" s="2"/>
      <c r="K3111" s="14"/>
      <c r="L3111" s="98" t="s">
        <v>4092</v>
      </c>
      <c r="M3111" s="105" t="s">
        <v>5480</v>
      </c>
    </row>
    <row r="3112" spans="1:13" ht="72" hidden="1" outlineLevel="1" x14ac:dyDescent="0.2">
      <c r="A3112" s="1">
        <v>3109</v>
      </c>
      <c r="B3112" s="1"/>
      <c r="C3112" s="98" t="s">
        <v>4791</v>
      </c>
      <c r="D3112" s="98" t="s">
        <v>668</v>
      </c>
      <c r="E3112" s="98"/>
      <c r="F3112" s="14" t="s">
        <v>758</v>
      </c>
      <c r="G3112" s="14" t="s">
        <v>4846</v>
      </c>
      <c r="H3112" s="11" t="s">
        <v>3205</v>
      </c>
      <c r="I3112" s="2" t="s">
        <v>3206</v>
      </c>
      <c r="J3112" s="2"/>
      <c r="K3112" s="14"/>
      <c r="L3112" s="98" t="s">
        <v>4088</v>
      </c>
      <c r="M3112" s="105" t="s">
        <v>5482</v>
      </c>
    </row>
    <row r="3113" spans="1:13" ht="36" hidden="1" outlineLevel="1" x14ac:dyDescent="0.2">
      <c r="A3113" s="1">
        <v>3110</v>
      </c>
      <c r="B3113" s="1"/>
      <c r="C3113" s="98" t="s">
        <v>4791</v>
      </c>
      <c r="D3113" s="98" t="s">
        <v>668</v>
      </c>
      <c r="E3113" s="98"/>
      <c r="F3113" s="14" t="s">
        <v>758</v>
      </c>
      <c r="G3113" s="14" t="s">
        <v>4847</v>
      </c>
      <c r="H3113" s="11" t="s">
        <v>4848</v>
      </c>
      <c r="I3113" s="2" t="s">
        <v>4849</v>
      </c>
      <c r="J3113" s="2"/>
      <c r="K3113" s="14"/>
      <c r="L3113" s="98" t="s">
        <v>4090</v>
      </c>
      <c r="M3113" s="105" t="s">
        <v>5842</v>
      </c>
    </row>
    <row r="3114" spans="1:13" ht="36" hidden="1" outlineLevel="1" x14ac:dyDescent="0.2">
      <c r="A3114" s="1">
        <v>3111</v>
      </c>
      <c r="B3114" s="1"/>
      <c r="C3114" s="98" t="s">
        <v>4791</v>
      </c>
      <c r="D3114" s="98" t="s">
        <v>668</v>
      </c>
      <c r="E3114" s="98"/>
      <c r="F3114" s="14" t="s">
        <v>758</v>
      </c>
      <c r="G3114" s="14" t="s">
        <v>4850</v>
      </c>
      <c r="H3114" s="11" t="s">
        <v>4851</v>
      </c>
      <c r="I3114" s="2" t="s">
        <v>4849</v>
      </c>
      <c r="J3114" s="2"/>
      <c r="K3114" s="14"/>
      <c r="L3114" s="98" t="s">
        <v>4090</v>
      </c>
      <c r="M3114" s="105" t="s">
        <v>5842</v>
      </c>
    </row>
    <row r="3115" spans="1:13" ht="36" hidden="1" outlineLevel="1" x14ac:dyDescent="0.2">
      <c r="A3115" s="1">
        <v>3112</v>
      </c>
      <c r="B3115" s="1"/>
      <c r="C3115" s="98" t="s">
        <v>4791</v>
      </c>
      <c r="D3115" s="98" t="s">
        <v>755</v>
      </c>
      <c r="E3115" s="98" t="s">
        <v>1327</v>
      </c>
      <c r="F3115" s="14" t="s">
        <v>758</v>
      </c>
      <c r="G3115" s="14" t="s">
        <v>2330</v>
      </c>
      <c r="H3115" s="11" t="s">
        <v>3193</v>
      </c>
      <c r="I3115" s="2" t="s">
        <v>3194</v>
      </c>
      <c r="J3115" s="2"/>
      <c r="K3115" s="14"/>
      <c r="L3115" s="98" t="s">
        <v>4088</v>
      </c>
      <c r="M3115" s="105" t="s">
        <v>4355</v>
      </c>
    </row>
    <row r="3116" spans="1:13" ht="36" hidden="1" outlineLevel="1" x14ac:dyDescent="0.2">
      <c r="A3116" s="1">
        <v>3113</v>
      </c>
      <c r="B3116" s="1"/>
      <c r="C3116" s="98" t="s">
        <v>4791</v>
      </c>
      <c r="D3116" s="98" t="s">
        <v>755</v>
      </c>
      <c r="E3116" s="98" t="s">
        <v>1327</v>
      </c>
      <c r="F3116" s="14" t="s">
        <v>758</v>
      </c>
      <c r="G3116" s="14" t="s">
        <v>2330</v>
      </c>
      <c r="H3116" s="11" t="s">
        <v>3195</v>
      </c>
      <c r="I3116" s="2" t="s">
        <v>3196</v>
      </c>
      <c r="J3116" s="2"/>
      <c r="K3116" s="14"/>
      <c r="L3116" s="98" t="s">
        <v>4088</v>
      </c>
      <c r="M3116" s="105" t="s">
        <v>4355</v>
      </c>
    </row>
    <row r="3117" spans="1:13" ht="36" hidden="1" outlineLevel="1" x14ac:dyDescent="0.2">
      <c r="A3117" s="1">
        <v>3114</v>
      </c>
      <c r="B3117" s="1"/>
      <c r="C3117" s="98" t="s">
        <v>4791</v>
      </c>
      <c r="D3117" s="98" t="s">
        <v>755</v>
      </c>
      <c r="E3117" s="98" t="s">
        <v>1327</v>
      </c>
      <c r="F3117" s="14" t="s">
        <v>758</v>
      </c>
      <c r="G3117" s="14" t="s">
        <v>716</v>
      </c>
      <c r="H3117" s="11" t="s">
        <v>3197</v>
      </c>
      <c r="I3117" s="2" t="s">
        <v>3198</v>
      </c>
      <c r="J3117" s="2"/>
      <c r="K3117" s="14"/>
      <c r="L3117" s="98" t="s">
        <v>4088</v>
      </c>
      <c r="M3117" s="105" t="s">
        <v>4355</v>
      </c>
    </row>
    <row r="3118" spans="1:13" ht="36" hidden="1" outlineLevel="1" x14ac:dyDescent="0.2">
      <c r="A3118" s="1">
        <v>3115</v>
      </c>
      <c r="B3118" s="1"/>
      <c r="C3118" s="98" t="s">
        <v>4791</v>
      </c>
      <c r="D3118" s="98" t="s">
        <v>755</v>
      </c>
      <c r="E3118" s="98" t="s">
        <v>1327</v>
      </c>
      <c r="F3118" s="14" t="s">
        <v>758</v>
      </c>
      <c r="G3118" s="14" t="s">
        <v>716</v>
      </c>
      <c r="H3118" s="11" t="s">
        <v>3199</v>
      </c>
      <c r="I3118" s="2" t="s">
        <v>3200</v>
      </c>
      <c r="J3118" s="2"/>
      <c r="K3118" s="14"/>
      <c r="L3118" s="98" t="s">
        <v>4088</v>
      </c>
      <c r="M3118" s="105" t="s">
        <v>4355</v>
      </c>
    </row>
    <row r="3119" spans="1:13" ht="156" hidden="1" outlineLevel="1" x14ac:dyDescent="0.2">
      <c r="A3119" s="1">
        <v>3116</v>
      </c>
      <c r="B3119" s="1"/>
      <c r="C3119" s="98" t="s">
        <v>4791</v>
      </c>
      <c r="D3119" s="98" t="s">
        <v>1283</v>
      </c>
      <c r="E3119" s="98" t="s">
        <v>1328</v>
      </c>
      <c r="F3119" s="14" t="s">
        <v>3213</v>
      </c>
      <c r="G3119" s="14" t="s">
        <v>4852</v>
      </c>
      <c r="H3119" s="11" t="s">
        <v>4853</v>
      </c>
      <c r="I3119" s="2" t="s">
        <v>4854</v>
      </c>
      <c r="J3119" s="2"/>
      <c r="K3119" s="14"/>
      <c r="L3119" s="98" t="s">
        <v>4088</v>
      </c>
      <c r="M3119" s="105" t="s">
        <v>4659</v>
      </c>
    </row>
    <row r="3120" spans="1:13" ht="120" hidden="1" outlineLevel="1" x14ac:dyDescent="0.2">
      <c r="A3120" s="1">
        <v>3117</v>
      </c>
      <c r="B3120" s="1"/>
      <c r="C3120" s="98" t="s">
        <v>4791</v>
      </c>
      <c r="D3120" s="98" t="s">
        <v>1283</v>
      </c>
      <c r="E3120" s="98" t="s">
        <v>1328</v>
      </c>
      <c r="F3120" s="14" t="s">
        <v>3213</v>
      </c>
      <c r="G3120" s="14" t="s">
        <v>4852</v>
      </c>
      <c r="H3120" s="11" t="s">
        <v>4855</v>
      </c>
      <c r="I3120" s="2" t="s">
        <v>4856</v>
      </c>
      <c r="J3120" s="2"/>
      <c r="K3120" s="14"/>
      <c r="L3120" s="98" t="s">
        <v>4088</v>
      </c>
      <c r="M3120" s="105" t="s">
        <v>5875</v>
      </c>
    </row>
    <row r="3121" spans="1:13" ht="120" hidden="1" outlineLevel="1" x14ac:dyDescent="0.2">
      <c r="A3121" s="1">
        <v>3118</v>
      </c>
      <c r="B3121" s="1"/>
      <c r="C3121" s="98" t="s">
        <v>4791</v>
      </c>
      <c r="D3121" s="98" t="s">
        <v>1283</v>
      </c>
      <c r="E3121" s="98" t="s">
        <v>1328</v>
      </c>
      <c r="F3121" s="14" t="s">
        <v>3213</v>
      </c>
      <c r="G3121" s="14" t="s">
        <v>4852</v>
      </c>
      <c r="H3121" s="11" t="s">
        <v>4857</v>
      </c>
      <c r="I3121" s="2" t="s">
        <v>3216</v>
      </c>
      <c r="J3121" s="2"/>
      <c r="K3121" s="14"/>
      <c r="L3121" s="98" t="s">
        <v>4088</v>
      </c>
      <c r="M3121" s="105" t="s">
        <v>5876</v>
      </c>
    </row>
    <row r="3122" spans="1:13" ht="108" hidden="1" outlineLevel="1" x14ac:dyDescent="0.2">
      <c r="A3122" s="1">
        <v>3119</v>
      </c>
      <c r="B3122" s="1"/>
      <c r="C3122" s="98" t="s">
        <v>4791</v>
      </c>
      <c r="D3122" s="98" t="s">
        <v>1283</v>
      </c>
      <c r="E3122" s="98" t="s">
        <v>1328</v>
      </c>
      <c r="F3122" s="14" t="s">
        <v>3213</v>
      </c>
      <c r="G3122" s="14" t="s">
        <v>4852</v>
      </c>
      <c r="H3122" s="11" t="s">
        <v>4858</v>
      </c>
      <c r="I3122" s="2" t="s">
        <v>3216</v>
      </c>
      <c r="J3122" s="2"/>
      <c r="K3122" s="14"/>
      <c r="L3122" s="98" t="s">
        <v>4088</v>
      </c>
      <c r="M3122" s="105" t="s">
        <v>5877</v>
      </c>
    </row>
    <row r="3123" spans="1:13" ht="132" hidden="1" outlineLevel="1" x14ac:dyDescent="0.2">
      <c r="A3123" s="1">
        <v>3120</v>
      </c>
      <c r="B3123" s="1"/>
      <c r="C3123" s="98" t="s">
        <v>4791</v>
      </c>
      <c r="D3123" s="98" t="s">
        <v>1283</v>
      </c>
      <c r="E3123" s="98" t="s">
        <v>1328</v>
      </c>
      <c r="F3123" s="14" t="s">
        <v>3213</v>
      </c>
      <c r="G3123" s="14" t="s">
        <v>4852</v>
      </c>
      <c r="H3123" s="11" t="s">
        <v>4859</v>
      </c>
      <c r="I3123" s="2" t="s">
        <v>3216</v>
      </c>
      <c r="J3123" s="2"/>
      <c r="K3123" s="14"/>
      <c r="L3123" s="98" t="s">
        <v>4088</v>
      </c>
      <c r="M3123" s="105" t="s">
        <v>5878</v>
      </c>
    </row>
    <row r="3124" spans="1:13" ht="132" hidden="1" outlineLevel="1" x14ac:dyDescent="0.2">
      <c r="A3124" s="1">
        <v>3121</v>
      </c>
      <c r="B3124" s="1"/>
      <c r="C3124" s="98" t="s">
        <v>4791</v>
      </c>
      <c r="D3124" s="98" t="s">
        <v>1283</v>
      </c>
      <c r="E3124" s="98" t="s">
        <v>1328</v>
      </c>
      <c r="F3124" s="14" t="s">
        <v>3213</v>
      </c>
      <c r="G3124" s="14" t="s">
        <v>4852</v>
      </c>
      <c r="H3124" s="11" t="s">
        <v>4860</v>
      </c>
      <c r="I3124" s="2" t="s">
        <v>3216</v>
      </c>
      <c r="J3124" s="2"/>
      <c r="K3124" s="14"/>
      <c r="L3124" s="98" t="s">
        <v>4088</v>
      </c>
      <c r="M3124" s="105" t="s">
        <v>5489</v>
      </c>
    </row>
    <row r="3125" spans="1:13" ht="36" hidden="1" outlineLevel="1" x14ac:dyDescent="0.2">
      <c r="A3125" s="1">
        <v>3122</v>
      </c>
      <c r="B3125" s="1"/>
      <c r="C3125" s="98" t="s">
        <v>4791</v>
      </c>
      <c r="D3125" s="98" t="s">
        <v>755</v>
      </c>
      <c r="E3125" s="98" t="s">
        <v>1322</v>
      </c>
      <c r="F3125" s="14" t="s">
        <v>4861</v>
      </c>
      <c r="G3125" s="14" t="s">
        <v>5403</v>
      </c>
      <c r="H3125" s="11" t="s">
        <v>4862</v>
      </c>
      <c r="I3125" s="2" t="s">
        <v>4863</v>
      </c>
      <c r="J3125" s="2"/>
      <c r="K3125" s="14"/>
      <c r="L3125" s="98" t="s">
        <v>4088</v>
      </c>
      <c r="M3125" s="105" t="s">
        <v>5843</v>
      </c>
    </row>
    <row r="3126" spans="1:13" ht="48" hidden="1" outlineLevel="1" x14ac:dyDescent="0.2">
      <c r="A3126" s="1">
        <v>3123</v>
      </c>
      <c r="B3126" s="1"/>
      <c r="C3126" s="98" t="s">
        <v>4791</v>
      </c>
      <c r="D3126" s="98" t="s">
        <v>755</v>
      </c>
      <c r="E3126" s="98" t="s">
        <v>1322</v>
      </c>
      <c r="F3126" s="14" t="s">
        <v>4861</v>
      </c>
      <c r="G3126" s="14" t="s">
        <v>5404</v>
      </c>
      <c r="H3126" s="11" t="s">
        <v>4864</v>
      </c>
      <c r="I3126" s="2" t="s">
        <v>4865</v>
      </c>
      <c r="J3126" s="2"/>
      <c r="K3126" s="14"/>
      <c r="L3126" s="98" t="s">
        <v>4088</v>
      </c>
      <c r="M3126" s="105" t="s">
        <v>5778</v>
      </c>
    </row>
    <row r="3127" spans="1:13" ht="60" hidden="1" outlineLevel="1" x14ac:dyDescent="0.2">
      <c r="A3127" s="1">
        <v>3124</v>
      </c>
      <c r="B3127" s="1"/>
      <c r="C3127" s="98" t="s">
        <v>4791</v>
      </c>
      <c r="D3127" s="98" t="s">
        <v>755</v>
      </c>
      <c r="E3127" s="98" t="s">
        <v>1322</v>
      </c>
      <c r="F3127" s="14" t="s">
        <v>4861</v>
      </c>
      <c r="G3127" s="14" t="s">
        <v>5405</v>
      </c>
      <c r="H3127" s="11" t="s">
        <v>4866</v>
      </c>
      <c r="I3127" s="2" t="s">
        <v>4867</v>
      </c>
      <c r="J3127" s="2"/>
      <c r="K3127" s="14"/>
      <c r="L3127" s="98" t="s">
        <v>4088</v>
      </c>
      <c r="M3127" s="105" t="s">
        <v>5871</v>
      </c>
    </row>
    <row r="3128" spans="1:13" ht="48" hidden="1" outlineLevel="1" x14ac:dyDescent="0.2">
      <c r="A3128" s="1">
        <v>3125</v>
      </c>
      <c r="B3128" s="1"/>
      <c r="C3128" s="98" t="s">
        <v>4791</v>
      </c>
      <c r="D3128" s="98" t="s">
        <v>755</v>
      </c>
      <c r="E3128" s="98" t="s">
        <v>1322</v>
      </c>
      <c r="F3128" s="14" t="s">
        <v>4861</v>
      </c>
      <c r="G3128" s="14" t="s">
        <v>5406</v>
      </c>
      <c r="H3128" s="11" t="s">
        <v>4868</v>
      </c>
      <c r="I3128" s="2" t="s">
        <v>4869</v>
      </c>
      <c r="J3128" s="2"/>
      <c r="K3128" s="14"/>
      <c r="L3128" s="98" t="s">
        <v>4090</v>
      </c>
      <c r="M3128" s="105" t="s">
        <v>5835</v>
      </c>
    </row>
    <row r="3129" spans="1:13" ht="48" hidden="1" outlineLevel="1" x14ac:dyDescent="0.2">
      <c r="A3129" s="91">
        <v>3126</v>
      </c>
      <c r="B3129" s="1"/>
      <c r="C3129" s="98" t="s">
        <v>4791</v>
      </c>
      <c r="D3129" s="98" t="s">
        <v>755</v>
      </c>
      <c r="E3129" s="98" t="s">
        <v>1322</v>
      </c>
      <c r="F3129" s="14" t="s">
        <v>4861</v>
      </c>
      <c r="G3129" s="14" t="s">
        <v>5407</v>
      </c>
      <c r="H3129" s="11" t="s">
        <v>4870</v>
      </c>
      <c r="I3129" s="2" t="s">
        <v>4871</v>
      </c>
      <c r="J3129" s="2"/>
      <c r="K3129" s="14"/>
      <c r="L3129" s="98" t="s">
        <v>4088</v>
      </c>
      <c r="M3129" s="105" t="s">
        <v>5788</v>
      </c>
    </row>
    <row r="3130" spans="1:13" ht="48" hidden="1" outlineLevel="1" x14ac:dyDescent="0.2">
      <c r="A3130" s="91">
        <v>3127</v>
      </c>
      <c r="B3130" s="1"/>
      <c r="C3130" s="98" t="s">
        <v>4791</v>
      </c>
      <c r="D3130" s="98" t="s">
        <v>755</v>
      </c>
      <c r="E3130" s="98" t="s">
        <v>1322</v>
      </c>
      <c r="F3130" s="14" t="s">
        <v>4861</v>
      </c>
      <c r="G3130" s="14" t="s">
        <v>5408</v>
      </c>
      <c r="H3130" s="11" t="s">
        <v>4872</v>
      </c>
      <c r="I3130" s="2" t="s">
        <v>4873</v>
      </c>
      <c r="J3130" s="2"/>
      <c r="K3130" s="14"/>
      <c r="L3130" s="98" t="s">
        <v>4088</v>
      </c>
      <c r="M3130" s="105" t="s">
        <v>5788</v>
      </c>
    </row>
    <row r="3131" spans="1:13" ht="147.75" hidden="1" customHeight="1" outlineLevel="1" x14ac:dyDescent="0.2">
      <c r="A3131" s="91">
        <v>3128</v>
      </c>
      <c r="B3131" s="1"/>
      <c r="C3131" s="98" t="s">
        <v>4791</v>
      </c>
      <c r="D3131" s="98" t="s">
        <v>755</v>
      </c>
      <c r="E3131" s="98" t="s">
        <v>1287</v>
      </c>
      <c r="F3131" s="14" t="s">
        <v>4861</v>
      </c>
      <c r="G3131" s="14" t="s">
        <v>4874</v>
      </c>
      <c r="H3131" s="11" t="s">
        <v>4875</v>
      </c>
      <c r="I3131" s="2" t="s">
        <v>4876</v>
      </c>
      <c r="J3131" s="2"/>
      <c r="K3131" s="14"/>
      <c r="L3131" s="98" t="s">
        <v>4088</v>
      </c>
      <c r="M3131" s="90" t="s">
        <v>5873</v>
      </c>
    </row>
    <row r="3132" spans="1:13" ht="192" hidden="1" outlineLevel="1" x14ac:dyDescent="0.2">
      <c r="A3132" s="1">
        <v>3129</v>
      </c>
      <c r="B3132" s="1"/>
      <c r="C3132" s="98" t="s">
        <v>4791</v>
      </c>
      <c r="D3132" s="98" t="s">
        <v>755</v>
      </c>
      <c r="E3132" s="98" t="s">
        <v>1290</v>
      </c>
      <c r="F3132" s="14" t="s">
        <v>4861</v>
      </c>
      <c r="G3132" s="14" t="s">
        <v>1542</v>
      </c>
      <c r="H3132" s="11" t="s">
        <v>4877</v>
      </c>
      <c r="I3132" s="2" t="s">
        <v>4878</v>
      </c>
      <c r="J3132" s="2"/>
      <c r="K3132" s="14"/>
      <c r="L3132" s="98" t="s">
        <v>4088</v>
      </c>
      <c r="M3132" s="105" t="s">
        <v>5784</v>
      </c>
    </row>
    <row r="3133" spans="1:13" ht="36" hidden="1" outlineLevel="1" x14ac:dyDescent="0.2">
      <c r="A3133" s="1">
        <v>3130</v>
      </c>
      <c r="B3133" s="1"/>
      <c r="C3133" s="98" t="s">
        <v>4791</v>
      </c>
      <c r="D3133" s="98" t="s">
        <v>755</v>
      </c>
      <c r="E3133" s="98" t="s">
        <v>1289</v>
      </c>
      <c r="F3133" s="14" t="s">
        <v>4861</v>
      </c>
      <c r="G3133" s="14" t="s">
        <v>1563</v>
      </c>
      <c r="H3133" s="11" t="s">
        <v>4879</v>
      </c>
      <c r="I3133" s="2" t="s">
        <v>4880</v>
      </c>
      <c r="J3133" s="2"/>
      <c r="K3133" s="14"/>
      <c r="L3133" s="98" t="s">
        <v>4088</v>
      </c>
      <c r="M3133" s="105" t="s">
        <v>5841</v>
      </c>
    </row>
    <row r="3134" spans="1:13" ht="60" hidden="1" outlineLevel="1" x14ac:dyDescent="0.2">
      <c r="A3134" s="1">
        <v>3131</v>
      </c>
      <c r="B3134" s="1"/>
      <c r="C3134" s="98" t="s">
        <v>4791</v>
      </c>
      <c r="D3134" s="98" t="s">
        <v>755</v>
      </c>
      <c r="E3134" s="98" t="s">
        <v>1290</v>
      </c>
      <c r="F3134" s="14" t="s">
        <v>4861</v>
      </c>
      <c r="G3134" s="14" t="s">
        <v>1542</v>
      </c>
      <c r="H3134" s="11" t="s">
        <v>4881</v>
      </c>
      <c r="I3134" s="2" t="s">
        <v>4882</v>
      </c>
      <c r="J3134" s="2"/>
      <c r="K3134" s="14"/>
      <c r="L3134" s="98" t="s">
        <v>4088</v>
      </c>
      <c r="M3134" s="90" t="s">
        <v>5786</v>
      </c>
    </row>
    <row r="3135" spans="1:13" ht="36" hidden="1" outlineLevel="1" x14ac:dyDescent="0.2">
      <c r="A3135" s="1">
        <v>3132</v>
      </c>
      <c r="B3135" s="1"/>
      <c r="C3135" s="98" t="s">
        <v>4791</v>
      </c>
      <c r="D3135" s="98" t="s">
        <v>755</v>
      </c>
      <c r="E3135" s="98" t="s">
        <v>1290</v>
      </c>
      <c r="F3135" s="14" t="s">
        <v>4861</v>
      </c>
      <c r="G3135" s="14" t="s">
        <v>1542</v>
      </c>
      <c r="H3135" s="11" t="s">
        <v>4883</v>
      </c>
      <c r="I3135" s="2" t="s">
        <v>4884</v>
      </c>
      <c r="J3135" s="2"/>
      <c r="K3135" s="14"/>
      <c r="L3135" s="98" t="s">
        <v>4088</v>
      </c>
      <c r="M3135" s="105" t="s">
        <v>5841</v>
      </c>
    </row>
    <row r="3136" spans="1:13" ht="96" hidden="1" outlineLevel="1" x14ac:dyDescent="0.2">
      <c r="A3136" s="1">
        <v>3133</v>
      </c>
      <c r="B3136" s="1"/>
      <c r="C3136" s="98" t="s">
        <v>4791</v>
      </c>
      <c r="D3136" s="98" t="s">
        <v>668</v>
      </c>
      <c r="E3136" s="98"/>
      <c r="F3136" s="14" t="s">
        <v>4861</v>
      </c>
      <c r="G3136" s="14" t="s">
        <v>4885</v>
      </c>
      <c r="H3136" s="11" t="s">
        <v>611</v>
      </c>
      <c r="I3136" s="2" t="s">
        <v>612</v>
      </c>
      <c r="J3136" s="2"/>
      <c r="K3136" s="14"/>
      <c r="L3136" s="98" t="s">
        <v>4088</v>
      </c>
      <c r="M3136" s="90" t="s">
        <v>5885</v>
      </c>
    </row>
    <row r="3137" spans="1:13" ht="120" hidden="1" outlineLevel="1" x14ac:dyDescent="0.2">
      <c r="A3137" s="1">
        <v>3134</v>
      </c>
      <c r="B3137" s="1"/>
      <c r="C3137" s="98" t="s">
        <v>4791</v>
      </c>
      <c r="D3137" s="98" t="s">
        <v>668</v>
      </c>
      <c r="E3137" s="98"/>
      <c r="F3137" s="14" t="s">
        <v>4861</v>
      </c>
      <c r="G3137" s="14" t="s">
        <v>4885</v>
      </c>
      <c r="H3137" s="11" t="s">
        <v>4886</v>
      </c>
      <c r="I3137" s="2" t="s">
        <v>614</v>
      </c>
      <c r="J3137" s="2"/>
      <c r="K3137" s="14"/>
      <c r="L3137" s="98" t="s">
        <v>4088</v>
      </c>
      <c r="M3137" s="105" t="s">
        <v>5808</v>
      </c>
    </row>
    <row r="3138" spans="1:13" ht="60" hidden="1" outlineLevel="1" x14ac:dyDescent="0.2">
      <c r="A3138" s="1">
        <v>3135</v>
      </c>
      <c r="B3138" s="1"/>
      <c r="C3138" s="98" t="s">
        <v>4791</v>
      </c>
      <c r="D3138" s="98" t="s">
        <v>668</v>
      </c>
      <c r="E3138" s="98"/>
      <c r="F3138" s="14" t="s">
        <v>4861</v>
      </c>
      <c r="G3138" s="14" t="s">
        <v>4885</v>
      </c>
      <c r="H3138" s="11" t="s">
        <v>615</v>
      </c>
      <c r="I3138" s="2" t="s">
        <v>4887</v>
      </c>
      <c r="J3138" s="2"/>
      <c r="K3138" s="14"/>
      <c r="L3138" s="98" t="s">
        <v>4088</v>
      </c>
      <c r="M3138" s="105" t="s">
        <v>4330</v>
      </c>
    </row>
    <row r="3139" spans="1:13" ht="84" hidden="1" outlineLevel="1" x14ac:dyDescent="0.2">
      <c r="A3139" s="1">
        <v>3136</v>
      </c>
      <c r="B3139" s="1"/>
      <c r="C3139" s="98" t="s">
        <v>4791</v>
      </c>
      <c r="D3139" s="98" t="s">
        <v>668</v>
      </c>
      <c r="E3139" s="98"/>
      <c r="F3139" s="14" t="s">
        <v>4861</v>
      </c>
      <c r="G3139" s="14" t="s">
        <v>4885</v>
      </c>
      <c r="H3139" s="11" t="s">
        <v>617</v>
      </c>
      <c r="I3139" s="2" t="s">
        <v>618</v>
      </c>
      <c r="J3139" s="2"/>
      <c r="K3139" s="14"/>
      <c r="L3139" s="98" t="s">
        <v>4088</v>
      </c>
      <c r="M3139" s="105" t="s">
        <v>4198</v>
      </c>
    </row>
    <row r="3140" spans="1:13" ht="60" hidden="1" outlineLevel="1" x14ac:dyDescent="0.2">
      <c r="A3140" s="1">
        <v>3137</v>
      </c>
      <c r="B3140" s="1"/>
      <c r="C3140" s="98" t="s">
        <v>4791</v>
      </c>
      <c r="D3140" s="98" t="s">
        <v>668</v>
      </c>
      <c r="E3140" s="98"/>
      <c r="F3140" s="14" t="s">
        <v>4861</v>
      </c>
      <c r="G3140" s="14" t="s">
        <v>4885</v>
      </c>
      <c r="H3140" s="11" t="s">
        <v>619</v>
      </c>
      <c r="I3140" s="2" t="s">
        <v>4888</v>
      </c>
      <c r="J3140" s="2"/>
      <c r="K3140" s="14"/>
      <c r="L3140" s="98" t="s">
        <v>4092</v>
      </c>
      <c r="M3140" s="105" t="s">
        <v>4331</v>
      </c>
    </row>
    <row r="3141" spans="1:13" ht="120" hidden="1" outlineLevel="1" x14ac:dyDescent="0.2">
      <c r="A3141" s="1">
        <v>3138</v>
      </c>
      <c r="B3141" s="1"/>
      <c r="C3141" s="98" t="s">
        <v>4791</v>
      </c>
      <c r="D3141" s="98" t="s">
        <v>668</v>
      </c>
      <c r="E3141" s="98"/>
      <c r="F3141" s="14" t="s">
        <v>4861</v>
      </c>
      <c r="G3141" s="14" t="s">
        <v>4885</v>
      </c>
      <c r="H3141" s="11" t="s">
        <v>4889</v>
      </c>
      <c r="I3141" s="2" t="s">
        <v>4890</v>
      </c>
      <c r="J3141" s="2"/>
      <c r="K3141" s="14"/>
      <c r="L3141" s="98" t="s">
        <v>4088</v>
      </c>
      <c r="M3141" s="105" t="s">
        <v>5808</v>
      </c>
    </row>
    <row r="3142" spans="1:13" ht="120" hidden="1" outlineLevel="1" x14ac:dyDescent="0.2">
      <c r="A3142" s="1">
        <v>3139</v>
      </c>
      <c r="B3142" s="1"/>
      <c r="C3142" s="98" t="s">
        <v>4791</v>
      </c>
      <c r="D3142" s="98" t="s">
        <v>668</v>
      </c>
      <c r="E3142" s="98"/>
      <c r="F3142" s="14" t="s">
        <v>4861</v>
      </c>
      <c r="G3142" s="14" t="s">
        <v>5409</v>
      </c>
      <c r="H3142" s="11" t="s">
        <v>4891</v>
      </c>
      <c r="I3142" s="2" t="s">
        <v>625</v>
      </c>
      <c r="J3142" s="2"/>
      <c r="K3142" s="14"/>
      <c r="L3142" s="98" t="s">
        <v>4088</v>
      </c>
      <c r="M3142" s="105" t="s">
        <v>5808</v>
      </c>
    </row>
    <row r="3143" spans="1:13" ht="120" hidden="1" outlineLevel="1" x14ac:dyDescent="0.2">
      <c r="A3143" s="1">
        <v>3140</v>
      </c>
      <c r="B3143" s="1"/>
      <c r="C3143" s="98" t="s">
        <v>4791</v>
      </c>
      <c r="D3143" s="98" t="s">
        <v>668</v>
      </c>
      <c r="E3143" s="98"/>
      <c r="F3143" s="14" t="s">
        <v>4861</v>
      </c>
      <c r="G3143" s="14" t="s">
        <v>5409</v>
      </c>
      <c r="H3143" s="11" t="s">
        <v>4892</v>
      </c>
      <c r="I3143" s="2" t="s">
        <v>4893</v>
      </c>
      <c r="J3143" s="2"/>
      <c r="K3143" s="14"/>
      <c r="L3143" s="98" t="s">
        <v>4088</v>
      </c>
      <c r="M3143" s="105" t="s">
        <v>5808</v>
      </c>
    </row>
    <row r="3144" spans="1:13" ht="60" hidden="1" outlineLevel="1" x14ac:dyDescent="0.2">
      <c r="A3144" s="1">
        <v>3141</v>
      </c>
      <c r="B3144" s="1"/>
      <c r="C3144" s="98" t="s">
        <v>4791</v>
      </c>
      <c r="D3144" s="98" t="s">
        <v>668</v>
      </c>
      <c r="E3144" s="98"/>
      <c r="F3144" s="14" t="s">
        <v>4861</v>
      </c>
      <c r="G3144" s="14" t="s">
        <v>5410</v>
      </c>
      <c r="H3144" s="11" t="s">
        <v>629</v>
      </c>
      <c r="I3144" s="2" t="s">
        <v>630</v>
      </c>
      <c r="J3144" s="2"/>
      <c r="K3144" s="14"/>
      <c r="L3144" s="98" t="s">
        <v>4088</v>
      </c>
      <c r="M3144" s="105" t="s">
        <v>4333</v>
      </c>
    </row>
    <row r="3145" spans="1:13" ht="48" hidden="1" outlineLevel="1" x14ac:dyDescent="0.2">
      <c r="A3145" s="1">
        <v>3142</v>
      </c>
      <c r="B3145" s="1"/>
      <c r="C3145" s="98" t="s">
        <v>4791</v>
      </c>
      <c r="D3145" s="98" t="s">
        <v>668</v>
      </c>
      <c r="E3145" s="98"/>
      <c r="F3145" s="14" t="s">
        <v>4861</v>
      </c>
      <c r="G3145" s="14" t="s">
        <v>5411</v>
      </c>
      <c r="H3145" s="11" t="s">
        <v>632</v>
      </c>
      <c r="I3145" s="2" t="s">
        <v>633</v>
      </c>
      <c r="J3145" s="2"/>
      <c r="K3145" s="14"/>
      <c r="L3145" s="98" t="s">
        <v>4092</v>
      </c>
      <c r="M3145" s="105" t="s">
        <v>4334</v>
      </c>
    </row>
    <row r="3146" spans="1:13" ht="120" hidden="1" outlineLevel="1" x14ac:dyDescent="0.2">
      <c r="A3146" s="1">
        <v>3143</v>
      </c>
      <c r="B3146" s="1"/>
      <c r="C3146" s="98" t="s">
        <v>4791</v>
      </c>
      <c r="D3146" s="98" t="s">
        <v>668</v>
      </c>
      <c r="E3146" s="98"/>
      <c r="F3146" s="14" t="s">
        <v>4861</v>
      </c>
      <c r="G3146" s="14" t="s">
        <v>5412</v>
      </c>
      <c r="H3146" s="11" t="s">
        <v>4894</v>
      </c>
      <c r="I3146" s="2" t="s">
        <v>4895</v>
      </c>
      <c r="J3146" s="2"/>
      <c r="K3146" s="14"/>
      <c r="L3146" s="98" t="s">
        <v>4088</v>
      </c>
      <c r="M3146" s="105" t="s">
        <v>5808</v>
      </c>
    </row>
    <row r="3147" spans="1:13" ht="60" hidden="1" outlineLevel="1" x14ac:dyDescent="0.2">
      <c r="A3147" s="1">
        <v>3144</v>
      </c>
      <c r="B3147" s="1"/>
      <c r="C3147" s="98" t="s">
        <v>4791</v>
      </c>
      <c r="D3147" s="98" t="s">
        <v>668</v>
      </c>
      <c r="E3147" s="98"/>
      <c r="F3147" s="14" t="s">
        <v>4861</v>
      </c>
      <c r="G3147" s="14" t="s">
        <v>1451</v>
      </c>
      <c r="H3147" s="11" t="s">
        <v>2766</v>
      </c>
      <c r="I3147" s="2" t="s">
        <v>4896</v>
      </c>
      <c r="J3147" s="2"/>
      <c r="K3147" s="14"/>
      <c r="L3147" s="98" t="s">
        <v>4088</v>
      </c>
      <c r="M3147" s="105" t="s">
        <v>4332</v>
      </c>
    </row>
    <row r="3148" spans="1:13" ht="120" hidden="1" outlineLevel="1" x14ac:dyDescent="0.2">
      <c r="A3148" s="1">
        <v>3145</v>
      </c>
      <c r="B3148" s="1"/>
      <c r="C3148" s="98" t="s">
        <v>4791</v>
      </c>
      <c r="D3148" s="98" t="s">
        <v>668</v>
      </c>
      <c r="E3148" s="98"/>
      <c r="F3148" s="14" t="s">
        <v>4861</v>
      </c>
      <c r="G3148" s="14" t="s">
        <v>5413</v>
      </c>
      <c r="H3148" s="11" t="s">
        <v>4897</v>
      </c>
      <c r="I3148" s="2" t="s">
        <v>4898</v>
      </c>
      <c r="J3148" s="2"/>
      <c r="K3148" s="14"/>
      <c r="L3148" s="98" t="s">
        <v>4092</v>
      </c>
      <c r="M3148" s="105" t="s">
        <v>5480</v>
      </c>
    </row>
    <row r="3149" spans="1:13" ht="144" hidden="1" outlineLevel="1" x14ac:dyDescent="0.2">
      <c r="A3149" s="1">
        <v>3146</v>
      </c>
      <c r="B3149" s="1"/>
      <c r="C3149" s="98" t="s">
        <v>4791</v>
      </c>
      <c r="D3149" s="98" t="s">
        <v>755</v>
      </c>
      <c r="E3149" s="98" t="s">
        <v>2165</v>
      </c>
      <c r="F3149" s="14" t="s">
        <v>4861</v>
      </c>
      <c r="G3149" s="14" t="s">
        <v>6</v>
      </c>
      <c r="H3149" s="11" t="s">
        <v>3939</v>
      </c>
      <c r="I3149" s="2" t="s">
        <v>3258</v>
      </c>
      <c r="J3149" s="2"/>
      <c r="K3149" s="14"/>
      <c r="L3149" s="98" t="s">
        <v>4088</v>
      </c>
      <c r="M3149" s="105" t="s">
        <v>5669</v>
      </c>
    </row>
    <row r="3150" spans="1:13" ht="84" hidden="1" outlineLevel="1" x14ac:dyDescent="0.2">
      <c r="A3150" s="1">
        <v>3147</v>
      </c>
      <c r="B3150" s="1"/>
      <c r="C3150" s="98" t="s">
        <v>4791</v>
      </c>
      <c r="D3150" s="98" t="s">
        <v>6</v>
      </c>
      <c r="E3150" s="98" t="s">
        <v>6</v>
      </c>
      <c r="F3150" s="14" t="s">
        <v>1231</v>
      </c>
      <c r="G3150" s="14" t="s">
        <v>6</v>
      </c>
      <c r="H3150" s="11" t="s">
        <v>4899</v>
      </c>
      <c r="I3150" s="2" t="s">
        <v>4900</v>
      </c>
      <c r="J3150" s="2"/>
      <c r="K3150" s="14"/>
      <c r="L3150" s="98" t="s">
        <v>1981</v>
      </c>
      <c r="M3150" s="90" t="s">
        <v>5864</v>
      </c>
    </row>
    <row r="3151" spans="1:13" ht="204" hidden="1" outlineLevel="1" x14ac:dyDescent="0.2">
      <c r="A3151" s="1">
        <v>3148</v>
      </c>
      <c r="B3151" s="1"/>
      <c r="C3151" s="98" t="s">
        <v>4791</v>
      </c>
      <c r="D3151" s="98" t="s">
        <v>6</v>
      </c>
      <c r="E3151" s="98" t="s">
        <v>6</v>
      </c>
      <c r="F3151" s="14" t="s">
        <v>1231</v>
      </c>
      <c r="G3151" s="14" t="s">
        <v>6</v>
      </c>
      <c r="H3151" s="11" t="s">
        <v>3489</v>
      </c>
      <c r="I3151" s="2" t="s">
        <v>3490</v>
      </c>
      <c r="J3151" s="2"/>
      <c r="K3151" s="14"/>
      <c r="L3151" s="98" t="s">
        <v>4088</v>
      </c>
      <c r="M3151" s="105" t="s">
        <v>5535</v>
      </c>
    </row>
    <row r="3152" spans="1:13" ht="48" hidden="1" outlineLevel="1" x14ac:dyDescent="0.2">
      <c r="A3152" s="1">
        <v>3149</v>
      </c>
      <c r="B3152" s="1"/>
      <c r="C3152" s="98" t="s">
        <v>4791</v>
      </c>
      <c r="D3152" s="98" t="s">
        <v>6</v>
      </c>
      <c r="E3152" s="98" t="s">
        <v>6</v>
      </c>
      <c r="F3152" s="14" t="s">
        <v>1231</v>
      </c>
      <c r="G3152" s="14" t="s">
        <v>6</v>
      </c>
      <c r="H3152" s="11" t="s">
        <v>469</v>
      </c>
      <c r="I3152" s="2" t="s">
        <v>470</v>
      </c>
      <c r="J3152" s="2"/>
      <c r="K3152" s="14"/>
      <c r="L3152" s="98" t="s">
        <v>4088</v>
      </c>
      <c r="M3152" s="105" t="s">
        <v>4291</v>
      </c>
    </row>
    <row r="3153" spans="1:13" ht="48" hidden="1" outlineLevel="1" x14ac:dyDescent="0.2">
      <c r="A3153" s="1">
        <v>3150</v>
      </c>
      <c r="B3153" s="1"/>
      <c r="C3153" s="98" t="s">
        <v>4791</v>
      </c>
      <c r="D3153" s="98" t="s">
        <v>1283</v>
      </c>
      <c r="E3153" s="98" t="s">
        <v>1328</v>
      </c>
      <c r="F3153" s="14" t="s">
        <v>1231</v>
      </c>
      <c r="G3153" s="14" t="s">
        <v>3293</v>
      </c>
      <c r="H3153" s="11" t="s">
        <v>3294</v>
      </c>
      <c r="I3153" s="2" t="s">
        <v>3295</v>
      </c>
      <c r="J3153" s="2"/>
      <c r="K3153" s="14"/>
      <c r="L3153" s="98" t="s">
        <v>4092</v>
      </c>
      <c r="M3153" s="105" t="s">
        <v>5913</v>
      </c>
    </row>
    <row r="3154" spans="1:13" ht="132" hidden="1" outlineLevel="1" x14ac:dyDescent="0.2">
      <c r="A3154" s="1">
        <v>3151</v>
      </c>
      <c r="B3154" s="1"/>
      <c r="C3154" s="98" t="s">
        <v>4791</v>
      </c>
      <c r="D3154" s="98" t="s">
        <v>668</v>
      </c>
      <c r="E3154" s="98"/>
      <c r="F3154" s="14" t="s">
        <v>1231</v>
      </c>
      <c r="G3154" s="14" t="s">
        <v>4901</v>
      </c>
      <c r="H3154" s="11" t="s">
        <v>4902</v>
      </c>
      <c r="I3154" s="2" t="s">
        <v>3956</v>
      </c>
      <c r="J3154" s="2"/>
      <c r="K3154" s="14"/>
      <c r="L3154" s="98" t="s">
        <v>4088</v>
      </c>
      <c r="M3154" s="105" t="s">
        <v>5807</v>
      </c>
    </row>
    <row r="3155" spans="1:13" ht="216" hidden="1" outlineLevel="1" x14ac:dyDescent="0.2">
      <c r="A3155" s="1">
        <v>3152</v>
      </c>
      <c r="B3155" s="1"/>
      <c r="C3155" s="98" t="s">
        <v>4791</v>
      </c>
      <c r="D3155" s="98" t="s">
        <v>755</v>
      </c>
      <c r="E3155" s="98" t="s">
        <v>1290</v>
      </c>
      <c r="F3155" s="14" t="s">
        <v>1231</v>
      </c>
      <c r="G3155" s="14" t="s">
        <v>4903</v>
      </c>
      <c r="H3155" s="11" t="s">
        <v>4904</v>
      </c>
      <c r="I3155" s="2" t="s">
        <v>4905</v>
      </c>
      <c r="J3155" s="2"/>
      <c r="K3155" s="14"/>
      <c r="L3155" s="98" t="s">
        <v>4088</v>
      </c>
      <c r="M3155" s="105" t="s">
        <v>5824</v>
      </c>
    </row>
    <row r="3156" spans="1:13" ht="156" hidden="1" outlineLevel="1" x14ac:dyDescent="0.2">
      <c r="A3156" s="1">
        <v>3153</v>
      </c>
      <c r="B3156" s="1"/>
      <c r="C3156" s="98" t="s">
        <v>4791</v>
      </c>
      <c r="D3156" s="98" t="s">
        <v>755</v>
      </c>
      <c r="E3156" s="98" t="s">
        <v>1291</v>
      </c>
      <c r="F3156" s="14" t="s">
        <v>654</v>
      </c>
      <c r="G3156" s="14" t="s">
        <v>3305</v>
      </c>
      <c r="H3156" s="11" t="s">
        <v>669</v>
      </c>
      <c r="I3156" s="2" t="s">
        <v>3940</v>
      </c>
      <c r="J3156" s="2"/>
      <c r="K3156" s="14"/>
      <c r="L3156" s="98" t="s">
        <v>4088</v>
      </c>
      <c r="M3156" s="105" t="s">
        <v>4339</v>
      </c>
    </row>
    <row r="3157" spans="1:13" ht="36" hidden="1" outlineLevel="1" x14ac:dyDescent="0.2">
      <c r="A3157" s="1">
        <v>3154</v>
      </c>
      <c r="B3157" s="1"/>
      <c r="C3157" s="98" t="s">
        <v>4791</v>
      </c>
      <c r="D3157" s="98" t="s">
        <v>1283</v>
      </c>
      <c r="E3157" s="98" t="s">
        <v>1365</v>
      </c>
      <c r="F3157" s="14" t="s">
        <v>654</v>
      </c>
      <c r="G3157" s="14" t="s">
        <v>656</v>
      </c>
      <c r="H3157" s="11" t="s">
        <v>3307</v>
      </c>
      <c r="I3157" s="2" t="s">
        <v>3308</v>
      </c>
      <c r="J3157" s="2"/>
      <c r="K3157" s="14"/>
      <c r="L3157" s="98" t="s">
        <v>4090</v>
      </c>
      <c r="M3157" s="105" t="s">
        <v>5780</v>
      </c>
    </row>
    <row r="3158" spans="1:13" ht="48" hidden="1" outlineLevel="1" x14ac:dyDescent="0.2">
      <c r="A3158" s="1">
        <v>3155</v>
      </c>
      <c r="B3158" s="1"/>
      <c r="C3158" s="98" t="s">
        <v>4791</v>
      </c>
      <c r="D3158" s="98" t="s">
        <v>1283</v>
      </c>
      <c r="E3158" s="98" t="s">
        <v>1328</v>
      </c>
      <c r="F3158" s="14" t="s">
        <v>654</v>
      </c>
      <c r="G3158" s="14" t="s">
        <v>2335</v>
      </c>
      <c r="H3158" s="11" t="s">
        <v>3309</v>
      </c>
      <c r="I3158" s="2" t="s">
        <v>3310</v>
      </c>
      <c r="J3158" s="2"/>
      <c r="K3158" s="14"/>
      <c r="L3158" s="98" t="s">
        <v>4088</v>
      </c>
      <c r="M3158" s="105" t="s">
        <v>5505</v>
      </c>
    </row>
    <row r="3159" spans="1:13" ht="156" hidden="1" outlineLevel="1" x14ac:dyDescent="0.2">
      <c r="A3159" s="1">
        <v>3156</v>
      </c>
      <c r="B3159" s="1"/>
      <c r="C3159" s="98" t="s">
        <v>4791</v>
      </c>
      <c r="D3159" s="98" t="s">
        <v>1283</v>
      </c>
      <c r="E3159" s="98" t="s">
        <v>1328</v>
      </c>
      <c r="F3159" s="14" t="s">
        <v>654</v>
      </c>
      <c r="G3159" s="14" t="s">
        <v>1566</v>
      </c>
      <c r="H3159" s="11" t="s">
        <v>1573</v>
      </c>
      <c r="I3159" s="2" t="s">
        <v>3311</v>
      </c>
      <c r="J3159" s="2"/>
      <c r="K3159" s="14"/>
      <c r="L3159" s="98" t="s">
        <v>4088</v>
      </c>
      <c r="M3159" s="105" t="s">
        <v>4341</v>
      </c>
    </row>
    <row r="3160" spans="1:13" ht="156" hidden="1" outlineLevel="1" x14ac:dyDescent="0.2">
      <c r="A3160" s="1">
        <v>3157</v>
      </c>
      <c r="B3160" s="1"/>
      <c r="C3160" s="98" t="s">
        <v>4791</v>
      </c>
      <c r="D3160" s="98" t="s">
        <v>1283</v>
      </c>
      <c r="E3160" s="98" t="s">
        <v>1328</v>
      </c>
      <c r="F3160" s="14" t="s">
        <v>654</v>
      </c>
      <c r="G3160" s="14" t="s">
        <v>1567</v>
      </c>
      <c r="H3160" s="11" t="s">
        <v>675</v>
      </c>
      <c r="I3160" s="2" t="s">
        <v>1575</v>
      </c>
      <c r="J3160" s="2"/>
      <c r="K3160" s="14"/>
      <c r="L3160" s="98" t="s">
        <v>4088</v>
      </c>
      <c r="M3160" s="105" t="s">
        <v>4341</v>
      </c>
    </row>
    <row r="3161" spans="1:13" ht="48" hidden="1" outlineLevel="1" x14ac:dyDescent="0.2">
      <c r="A3161" s="1">
        <v>3158</v>
      </c>
      <c r="B3161" s="1"/>
      <c r="C3161" s="98" t="s">
        <v>4791</v>
      </c>
      <c r="D3161" s="98" t="s">
        <v>1283</v>
      </c>
      <c r="E3161" s="98" t="s">
        <v>1328</v>
      </c>
      <c r="F3161" s="14" t="s">
        <v>654</v>
      </c>
      <c r="G3161" s="14" t="s">
        <v>1568</v>
      </c>
      <c r="H3161" s="11" t="s">
        <v>3312</v>
      </c>
      <c r="I3161" s="2" t="s">
        <v>1576</v>
      </c>
      <c r="J3161" s="2"/>
      <c r="K3161" s="14"/>
      <c r="L3161" s="98" t="s">
        <v>4088</v>
      </c>
      <c r="M3161" s="105" t="s">
        <v>5508</v>
      </c>
    </row>
    <row r="3162" spans="1:13" ht="60" hidden="1" outlineLevel="1" x14ac:dyDescent="0.2">
      <c r="A3162" s="1">
        <v>3159</v>
      </c>
      <c r="B3162" s="1"/>
      <c r="C3162" s="98" t="s">
        <v>4791</v>
      </c>
      <c r="D3162" s="98" t="s">
        <v>1283</v>
      </c>
      <c r="E3162" s="98" t="s">
        <v>1328</v>
      </c>
      <c r="F3162" s="14" t="s">
        <v>654</v>
      </c>
      <c r="G3162" s="14" t="s">
        <v>2336</v>
      </c>
      <c r="H3162" s="11" t="s">
        <v>693</v>
      </c>
      <c r="I3162" s="2" t="s">
        <v>3313</v>
      </c>
      <c r="J3162" s="2"/>
      <c r="K3162" s="14"/>
      <c r="L3162" s="98" t="s">
        <v>4092</v>
      </c>
      <c r="M3162" s="105" t="s">
        <v>4350</v>
      </c>
    </row>
    <row r="3163" spans="1:13" ht="72" hidden="1" outlineLevel="1" x14ac:dyDescent="0.2">
      <c r="A3163" s="1">
        <v>3160</v>
      </c>
      <c r="B3163" s="1"/>
      <c r="C3163" s="98" t="s">
        <v>4791</v>
      </c>
      <c r="D3163" s="98" t="s">
        <v>1283</v>
      </c>
      <c r="E3163" s="98" t="s">
        <v>1365</v>
      </c>
      <c r="F3163" s="14" t="s">
        <v>654</v>
      </c>
      <c r="G3163" s="14" t="s">
        <v>3317</v>
      </c>
      <c r="H3163" s="11" t="s">
        <v>3318</v>
      </c>
      <c r="I3163" s="2" t="s">
        <v>3319</v>
      </c>
      <c r="J3163" s="2"/>
      <c r="K3163" s="14"/>
      <c r="L3163" s="98" t="s">
        <v>4088</v>
      </c>
      <c r="M3163" s="105" t="s">
        <v>5509</v>
      </c>
    </row>
    <row r="3164" spans="1:13" ht="60" hidden="1" outlineLevel="1" x14ac:dyDescent="0.2">
      <c r="A3164" s="1">
        <v>3161</v>
      </c>
      <c r="B3164" s="1"/>
      <c r="C3164" s="98" t="s">
        <v>4791</v>
      </c>
      <c r="D3164" s="98" t="s">
        <v>755</v>
      </c>
      <c r="E3164" s="98" t="s">
        <v>1316</v>
      </c>
      <c r="F3164" s="14" t="s">
        <v>654</v>
      </c>
      <c r="G3164" s="14" t="s">
        <v>2336</v>
      </c>
      <c r="H3164" s="11" t="s">
        <v>4906</v>
      </c>
      <c r="I3164" s="2" t="s">
        <v>4907</v>
      </c>
      <c r="J3164" s="2"/>
      <c r="K3164" s="14"/>
      <c r="L3164" s="98" t="s">
        <v>4090</v>
      </c>
      <c r="M3164" s="105" t="s">
        <v>5844</v>
      </c>
    </row>
    <row r="3165" spans="1:13" ht="60" hidden="1" outlineLevel="1" x14ac:dyDescent="0.2">
      <c r="A3165" s="1">
        <v>3162</v>
      </c>
      <c r="B3165" s="1"/>
      <c r="C3165" s="98" t="s">
        <v>4791</v>
      </c>
      <c r="D3165" s="98" t="s">
        <v>755</v>
      </c>
      <c r="E3165" s="98" t="s">
        <v>1316</v>
      </c>
      <c r="F3165" s="14" t="s">
        <v>654</v>
      </c>
      <c r="G3165" s="14" t="s">
        <v>2337</v>
      </c>
      <c r="H3165" s="11" t="s">
        <v>4908</v>
      </c>
      <c r="I3165" s="2" t="s">
        <v>4909</v>
      </c>
      <c r="J3165" s="2"/>
      <c r="K3165" s="14"/>
      <c r="L3165" s="98" t="s">
        <v>4092</v>
      </c>
      <c r="M3165" s="105" t="s">
        <v>5845</v>
      </c>
    </row>
    <row r="3166" spans="1:13" ht="72" hidden="1" outlineLevel="1" x14ac:dyDescent="0.2">
      <c r="A3166" s="1">
        <v>3163</v>
      </c>
      <c r="B3166" s="1"/>
      <c r="C3166" s="98" t="s">
        <v>4791</v>
      </c>
      <c r="D3166" s="98" t="s">
        <v>668</v>
      </c>
      <c r="E3166" s="98"/>
      <c r="F3166" s="14" t="s">
        <v>654</v>
      </c>
      <c r="G3166" s="14" t="s">
        <v>4910</v>
      </c>
      <c r="H3166" s="11" t="s">
        <v>4911</v>
      </c>
      <c r="I3166" s="2" t="s">
        <v>4912</v>
      </c>
      <c r="J3166" s="2"/>
      <c r="K3166" s="14"/>
      <c r="L3166" s="98" t="s">
        <v>4088</v>
      </c>
      <c r="M3166" s="105" t="s">
        <v>5809</v>
      </c>
    </row>
    <row r="3167" spans="1:13" ht="72" hidden="1" outlineLevel="1" x14ac:dyDescent="0.2">
      <c r="A3167" s="1">
        <v>3164</v>
      </c>
      <c r="B3167" s="1"/>
      <c r="C3167" s="98" t="s">
        <v>4791</v>
      </c>
      <c r="D3167" s="98" t="s">
        <v>668</v>
      </c>
      <c r="E3167" s="98"/>
      <c r="F3167" s="14" t="s">
        <v>654</v>
      </c>
      <c r="G3167" s="14" t="s">
        <v>4913</v>
      </c>
      <c r="H3167" s="11" t="s">
        <v>4911</v>
      </c>
      <c r="I3167" s="2" t="s">
        <v>4912</v>
      </c>
      <c r="J3167" s="2"/>
      <c r="K3167" s="14"/>
      <c r="L3167" s="98" t="s">
        <v>4088</v>
      </c>
      <c r="M3167" s="105" t="s">
        <v>5809</v>
      </c>
    </row>
    <row r="3168" spans="1:13" ht="42.75" hidden="1" customHeight="1" outlineLevel="1" x14ac:dyDescent="0.2">
      <c r="A3168" s="1">
        <v>3165</v>
      </c>
      <c r="B3168" s="1"/>
      <c r="C3168" s="98" t="s">
        <v>4791</v>
      </c>
      <c r="D3168" s="98" t="s">
        <v>755</v>
      </c>
      <c r="E3168" s="98" t="s">
        <v>1287</v>
      </c>
      <c r="F3168" s="14" t="s">
        <v>1012</v>
      </c>
      <c r="G3168" s="14" t="s">
        <v>3330</v>
      </c>
      <c r="H3168" s="11" t="s">
        <v>4914</v>
      </c>
      <c r="I3168" s="2" t="s">
        <v>3332</v>
      </c>
      <c r="J3168" s="2"/>
      <c r="K3168" s="14"/>
      <c r="L3168" s="98" t="s">
        <v>4088</v>
      </c>
      <c r="M3168" s="105" t="s">
        <v>5886</v>
      </c>
    </row>
    <row r="3169" spans="1:13" ht="48" hidden="1" outlineLevel="1" x14ac:dyDescent="0.2">
      <c r="A3169" s="1">
        <v>3166</v>
      </c>
      <c r="B3169" s="1"/>
      <c r="C3169" s="98" t="s">
        <v>4791</v>
      </c>
      <c r="D3169" s="98" t="s">
        <v>755</v>
      </c>
      <c r="E3169" s="98" t="s">
        <v>1289</v>
      </c>
      <c r="F3169" s="14" t="s">
        <v>1012</v>
      </c>
      <c r="G3169" s="14" t="s">
        <v>1983</v>
      </c>
      <c r="H3169" s="11" t="s">
        <v>4915</v>
      </c>
      <c r="I3169" s="2" t="s">
        <v>2354</v>
      </c>
      <c r="J3169" s="2"/>
      <c r="K3169" s="14"/>
      <c r="L3169" s="98" t="s">
        <v>4088</v>
      </c>
      <c r="M3169" s="105" t="s">
        <v>4680</v>
      </c>
    </row>
    <row r="3170" spans="1:13" ht="72" hidden="1" outlineLevel="1" x14ac:dyDescent="0.2">
      <c r="A3170" s="1">
        <v>3167</v>
      </c>
      <c r="B3170" s="1"/>
      <c r="C3170" s="98" t="s">
        <v>4791</v>
      </c>
      <c r="D3170" s="98" t="s">
        <v>755</v>
      </c>
      <c r="E3170" s="98" t="s">
        <v>1322</v>
      </c>
      <c r="F3170" s="14" t="s">
        <v>1012</v>
      </c>
      <c r="G3170" s="14" t="s">
        <v>5414</v>
      </c>
      <c r="H3170" s="11" t="s">
        <v>4916</v>
      </c>
      <c r="I3170" s="2" t="s">
        <v>4917</v>
      </c>
      <c r="J3170" s="2"/>
      <c r="K3170" s="14"/>
      <c r="L3170" s="98" t="s">
        <v>4088</v>
      </c>
      <c r="M3170" s="105" t="s">
        <v>5846</v>
      </c>
    </row>
    <row r="3171" spans="1:13" ht="84" hidden="1" outlineLevel="1" x14ac:dyDescent="0.2">
      <c r="A3171" s="1">
        <v>3168</v>
      </c>
      <c r="B3171" s="1"/>
      <c r="C3171" s="98" t="s">
        <v>4791</v>
      </c>
      <c r="D3171" s="98" t="s">
        <v>755</v>
      </c>
      <c r="E3171" s="98" t="s">
        <v>1322</v>
      </c>
      <c r="F3171" s="14" t="s">
        <v>1012</v>
      </c>
      <c r="G3171" s="14" t="s">
        <v>5415</v>
      </c>
      <c r="H3171" s="11" t="s">
        <v>4918</v>
      </c>
      <c r="I3171" s="2" t="s">
        <v>4919</v>
      </c>
      <c r="J3171" s="2"/>
      <c r="K3171" s="14"/>
      <c r="L3171" s="98" t="s">
        <v>4088</v>
      </c>
      <c r="M3171" s="105" t="s">
        <v>4677</v>
      </c>
    </row>
    <row r="3172" spans="1:13" ht="84" hidden="1" outlineLevel="1" x14ac:dyDescent="0.2">
      <c r="A3172" s="1">
        <v>3169</v>
      </c>
      <c r="B3172" s="1"/>
      <c r="C3172" s="98" t="s">
        <v>4791</v>
      </c>
      <c r="D3172" s="98" t="s">
        <v>755</v>
      </c>
      <c r="E3172" s="98" t="s">
        <v>1322</v>
      </c>
      <c r="F3172" s="14" t="s">
        <v>1012</v>
      </c>
      <c r="G3172" s="14" t="s">
        <v>5416</v>
      </c>
      <c r="H3172" s="11" t="s">
        <v>4920</v>
      </c>
      <c r="I3172" s="2" t="s">
        <v>4921</v>
      </c>
      <c r="J3172" s="2"/>
      <c r="K3172" s="14"/>
      <c r="L3172" s="98" t="s">
        <v>4088</v>
      </c>
      <c r="M3172" s="105" t="s">
        <v>5789</v>
      </c>
    </row>
    <row r="3173" spans="1:13" ht="72" hidden="1" outlineLevel="1" x14ac:dyDescent="0.2">
      <c r="A3173" s="1">
        <v>3170</v>
      </c>
      <c r="B3173" s="1"/>
      <c r="C3173" s="98" t="s">
        <v>4791</v>
      </c>
      <c r="D3173" s="98" t="s">
        <v>755</v>
      </c>
      <c r="E3173" s="98" t="s">
        <v>1327</v>
      </c>
      <c r="F3173" s="14" t="s">
        <v>4922</v>
      </c>
      <c r="G3173" s="14" t="s">
        <v>4923</v>
      </c>
      <c r="H3173" s="11" t="s">
        <v>5417</v>
      </c>
      <c r="I3173" s="2" t="s">
        <v>4924</v>
      </c>
      <c r="J3173" s="2"/>
      <c r="K3173" s="14"/>
      <c r="L3173" s="98" t="s">
        <v>4088</v>
      </c>
      <c r="M3173" s="105" t="s">
        <v>4355</v>
      </c>
    </row>
    <row r="3174" spans="1:13" ht="84" hidden="1" outlineLevel="1" x14ac:dyDescent="0.2">
      <c r="A3174" s="1">
        <v>3171</v>
      </c>
      <c r="B3174" s="1"/>
      <c r="C3174" s="98" t="s">
        <v>4791</v>
      </c>
      <c r="D3174" s="98" t="s">
        <v>6</v>
      </c>
      <c r="E3174" s="98" t="s">
        <v>6</v>
      </c>
      <c r="F3174" s="14" t="s">
        <v>4925</v>
      </c>
      <c r="G3174" s="14" t="s">
        <v>6</v>
      </c>
      <c r="H3174" s="11" t="s">
        <v>4926</v>
      </c>
      <c r="I3174" s="2" t="s">
        <v>3984</v>
      </c>
      <c r="J3174" s="2"/>
      <c r="K3174" s="14"/>
      <c r="L3174" s="98" t="s">
        <v>4088</v>
      </c>
      <c r="M3174" s="105" t="s">
        <v>5879</v>
      </c>
    </row>
    <row r="3175" spans="1:13" ht="204" hidden="1" outlineLevel="1" x14ac:dyDescent="0.2">
      <c r="A3175" s="1">
        <v>3172</v>
      </c>
      <c r="B3175" s="1"/>
      <c r="C3175" s="98" t="s">
        <v>4791</v>
      </c>
      <c r="D3175" s="98" t="s">
        <v>6</v>
      </c>
      <c r="E3175" s="98" t="s">
        <v>6</v>
      </c>
      <c r="F3175" s="14" t="s">
        <v>4925</v>
      </c>
      <c r="G3175" s="14" t="s">
        <v>6</v>
      </c>
      <c r="H3175" s="11" t="s">
        <v>3489</v>
      </c>
      <c r="I3175" s="2" t="s">
        <v>3490</v>
      </c>
      <c r="J3175" s="2"/>
      <c r="K3175" s="14"/>
      <c r="L3175" s="98" t="s">
        <v>4088</v>
      </c>
      <c r="M3175" s="105" t="s">
        <v>5535</v>
      </c>
    </row>
    <row r="3176" spans="1:13" ht="48" hidden="1" outlineLevel="1" x14ac:dyDescent="0.2">
      <c r="A3176" s="1">
        <v>3173</v>
      </c>
      <c r="B3176" s="1"/>
      <c r="C3176" s="98" t="s">
        <v>4791</v>
      </c>
      <c r="D3176" s="98" t="s">
        <v>6</v>
      </c>
      <c r="E3176" s="98" t="s">
        <v>6</v>
      </c>
      <c r="F3176" s="14" t="s">
        <v>4925</v>
      </c>
      <c r="G3176" s="14" t="s">
        <v>6</v>
      </c>
      <c r="H3176" s="11" t="s">
        <v>469</v>
      </c>
      <c r="I3176" s="2" t="s">
        <v>470</v>
      </c>
      <c r="J3176" s="2"/>
      <c r="K3176" s="14"/>
      <c r="L3176" s="98" t="s">
        <v>4088</v>
      </c>
      <c r="M3176" s="105" t="s">
        <v>4291</v>
      </c>
    </row>
    <row r="3177" spans="1:13" ht="204" hidden="1" outlineLevel="1" x14ac:dyDescent="0.2">
      <c r="A3177" s="1">
        <v>3174</v>
      </c>
      <c r="B3177" s="1"/>
      <c r="C3177" s="98" t="s">
        <v>4791</v>
      </c>
      <c r="D3177" s="98" t="s">
        <v>1283</v>
      </c>
      <c r="E3177" s="98" t="s">
        <v>1328</v>
      </c>
      <c r="F3177" s="14" t="s">
        <v>4927</v>
      </c>
      <c r="G3177" s="14" t="s">
        <v>1328</v>
      </c>
      <c r="H3177" s="11" t="s">
        <v>3510</v>
      </c>
      <c r="I3177" s="2" t="s">
        <v>5418</v>
      </c>
      <c r="J3177" s="2"/>
      <c r="K3177" s="14"/>
      <c r="L3177" s="98" t="s">
        <v>4088</v>
      </c>
      <c r="M3177" s="105" t="s">
        <v>5542</v>
      </c>
    </row>
    <row r="3178" spans="1:13" ht="108" hidden="1" outlineLevel="1" x14ac:dyDescent="0.2">
      <c r="A3178" s="1">
        <v>3175</v>
      </c>
      <c r="B3178" s="1"/>
      <c r="C3178" s="98" t="s">
        <v>4791</v>
      </c>
      <c r="D3178" s="98" t="s">
        <v>1283</v>
      </c>
      <c r="E3178" s="98" t="s">
        <v>1365</v>
      </c>
      <c r="F3178" s="14" t="s">
        <v>4927</v>
      </c>
      <c r="G3178" s="14" t="s">
        <v>4928</v>
      </c>
      <c r="H3178" s="11" t="s">
        <v>4929</v>
      </c>
      <c r="I3178" s="2" t="s">
        <v>4930</v>
      </c>
      <c r="J3178" s="2"/>
      <c r="K3178" s="14"/>
      <c r="L3178" s="98" t="s">
        <v>4088</v>
      </c>
      <c r="M3178" s="105" t="s">
        <v>5882</v>
      </c>
    </row>
    <row r="3179" spans="1:13" ht="72" hidden="1" outlineLevel="1" x14ac:dyDescent="0.2">
      <c r="A3179" s="1">
        <v>3176</v>
      </c>
      <c r="B3179" s="1"/>
      <c r="C3179" s="98" t="s">
        <v>4791</v>
      </c>
      <c r="D3179" s="98" t="s">
        <v>755</v>
      </c>
      <c r="E3179" s="98" t="s">
        <v>1316</v>
      </c>
      <c r="F3179" s="14" t="s">
        <v>4927</v>
      </c>
      <c r="G3179" s="14" t="s">
        <v>3515</v>
      </c>
      <c r="H3179" s="11" t="s">
        <v>3516</v>
      </c>
      <c r="I3179" s="2" t="s">
        <v>3517</v>
      </c>
      <c r="J3179" s="2"/>
      <c r="K3179" s="14"/>
      <c r="L3179" s="98" t="s">
        <v>4088</v>
      </c>
      <c r="M3179" s="105" t="s">
        <v>4258</v>
      </c>
    </row>
    <row r="3180" spans="1:13" ht="216" hidden="1" outlineLevel="1" x14ac:dyDescent="0.2">
      <c r="A3180" s="1">
        <v>3177</v>
      </c>
      <c r="B3180" s="1"/>
      <c r="C3180" s="98" t="s">
        <v>4791</v>
      </c>
      <c r="D3180" s="98" t="s">
        <v>755</v>
      </c>
      <c r="E3180" s="98" t="s">
        <v>1290</v>
      </c>
      <c r="F3180" s="14" t="s">
        <v>4925</v>
      </c>
      <c r="G3180" s="14" t="s">
        <v>4903</v>
      </c>
      <c r="H3180" s="11" t="s">
        <v>4931</v>
      </c>
      <c r="I3180" s="2" t="s">
        <v>4905</v>
      </c>
      <c r="J3180" s="2"/>
      <c r="K3180" s="14"/>
      <c r="L3180" s="98" t="s">
        <v>4088</v>
      </c>
      <c r="M3180" s="105" t="s">
        <v>5824</v>
      </c>
    </row>
    <row r="3181" spans="1:13" ht="84" hidden="1" outlineLevel="1" x14ac:dyDescent="0.2">
      <c r="A3181" s="1">
        <v>3178</v>
      </c>
      <c r="B3181" s="1"/>
      <c r="C3181" s="98" t="s">
        <v>4791</v>
      </c>
      <c r="D3181" s="98" t="s">
        <v>6</v>
      </c>
      <c r="E3181" s="98" t="s">
        <v>6</v>
      </c>
      <c r="F3181" s="14" t="s">
        <v>368</v>
      </c>
      <c r="G3181" s="14" t="s">
        <v>6</v>
      </c>
      <c r="H3181" s="11" t="s">
        <v>4932</v>
      </c>
      <c r="I3181" s="2" t="s">
        <v>3536</v>
      </c>
      <c r="J3181" s="2"/>
      <c r="K3181" s="14"/>
      <c r="L3181" s="98" t="s">
        <v>1981</v>
      </c>
      <c r="M3181" s="90" t="s">
        <v>5864</v>
      </c>
    </row>
    <row r="3182" spans="1:13" ht="228" hidden="1" outlineLevel="1" x14ac:dyDescent="0.2">
      <c r="A3182" s="1">
        <v>3179</v>
      </c>
      <c r="B3182" s="1"/>
      <c r="C3182" s="98" t="s">
        <v>4791</v>
      </c>
      <c r="D3182" s="98" t="s">
        <v>6</v>
      </c>
      <c r="E3182" s="98" t="s">
        <v>6</v>
      </c>
      <c r="F3182" s="14" t="s">
        <v>368</v>
      </c>
      <c r="G3182" s="14" t="s">
        <v>6</v>
      </c>
      <c r="H3182" s="11" t="s">
        <v>2913</v>
      </c>
      <c r="I3182" s="2" t="s">
        <v>2914</v>
      </c>
      <c r="J3182" s="2"/>
      <c r="K3182" s="14"/>
      <c r="L3182" s="98" t="s">
        <v>4092</v>
      </c>
      <c r="M3182" s="105" t="s">
        <v>4691</v>
      </c>
    </row>
    <row r="3183" spans="1:13" ht="204" hidden="1" outlineLevel="1" x14ac:dyDescent="0.2">
      <c r="A3183" s="1">
        <v>3180</v>
      </c>
      <c r="B3183" s="1"/>
      <c r="C3183" s="98" t="s">
        <v>4791</v>
      </c>
      <c r="D3183" s="98" t="s">
        <v>6</v>
      </c>
      <c r="E3183" s="98" t="s">
        <v>6</v>
      </c>
      <c r="F3183" s="14" t="s">
        <v>368</v>
      </c>
      <c r="G3183" s="14" t="s">
        <v>6</v>
      </c>
      <c r="H3183" s="11" t="s">
        <v>3489</v>
      </c>
      <c r="I3183" s="2" t="s">
        <v>3490</v>
      </c>
      <c r="J3183" s="2"/>
      <c r="K3183" s="14"/>
      <c r="L3183" s="98" t="s">
        <v>4088</v>
      </c>
      <c r="M3183" s="105" t="s">
        <v>5535</v>
      </c>
    </row>
    <row r="3184" spans="1:13" ht="48" hidden="1" outlineLevel="1" x14ac:dyDescent="0.2">
      <c r="A3184" s="1">
        <v>3181</v>
      </c>
      <c r="B3184" s="1"/>
      <c r="C3184" s="98" t="s">
        <v>4791</v>
      </c>
      <c r="D3184" s="98" t="s">
        <v>6</v>
      </c>
      <c r="E3184" s="98" t="s">
        <v>6</v>
      </c>
      <c r="F3184" s="14" t="s">
        <v>368</v>
      </c>
      <c r="G3184" s="14" t="s">
        <v>6</v>
      </c>
      <c r="H3184" s="11" t="s">
        <v>469</v>
      </c>
      <c r="I3184" s="2" t="s">
        <v>470</v>
      </c>
      <c r="J3184" s="2"/>
      <c r="K3184" s="14"/>
      <c r="L3184" s="98" t="s">
        <v>4088</v>
      </c>
      <c r="M3184" s="105" t="s">
        <v>5880</v>
      </c>
    </row>
    <row r="3185" spans="1:13" ht="180" hidden="1" outlineLevel="1" x14ac:dyDescent="0.2">
      <c r="A3185" s="1">
        <v>3182</v>
      </c>
      <c r="B3185" s="1"/>
      <c r="C3185" s="98" t="s">
        <v>4791</v>
      </c>
      <c r="D3185" s="98" t="s">
        <v>1283</v>
      </c>
      <c r="E3185" s="98" t="s">
        <v>1328</v>
      </c>
      <c r="F3185" s="14" t="s">
        <v>368</v>
      </c>
      <c r="G3185" s="14" t="s">
        <v>6</v>
      </c>
      <c r="H3185" s="11" t="s">
        <v>3537</v>
      </c>
      <c r="I3185" s="2" t="s">
        <v>3538</v>
      </c>
      <c r="J3185" s="2"/>
      <c r="K3185" s="14"/>
      <c r="L3185" s="98" t="s">
        <v>4088</v>
      </c>
      <c r="M3185" s="105" t="s">
        <v>5747</v>
      </c>
    </row>
    <row r="3186" spans="1:13" ht="240" hidden="1" outlineLevel="1" x14ac:dyDescent="0.2">
      <c r="A3186" s="1">
        <v>3183</v>
      </c>
      <c r="B3186" s="1"/>
      <c r="C3186" s="98" t="s">
        <v>4791</v>
      </c>
      <c r="D3186" s="98" t="s">
        <v>1283</v>
      </c>
      <c r="E3186" s="98" t="s">
        <v>1328</v>
      </c>
      <c r="F3186" s="14" t="s">
        <v>368</v>
      </c>
      <c r="G3186" s="14" t="s">
        <v>4933</v>
      </c>
      <c r="H3186" s="11" t="s">
        <v>4934</v>
      </c>
      <c r="I3186" s="2" t="s">
        <v>524</v>
      </c>
      <c r="J3186" s="2"/>
      <c r="K3186" s="14"/>
      <c r="L3186" s="98" t="s">
        <v>4088</v>
      </c>
      <c r="M3186" s="105" t="s">
        <v>5882</v>
      </c>
    </row>
    <row r="3187" spans="1:13" ht="84" hidden="1" outlineLevel="1" x14ac:dyDescent="0.2">
      <c r="A3187" s="1">
        <v>3184</v>
      </c>
      <c r="B3187" s="1"/>
      <c r="C3187" s="98" t="s">
        <v>4791</v>
      </c>
      <c r="D3187" s="98" t="s">
        <v>755</v>
      </c>
      <c r="E3187" s="98" t="s">
        <v>1316</v>
      </c>
      <c r="F3187" s="14" t="s">
        <v>368</v>
      </c>
      <c r="G3187" s="14" t="s">
        <v>4935</v>
      </c>
      <c r="H3187" s="11" t="s">
        <v>4936</v>
      </c>
      <c r="I3187" s="2" t="s">
        <v>4937</v>
      </c>
      <c r="J3187" s="2"/>
      <c r="K3187" s="14"/>
      <c r="L3187" s="98" t="s">
        <v>4088</v>
      </c>
      <c r="M3187" s="105" t="s">
        <v>5847</v>
      </c>
    </row>
    <row r="3188" spans="1:13" ht="132" hidden="1" outlineLevel="1" x14ac:dyDescent="0.2">
      <c r="A3188" s="1">
        <v>3185</v>
      </c>
      <c r="B3188" s="1"/>
      <c r="C3188" s="98" t="s">
        <v>4791</v>
      </c>
      <c r="D3188" s="98" t="s">
        <v>668</v>
      </c>
      <c r="E3188" s="98"/>
      <c r="F3188" s="14" t="s">
        <v>368</v>
      </c>
      <c r="G3188" s="14" t="s">
        <v>4901</v>
      </c>
      <c r="H3188" s="11" t="s">
        <v>4902</v>
      </c>
      <c r="I3188" s="2" t="s">
        <v>3956</v>
      </c>
      <c r="J3188" s="2"/>
      <c r="K3188" s="14"/>
      <c r="L3188" s="98" t="s">
        <v>4088</v>
      </c>
      <c r="M3188" s="105" t="s">
        <v>5807</v>
      </c>
    </row>
    <row r="3189" spans="1:13" ht="48" hidden="1" outlineLevel="1" x14ac:dyDescent="0.2">
      <c r="A3189" s="1">
        <v>3186</v>
      </c>
      <c r="B3189" s="1"/>
      <c r="C3189" s="98" t="s">
        <v>4791</v>
      </c>
      <c r="D3189" s="98" t="s">
        <v>755</v>
      </c>
      <c r="E3189" s="98" t="s">
        <v>1294</v>
      </c>
      <c r="F3189" s="14" t="s">
        <v>368</v>
      </c>
      <c r="G3189" s="14" t="s">
        <v>4938</v>
      </c>
      <c r="H3189" s="11" t="s">
        <v>4939</v>
      </c>
      <c r="I3189" s="2" t="s">
        <v>4940</v>
      </c>
      <c r="J3189" s="2"/>
      <c r="K3189" s="14"/>
      <c r="L3189" s="98" t="s">
        <v>4088</v>
      </c>
      <c r="M3189" s="105" t="s">
        <v>5790</v>
      </c>
    </row>
    <row r="3190" spans="1:13" ht="60" hidden="1" outlineLevel="1" x14ac:dyDescent="0.2">
      <c r="A3190" s="1">
        <v>3187</v>
      </c>
      <c r="B3190" s="1"/>
      <c r="C3190" s="98" t="s">
        <v>4791</v>
      </c>
      <c r="D3190" s="98" t="s">
        <v>1283</v>
      </c>
      <c r="E3190" s="98" t="s">
        <v>1365</v>
      </c>
      <c r="F3190" s="14" t="s">
        <v>368</v>
      </c>
      <c r="G3190" s="14" t="s">
        <v>4941</v>
      </c>
      <c r="H3190" s="11" t="s">
        <v>4942</v>
      </c>
      <c r="I3190" s="2" t="s">
        <v>4943</v>
      </c>
      <c r="J3190" s="2"/>
      <c r="K3190" s="14"/>
      <c r="L3190" s="98" t="s">
        <v>4092</v>
      </c>
      <c r="M3190" s="105" t="s">
        <v>5848</v>
      </c>
    </row>
    <row r="3191" spans="1:13" ht="216" hidden="1" outlineLevel="1" x14ac:dyDescent="0.2">
      <c r="A3191" s="1">
        <v>3188</v>
      </c>
      <c r="B3191" s="1"/>
      <c r="C3191" s="98" t="s">
        <v>4791</v>
      </c>
      <c r="D3191" s="98" t="s">
        <v>755</v>
      </c>
      <c r="E3191" s="98" t="s">
        <v>1290</v>
      </c>
      <c r="F3191" s="14" t="s">
        <v>368</v>
      </c>
      <c r="G3191" s="14" t="s">
        <v>4903</v>
      </c>
      <c r="H3191" s="11" t="s">
        <v>4944</v>
      </c>
      <c r="I3191" s="2" t="s">
        <v>4945</v>
      </c>
      <c r="J3191" s="2"/>
      <c r="K3191" s="14"/>
      <c r="L3191" s="98" t="s">
        <v>4088</v>
      </c>
      <c r="M3191" s="105" t="s">
        <v>5824</v>
      </c>
    </row>
    <row r="3192" spans="1:13" ht="120" hidden="1" outlineLevel="1" x14ac:dyDescent="0.2">
      <c r="A3192" s="1">
        <v>3189</v>
      </c>
      <c r="B3192" s="1"/>
      <c r="C3192" s="98" t="s">
        <v>4791</v>
      </c>
      <c r="D3192" s="98" t="s">
        <v>668</v>
      </c>
      <c r="E3192" s="98"/>
      <c r="F3192" s="14" t="s">
        <v>5</v>
      </c>
      <c r="G3192" s="14" t="s">
        <v>6</v>
      </c>
      <c r="H3192" s="11" t="s">
        <v>4946</v>
      </c>
      <c r="I3192" s="2" t="s">
        <v>4947</v>
      </c>
      <c r="J3192" s="2"/>
      <c r="K3192" s="14"/>
      <c r="L3192" s="98" t="s">
        <v>4088</v>
      </c>
      <c r="M3192" s="105" t="s">
        <v>5808</v>
      </c>
    </row>
    <row r="3193" spans="1:13" ht="144" hidden="1" outlineLevel="1" x14ac:dyDescent="0.2">
      <c r="A3193" s="1">
        <v>3190</v>
      </c>
      <c r="B3193" s="1"/>
      <c r="C3193" s="98" t="s">
        <v>4791</v>
      </c>
      <c r="D3193" s="98" t="s">
        <v>668</v>
      </c>
      <c r="E3193" s="98"/>
      <c r="F3193" s="14" t="s">
        <v>5</v>
      </c>
      <c r="G3193" s="14" t="s">
        <v>6</v>
      </c>
      <c r="H3193" s="11" t="s">
        <v>4948</v>
      </c>
      <c r="I3193" s="2" t="s">
        <v>4949</v>
      </c>
      <c r="J3193" s="2"/>
      <c r="K3193" s="14"/>
      <c r="L3193" s="98" t="s">
        <v>4088</v>
      </c>
      <c r="M3193" s="105" t="s">
        <v>5808</v>
      </c>
    </row>
    <row r="3194" spans="1:13" ht="300" hidden="1" outlineLevel="1" x14ac:dyDescent="0.2">
      <c r="A3194" s="1">
        <v>3191</v>
      </c>
      <c r="B3194" s="1"/>
      <c r="C3194" s="98" t="s">
        <v>4791</v>
      </c>
      <c r="D3194" s="98" t="s">
        <v>755</v>
      </c>
      <c r="E3194" s="98" t="s">
        <v>1290</v>
      </c>
      <c r="F3194" s="14" t="s">
        <v>5</v>
      </c>
      <c r="G3194" s="14" t="s">
        <v>4950</v>
      </c>
      <c r="H3194" s="11" t="s">
        <v>4951</v>
      </c>
      <c r="I3194" s="2" t="s">
        <v>4952</v>
      </c>
      <c r="J3194" s="2"/>
      <c r="K3194" s="14"/>
      <c r="L3194" s="98" t="s">
        <v>4088</v>
      </c>
      <c r="M3194" s="105" t="s">
        <v>5784</v>
      </c>
    </row>
    <row r="3195" spans="1:13" ht="192" hidden="1" outlineLevel="1" x14ac:dyDescent="0.2">
      <c r="A3195" s="1">
        <v>3192</v>
      </c>
      <c r="B3195" s="1"/>
      <c r="C3195" s="98" t="s">
        <v>4791</v>
      </c>
      <c r="D3195" s="98" t="s">
        <v>755</v>
      </c>
      <c r="E3195" s="98" t="s">
        <v>1322</v>
      </c>
      <c r="F3195" s="14" t="s">
        <v>5</v>
      </c>
      <c r="G3195" s="14" t="s">
        <v>4953</v>
      </c>
      <c r="H3195" s="11" t="s">
        <v>4954</v>
      </c>
      <c r="I3195" s="2" t="s">
        <v>4955</v>
      </c>
      <c r="J3195" s="2"/>
      <c r="K3195" s="14"/>
      <c r="L3195" s="98" t="s">
        <v>4088</v>
      </c>
      <c r="M3195" s="105" t="s">
        <v>5849</v>
      </c>
    </row>
    <row r="3196" spans="1:13" ht="240" hidden="1" outlineLevel="1" x14ac:dyDescent="0.2">
      <c r="A3196" s="1">
        <v>3193</v>
      </c>
      <c r="B3196" s="1"/>
      <c r="C3196" s="98" t="s">
        <v>4791</v>
      </c>
      <c r="D3196" s="98" t="s">
        <v>755</v>
      </c>
      <c r="E3196" s="98" t="s">
        <v>1290</v>
      </c>
      <c r="F3196" s="14" t="s">
        <v>5</v>
      </c>
      <c r="G3196" s="14" t="s">
        <v>4956</v>
      </c>
      <c r="H3196" s="11" t="s">
        <v>4957</v>
      </c>
      <c r="I3196" s="2" t="s">
        <v>4958</v>
      </c>
      <c r="J3196" s="2"/>
      <c r="K3196" s="14"/>
      <c r="L3196" s="98" t="s">
        <v>4088</v>
      </c>
      <c r="M3196" s="105" t="s">
        <v>5849</v>
      </c>
    </row>
    <row r="3197" spans="1:13" ht="84" hidden="1" outlineLevel="1" x14ac:dyDescent="0.2">
      <c r="A3197" s="1">
        <v>3194</v>
      </c>
      <c r="B3197" s="1"/>
      <c r="C3197" s="98" t="s">
        <v>4791</v>
      </c>
      <c r="D3197" s="98" t="s">
        <v>755</v>
      </c>
      <c r="E3197" s="98" t="s">
        <v>1316</v>
      </c>
      <c r="F3197" s="14" t="s">
        <v>5</v>
      </c>
      <c r="G3197" s="14" t="s">
        <v>49</v>
      </c>
      <c r="H3197" s="11" t="s">
        <v>4959</v>
      </c>
      <c r="I3197" s="2" t="s">
        <v>4960</v>
      </c>
      <c r="J3197" s="2"/>
      <c r="K3197" s="14"/>
      <c r="L3197" s="104" t="s">
        <v>4092</v>
      </c>
      <c r="M3197" s="107" t="s">
        <v>5775</v>
      </c>
    </row>
    <row r="3198" spans="1:13" ht="180" hidden="1" outlineLevel="1" x14ac:dyDescent="0.2">
      <c r="A3198" s="1">
        <v>3195</v>
      </c>
      <c r="B3198" s="1"/>
      <c r="C3198" s="98" t="s">
        <v>4791</v>
      </c>
      <c r="D3198" s="98" t="s">
        <v>755</v>
      </c>
      <c r="E3198" s="98" t="s">
        <v>1316</v>
      </c>
      <c r="F3198" s="14" t="s">
        <v>5</v>
      </c>
      <c r="G3198" s="14" t="s">
        <v>4961</v>
      </c>
      <c r="H3198" s="11" t="s">
        <v>4962</v>
      </c>
      <c r="I3198" s="2" t="s">
        <v>4963</v>
      </c>
      <c r="J3198" s="2"/>
      <c r="K3198" s="14"/>
      <c r="L3198" s="104" t="s">
        <v>4088</v>
      </c>
      <c r="M3198" s="107" t="s">
        <v>5850</v>
      </c>
    </row>
    <row r="3199" spans="1:13" ht="276" hidden="1" outlineLevel="1" x14ac:dyDescent="0.2">
      <c r="A3199" s="1">
        <v>3196</v>
      </c>
      <c r="B3199" s="1"/>
      <c r="C3199" s="98" t="s">
        <v>4791</v>
      </c>
      <c r="D3199" s="98" t="s">
        <v>755</v>
      </c>
      <c r="E3199" s="98" t="s">
        <v>1316</v>
      </c>
      <c r="F3199" s="14" t="s">
        <v>5</v>
      </c>
      <c r="G3199" s="14" t="s">
        <v>4964</v>
      </c>
      <c r="H3199" s="11" t="s">
        <v>4965</v>
      </c>
      <c r="I3199" s="2" t="s">
        <v>4966</v>
      </c>
      <c r="J3199" s="2"/>
      <c r="K3199" s="14"/>
      <c r="L3199" s="104" t="s">
        <v>4090</v>
      </c>
      <c r="M3199" s="107" t="s">
        <v>5776</v>
      </c>
    </row>
    <row r="3200" spans="1:13" ht="300" hidden="1" outlineLevel="1" x14ac:dyDescent="0.2">
      <c r="A3200" s="1">
        <v>3197</v>
      </c>
      <c r="B3200" s="1"/>
      <c r="C3200" s="98" t="s">
        <v>4791</v>
      </c>
      <c r="D3200" s="98" t="s">
        <v>1283</v>
      </c>
      <c r="E3200" s="98" t="s">
        <v>1365</v>
      </c>
      <c r="F3200" s="14" t="s">
        <v>5</v>
      </c>
      <c r="G3200" s="14" t="s">
        <v>53</v>
      </c>
      <c r="H3200" s="11" t="s">
        <v>3570</v>
      </c>
      <c r="I3200" s="2" t="s">
        <v>3571</v>
      </c>
      <c r="J3200" s="2"/>
      <c r="K3200" s="14"/>
      <c r="L3200" s="98" t="s">
        <v>4088</v>
      </c>
      <c r="M3200" s="105" t="s">
        <v>5562</v>
      </c>
    </row>
    <row r="3201" spans="1:13" ht="60" hidden="1" outlineLevel="1" x14ac:dyDescent="0.2">
      <c r="A3201" s="1">
        <v>3198</v>
      </c>
      <c r="B3201" s="1"/>
      <c r="C3201" s="98" t="s">
        <v>4791</v>
      </c>
      <c r="D3201" s="98" t="s">
        <v>1283</v>
      </c>
      <c r="E3201" s="98" t="s">
        <v>1365</v>
      </c>
      <c r="F3201" s="14" t="s">
        <v>5</v>
      </c>
      <c r="G3201" s="14" t="s">
        <v>4967</v>
      </c>
      <c r="H3201" s="11" t="s">
        <v>4968</v>
      </c>
      <c r="I3201" s="2" t="s">
        <v>4969</v>
      </c>
      <c r="J3201" s="2"/>
      <c r="K3201" s="14"/>
      <c r="L3201" s="98" t="s">
        <v>4090</v>
      </c>
      <c r="M3201" s="105" t="s">
        <v>5851</v>
      </c>
    </row>
    <row r="3202" spans="1:13" ht="180" hidden="1" outlineLevel="1" x14ac:dyDescent="0.2">
      <c r="A3202" s="91">
        <v>3199</v>
      </c>
      <c r="B3202" s="1"/>
      <c r="C3202" s="98" t="s">
        <v>4791</v>
      </c>
      <c r="D3202" s="98" t="s">
        <v>755</v>
      </c>
      <c r="E3202" s="98" t="s">
        <v>1322</v>
      </c>
      <c r="F3202" s="14" t="s">
        <v>5</v>
      </c>
      <c r="G3202" s="14" t="s">
        <v>4970</v>
      </c>
      <c r="H3202" s="11" t="s">
        <v>4971</v>
      </c>
      <c r="I3202" s="2" t="s">
        <v>4972</v>
      </c>
      <c r="J3202" s="2"/>
      <c r="K3202" s="14"/>
      <c r="L3202" s="98" t="s">
        <v>4088</v>
      </c>
      <c r="M3202" s="105" t="s">
        <v>5824</v>
      </c>
    </row>
    <row r="3203" spans="1:13" ht="276" hidden="1" outlineLevel="1" x14ac:dyDescent="0.2">
      <c r="A3203" s="1">
        <v>3200</v>
      </c>
      <c r="B3203" s="1"/>
      <c r="C3203" s="98" t="s">
        <v>4791</v>
      </c>
      <c r="D3203" s="98" t="s">
        <v>755</v>
      </c>
      <c r="E3203" s="98" t="s">
        <v>1322</v>
      </c>
      <c r="F3203" s="14" t="s">
        <v>5</v>
      </c>
      <c r="G3203" s="14" t="s">
        <v>4970</v>
      </c>
      <c r="H3203" s="11" t="s">
        <v>4973</v>
      </c>
      <c r="I3203" s="2" t="s">
        <v>4974</v>
      </c>
      <c r="J3203" s="2"/>
      <c r="K3203" s="14"/>
      <c r="L3203" s="98" t="s">
        <v>4088</v>
      </c>
      <c r="M3203" s="105" t="s">
        <v>5824</v>
      </c>
    </row>
    <row r="3204" spans="1:13" ht="180" hidden="1" outlineLevel="1" x14ac:dyDescent="0.2">
      <c r="A3204" s="1">
        <v>3201</v>
      </c>
      <c r="B3204" s="1"/>
      <c r="C3204" s="98" t="s">
        <v>4791</v>
      </c>
      <c r="D3204" s="98" t="s">
        <v>755</v>
      </c>
      <c r="E3204" s="98" t="s">
        <v>1322</v>
      </c>
      <c r="F3204" s="14" t="s">
        <v>5</v>
      </c>
      <c r="G3204" s="14" t="s">
        <v>4975</v>
      </c>
      <c r="H3204" s="11" t="s">
        <v>4976</v>
      </c>
      <c r="I3204" s="2" t="s">
        <v>4977</v>
      </c>
      <c r="J3204" s="2"/>
      <c r="K3204" s="14"/>
      <c r="L3204" s="98" t="s">
        <v>4088</v>
      </c>
      <c r="M3204" s="105" t="s">
        <v>5852</v>
      </c>
    </row>
    <row r="3205" spans="1:13" ht="132" hidden="1" outlineLevel="1" x14ac:dyDescent="0.2">
      <c r="A3205" s="1">
        <v>3202</v>
      </c>
      <c r="B3205" s="1"/>
      <c r="C3205" s="98" t="s">
        <v>4791</v>
      </c>
      <c r="D3205" s="98" t="s">
        <v>755</v>
      </c>
      <c r="E3205" s="98" t="s">
        <v>1322</v>
      </c>
      <c r="F3205" s="14" t="s">
        <v>5</v>
      </c>
      <c r="G3205" s="14" t="s">
        <v>4975</v>
      </c>
      <c r="H3205" s="11" t="s">
        <v>4978</v>
      </c>
      <c r="I3205" s="2" t="s">
        <v>4979</v>
      </c>
      <c r="J3205" s="2"/>
      <c r="K3205" s="14"/>
      <c r="L3205" s="98" t="s">
        <v>4092</v>
      </c>
      <c r="M3205" s="105" t="s">
        <v>5779</v>
      </c>
    </row>
    <row r="3206" spans="1:13" ht="240" hidden="1" outlineLevel="1" x14ac:dyDescent="0.2">
      <c r="A3206" s="1">
        <v>3203</v>
      </c>
      <c r="B3206" s="1"/>
      <c r="C3206" s="98" t="s">
        <v>4791</v>
      </c>
      <c r="D3206" s="98" t="s">
        <v>755</v>
      </c>
      <c r="E3206" s="98" t="s">
        <v>1322</v>
      </c>
      <c r="F3206" s="14" t="s">
        <v>5</v>
      </c>
      <c r="G3206" s="14" t="s">
        <v>5748</v>
      </c>
      <c r="H3206" s="11" t="s">
        <v>4980</v>
      </c>
      <c r="I3206" s="2" t="s">
        <v>4981</v>
      </c>
      <c r="J3206" s="2"/>
      <c r="K3206" s="14"/>
      <c r="L3206" s="98" t="s">
        <v>4088</v>
      </c>
      <c r="M3206" s="105" t="s">
        <v>5853</v>
      </c>
    </row>
    <row r="3207" spans="1:13" ht="180" hidden="1" outlineLevel="1" x14ac:dyDescent="0.2">
      <c r="A3207" s="1">
        <v>3204</v>
      </c>
      <c r="B3207" s="1"/>
      <c r="C3207" s="98" t="s">
        <v>4791</v>
      </c>
      <c r="D3207" s="98" t="s">
        <v>755</v>
      </c>
      <c r="E3207" s="98" t="s">
        <v>1322</v>
      </c>
      <c r="F3207" s="14" t="s">
        <v>5</v>
      </c>
      <c r="G3207" s="14" t="s">
        <v>5749</v>
      </c>
      <c r="H3207" s="11" t="s">
        <v>4982</v>
      </c>
      <c r="I3207" s="2" t="s">
        <v>4983</v>
      </c>
      <c r="J3207" s="2"/>
      <c r="K3207" s="14"/>
      <c r="L3207" s="98" t="s">
        <v>4088</v>
      </c>
      <c r="M3207" s="105" t="s">
        <v>5854</v>
      </c>
    </row>
    <row r="3208" spans="1:13" ht="168" hidden="1" outlineLevel="1" x14ac:dyDescent="0.2">
      <c r="A3208" s="1">
        <v>3205</v>
      </c>
      <c r="B3208" s="1"/>
      <c r="C3208" s="98" t="s">
        <v>4791</v>
      </c>
      <c r="D3208" s="98" t="s">
        <v>755</v>
      </c>
      <c r="E3208" s="98" t="s">
        <v>1322</v>
      </c>
      <c r="F3208" s="14" t="s">
        <v>5</v>
      </c>
      <c r="G3208" s="14" t="s">
        <v>5750</v>
      </c>
      <c r="H3208" s="11" t="s">
        <v>4984</v>
      </c>
      <c r="I3208" s="2" t="s">
        <v>4985</v>
      </c>
      <c r="J3208" s="2"/>
      <c r="K3208" s="14"/>
      <c r="L3208" s="98" t="s">
        <v>4090</v>
      </c>
      <c r="M3208" s="105" t="s">
        <v>5855</v>
      </c>
    </row>
    <row r="3209" spans="1:13" ht="72" hidden="1" outlineLevel="1" x14ac:dyDescent="0.2">
      <c r="A3209" s="1">
        <v>3206</v>
      </c>
      <c r="B3209" s="1"/>
      <c r="C3209" s="98" t="s">
        <v>4791</v>
      </c>
      <c r="D3209" s="98" t="s">
        <v>755</v>
      </c>
      <c r="E3209" s="98" t="s">
        <v>1322</v>
      </c>
      <c r="F3209" s="14" t="s">
        <v>5</v>
      </c>
      <c r="G3209" s="14" t="s">
        <v>5751</v>
      </c>
      <c r="H3209" s="11" t="s">
        <v>4986</v>
      </c>
      <c r="I3209" s="2" t="s">
        <v>4987</v>
      </c>
      <c r="J3209" s="2"/>
      <c r="K3209" s="14"/>
      <c r="L3209" s="98" t="s">
        <v>4088</v>
      </c>
      <c r="M3209" s="105" t="s">
        <v>5837</v>
      </c>
    </row>
    <row r="3210" spans="1:13" ht="120" hidden="1" outlineLevel="1" x14ac:dyDescent="0.2">
      <c r="A3210" s="1">
        <v>3207</v>
      </c>
      <c r="B3210" s="1"/>
      <c r="C3210" s="98" t="s">
        <v>4791</v>
      </c>
      <c r="D3210" s="98" t="s">
        <v>755</v>
      </c>
      <c r="E3210" s="98" t="s">
        <v>1287</v>
      </c>
      <c r="F3210" s="14" t="s">
        <v>5</v>
      </c>
      <c r="G3210" s="14" t="s">
        <v>4988</v>
      </c>
      <c r="H3210" s="11" t="s">
        <v>4989</v>
      </c>
      <c r="I3210" s="2" t="s">
        <v>3618</v>
      </c>
      <c r="J3210" s="2"/>
      <c r="K3210" s="14"/>
      <c r="L3210" s="98" t="s">
        <v>4088</v>
      </c>
      <c r="M3210" s="105" t="s">
        <v>5872</v>
      </c>
    </row>
    <row r="3211" spans="1:13" ht="108" hidden="1" outlineLevel="1" x14ac:dyDescent="0.2">
      <c r="A3211" s="1">
        <v>3208</v>
      </c>
      <c r="B3211" s="1"/>
      <c r="C3211" s="98" t="s">
        <v>4791</v>
      </c>
      <c r="D3211" s="98" t="s">
        <v>755</v>
      </c>
      <c r="E3211" s="98" t="s">
        <v>1286</v>
      </c>
      <c r="F3211" s="14" t="s">
        <v>5</v>
      </c>
      <c r="G3211" s="14" t="s">
        <v>4990</v>
      </c>
      <c r="H3211" s="11" t="s">
        <v>4991</v>
      </c>
      <c r="I3211" s="2" t="s">
        <v>4992</v>
      </c>
      <c r="J3211" s="2"/>
      <c r="K3211" s="14"/>
      <c r="L3211" s="98" t="s">
        <v>4088</v>
      </c>
      <c r="M3211" s="105" t="s">
        <v>5856</v>
      </c>
    </row>
    <row r="3212" spans="1:13" ht="72" hidden="1" outlineLevel="1" x14ac:dyDescent="0.2">
      <c r="A3212" s="1">
        <v>3209</v>
      </c>
      <c r="B3212" s="1"/>
      <c r="C3212" s="98" t="s">
        <v>4791</v>
      </c>
      <c r="D3212" s="98" t="s">
        <v>755</v>
      </c>
      <c r="E3212" s="98" t="s">
        <v>1289</v>
      </c>
      <c r="F3212" s="14" t="s">
        <v>5</v>
      </c>
      <c r="G3212" s="14" t="s">
        <v>4993</v>
      </c>
      <c r="H3212" s="11" t="s">
        <v>4994</v>
      </c>
      <c r="I3212" s="2" t="s">
        <v>4995</v>
      </c>
      <c r="J3212" s="2"/>
      <c r="K3212" s="14"/>
      <c r="L3212" s="98" t="s">
        <v>4088</v>
      </c>
      <c r="M3212" s="105" t="s">
        <v>5857</v>
      </c>
    </row>
    <row r="3213" spans="1:13" ht="396" hidden="1" outlineLevel="1" x14ac:dyDescent="0.2">
      <c r="A3213" s="1">
        <v>3210</v>
      </c>
      <c r="B3213" s="1"/>
      <c r="C3213" s="98" t="s">
        <v>4791</v>
      </c>
      <c r="D3213" s="98" t="s">
        <v>755</v>
      </c>
      <c r="E3213" s="98" t="s">
        <v>1291</v>
      </c>
      <c r="F3213" s="14" t="s">
        <v>5</v>
      </c>
      <c r="G3213" s="14" t="s">
        <v>1632</v>
      </c>
      <c r="H3213" s="11" t="s">
        <v>4996</v>
      </c>
      <c r="I3213" s="2" t="s">
        <v>4997</v>
      </c>
      <c r="J3213" s="2"/>
      <c r="K3213" s="14"/>
      <c r="L3213" s="98" t="s">
        <v>4088</v>
      </c>
      <c r="M3213" s="105" t="s">
        <v>5858</v>
      </c>
    </row>
    <row r="3214" spans="1:13" ht="60" hidden="1" outlineLevel="1" x14ac:dyDescent="0.2">
      <c r="A3214" s="1">
        <v>3211</v>
      </c>
      <c r="B3214" s="1"/>
      <c r="C3214" s="98" t="s">
        <v>4791</v>
      </c>
      <c r="D3214" s="98" t="s">
        <v>668</v>
      </c>
      <c r="E3214" s="98"/>
      <c r="F3214" s="14" t="s">
        <v>5</v>
      </c>
      <c r="G3214" s="14" t="s">
        <v>4048</v>
      </c>
      <c r="H3214" s="11" t="s">
        <v>4998</v>
      </c>
      <c r="I3214" s="2" t="s">
        <v>4050</v>
      </c>
      <c r="J3214" s="2"/>
      <c r="K3214" s="14"/>
      <c r="L3214" s="98" t="s">
        <v>4088</v>
      </c>
      <c r="M3214" s="105" t="s">
        <v>5810</v>
      </c>
    </row>
    <row r="3215" spans="1:13" ht="180" hidden="1" outlineLevel="1" x14ac:dyDescent="0.2">
      <c r="A3215" s="1">
        <v>3212</v>
      </c>
      <c r="B3215" s="1"/>
      <c r="C3215" s="98" t="s">
        <v>4791</v>
      </c>
      <c r="D3215" s="98" t="s">
        <v>668</v>
      </c>
      <c r="E3215" s="98"/>
      <c r="F3215" s="14" t="s">
        <v>5</v>
      </c>
      <c r="G3215" s="14" t="s">
        <v>4999</v>
      </c>
      <c r="H3215" s="11" t="s">
        <v>5000</v>
      </c>
      <c r="I3215" s="2" t="s">
        <v>3659</v>
      </c>
      <c r="J3215" s="2"/>
      <c r="K3215" s="14"/>
      <c r="L3215" s="89" t="s">
        <v>4088</v>
      </c>
      <c r="M3215" s="90" t="s">
        <v>5862</v>
      </c>
    </row>
    <row r="3216" spans="1:13" ht="384" hidden="1" outlineLevel="1" x14ac:dyDescent="0.2">
      <c r="A3216" s="1">
        <v>3213</v>
      </c>
      <c r="B3216" s="1"/>
      <c r="C3216" s="98" t="s">
        <v>4791</v>
      </c>
      <c r="D3216" s="98" t="s">
        <v>668</v>
      </c>
      <c r="E3216" s="98"/>
      <c r="F3216" s="14" t="s">
        <v>5</v>
      </c>
      <c r="G3216" s="14" t="s">
        <v>5001</v>
      </c>
      <c r="H3216" s="11" t="s">
        <v>5002</v>
      </c>
      <c r="I3216" s="2" t="s">
        <v>5003</v>
      </c>
      <c r="J3216" s="2"/>
      <c r="K3216" s="14"/>
      <c r="L3216" s="98" t="s">
        <v>4088</v>
      </c>
      <c r="M3216" s="105" t="s">
        <v>5807</v>
      </c>
    </row>
    <row r="3217" spans="1:13" ht="96" hidden="1" outlineLevel="1" x14ac:dyDescent="0.2">
      <c r="A3217" s="1">
        <v>3214</v>
      </c>
      <c r="B3217" s="1"/>
      <c r="C3217" s="98" t="s">
        <v>4791</v>
      </c>
      <c r="D3217" s="98" t="s">
        <v>668</v>
      </c>
      <c r="E3217" s="98"/>
      <c r="F3217" s="14" t="s">
        <v>5</v>
      </c>
      <c r="G3217" s="14" t="s">
        <v>5004</v>
      </c>
      <c r="H3217" s="11" t="s">
        <v>5005</v>
      </c>
      <c r="I3217" s="2" t="s">
        <v>5006</v>
      </c>
      <c r="J3217" s="2"/>
      <c r="K3217" s="14"/>
      <c r="L3217" s="98" t="s">
        <v>4088</v>
      </c>
      <c r="M3217" s="105" t="s">
        <v>5807</v>
      </c>
    </row>
    <row r="3218" spans="1:13" ht="228" hidden="1" outlineLevel="1" x14ac:dyDescent="0.2">
      <c r="A3218" s="1">
        <v>3215</v>
      </c>
      <c r="B3218" s="1"/>
      <c r="C3218" s="98" t="s">
        <v>4791</v>
      </c>
      <c r="D3218" s="98" t="s">
        <v>668</v>
      </c>
      <c r="E3218" s="98"/>
      <c r="F3218" s="14" t="s">
        <v>5</v>
      </c>
      <c r="G3218" s="14" t="s">
        <v>5007</v>
      </c>
      <c r="H3218" s="11" t="s">
        <v>5008</v>
      </c>
      <c r="I3218" s="2" t="s">
        <v>3668</v>
      </c>
      <c r="J3218" s="2"/>
      <c r="K3218" s="14"/>
      <c r="L3218" s="98" t="s">
        <v>4088</v>
      </c>
      <c r="M3218" s="105" t="s">
        <v>5811</v>
      </c>
    </row>
    <row r="3219" spans="1:13" ht="204" hidden="1" outlineLevel="1" x14ac:dyDescent="0.2">
      <c r="A3219" s="1">
        <v>3216</v>
      </c>
      <c r="B3219" s="1"/>
      <c r="C3219" s="98" t="s">
        <v>4791</v>
      </c>
      <c r="D3219" s="98" t="s">
        <v>668</v>
      </c>
      <c r="E3219" s="98"/>
      <c r="F3219" s="14" t="s">
        <v>5</v>
      </c>
      <c r="G3219" s="14" t="s">
        <v>5007</v>
      </c>
      <c r="H3219" s="11" t="s">
        <v>5009</v>
      </c>
      <c r="I3219" s="2" t="s">
        <v>3670</v>
      </c>
      <c r="J3219" s="2"/>
      <c r="K3219" s="14"/>
      <c r="L3219" s="98" t="s">
        <v>4088</v>
      </c>
      <c r="M3219" s="105" t="s">
        <v>5808</v>
      </c>
    </row>
    <row r="3220" spans="1:13" ht="408" hidden="1" outlineLevel="1" x14ac:dyDescent="0.2">
      <c r="A3220" s="1">
        <v>3217</v>
      </c>
      <c r="B3220" s="1"/>
      <c r="C3220" s="98" t="s">
        <v>4791</v>
      </c>
      <c r="D3220" s="98" t="s">
        <v>668</v>
      </c>
      <c r="E3220" s="98"/>
      <c r="F3220" s="14" t="s">
        <v>5</v>
      </c>
      <c r="G3220" s="14" t="s">
        <v>5007</v>
      </c>
      <c r="H3220" s="11" t="s">
        <v>5010</v>
      </c>
      <c r="I3220" s="2" t="s">
        <v>5011</v>
      </c>
      <c r="J3220" s="2"/>
      <c r="K3220" s="14"/>
      <c r="L3220" s="98" t="s">
        <v>4088</v>
      </c>
      <c r="M3220" s="105" t="s">
        <v>5808</v>
      </c>
    </row>
    <row r="3221" spans="1:13" ht="409.5" hidden="1" outlineLevel="1" x14ac:dyDescent="0.2">
      <c r="A3221" s="1">
        <v>3218</v>
      </c>
      <c r="B3221" s="1"/>
      <c r="C3221" s="98" t="s">
        <v>4791</v>
      </c>
      <c r="D3221" s="98" t="s">
        <v>668</v>
      </c>
      <c r="E3221" s="98"/>
      <c r="F3221" s="14" t="s">
        <v>5</v>
      </c>
      <c r="G3221" s="14" t="s">
        <v>2043</v>
      </c>
      <c r="H3221" s="11" t="s">
        <v>5012</v>
      </c>
      <c r="I3221" s="2" t="s">
        <v>3674</v>
      </c>
      <c r="J3221" s="2"/>
      <c r="K3221" s="14"/>
      <c r="L3221" s="98" t="s">
        <v>4088</v>
      </c>
      <c r="M3221" s="105" t="s">
        <v>5808</v>
      </c>
    </row>
    <row r="3222" spans="1:13" ht="409.5" hidden="1" outlineLevel="1" x14ac:dyDescent="0.2">
      <c r="A3222" s="1">
        <v>3219</v>
      </c>
      <c r="B3222" s="1"/>
      <c r="C3222" s="98" t="s">
        <v>4791</v>
      </c>
      <c r="D3222" s="98" t="s">
        <v>668</v>
      </c>
      <c r="E3222" s="98"/>
      <c r="F3222" s="14" t="s">
        <v>5</v>
      </c>
      <c r="G3222" s="14" t="s">
        <v>5013</v>
      </c>
      <c r="H3222" s="11" t="s">
        <v>5014</v>
      </c>
      <c r="I3222" s="2" t="s">
        <v>3677</v>
      </c>
      <c r="J3222" s="2"/>
      <c r="K3222" s="14"/>
      <c r="L3222" s="98" t="s">
        <v>4088</v>
      </c>
      <c r="M3222" s="105" t="s">
        <v>5808</v>
      </c>
    </row>
    <row r="3223" spans="1:13" ht="312" hidden="1" outlineLevel="1" x14ac:dyDescent="0.2">
      <c r="A3223" s="1">
        <v>3220</v>
      </c>
      <c r="B3223" s="1"/>
      <c r="C3223" s="98" t="s">
        <v>4791</v>
      </c>
      <c r="D3223" s="98" t="s">
        <v>668</v>
      </c>
      <c r="E3223" s="98"/>
      <c r="F3223" s="14" t="s">
        <v>5</v>
      </c>
      <c r="G3223" s="14" t="s">
        <v>5015</v>
      </c>
      <c r="H3223" s="11" t="s">
        <v>5016</v>
      </c>
      <c r="I3223" s="2" t="s">
        <v>5017</v>
      </c>
      <c r="J3223" s="2"/>
      <c r="K3223" s="14"/>
      <c r="L3223" s="98" t="s">
        <v>4088</v>
      </c>
      <c r="M3223" s="105" t="s">
        <v>5863</v>
      </c>
    </row>
    <row r="3224" spans="1:13" ht="120" hidden="1" outlineLevel="1" x14ac:dyDescent="0.2">
      <c r="A3224" s="1">
        <v>3221</v>
      </c>
      <c r="B3224" s="1"/>
      <c r="C3224" s="98" t="s">
        <v>4791</v>
      </c>
      <c r="D3224" s="98" t="s">
        <v>668</v>
      </c>
      <c r="E3224" s="98"/>
      <c r="F3224" s="14" t="s">
        <v>5</v>
      </c>
      <c r="G3224" s="14" t="s">
        <v>5018</v>
      </c>
      <c r="H3224" s="11" t="s">
        <v>5019</v>
      </c>
      <c r="I3224" s="2" t="s">
        <v>1340</v>
      </c>
      <c r="J3224" s="2"/>
      <c r="K3224" s="14"/>
      <c r="L3224" s="98" t="s">
        <v>4088</v>
      </c>
      <c r="M3224" s="105" t="s">
        <v>5808</v>
      </c>
    </row>
    <row r="3225" spans="1:13" ht="409.5" hidden="1" outlineLevel="1" x14ac:dyDescent="0.2">
      <c r="A3225" s="1">
        <v>3222</v>
      </c>
      <c r="B3225" s="1"/>
      <c r="C3225" s="98" t="s">
        <v>4791</v>
      </c>
      <c r="D3225" s="98" t="s">
        <v>668</v>
      </c>
      <c r="E3225" s="98"/>
      <c r="F3225" s="14" t="s">
        <v>5</v>
      </c>
      <c r="G3225" s="14" t="s">
        <v>5020</v>
      </c>
      <c r="H3225" s="11" t="s">
        <v>5021</v>
      </c>
      <c r="I3225" s="2" t="s">
        <v>5022</v>
      </c>
      <c r="J3225" s="2"/>
      <c r="K3225" s="14"/>
      <c r="L3225" s="98" t="s">
        <v>4088</v>
      </c>
      <c r="M3225" s="105" t="s">
        <v>5808</v>
      </c>
    </row>
    <row r="3226" spans="1:13" ht="228" hidden="1" outlineLevel="1" x14ac:dyDescent="0.2">
      <c r="A3226" s="1">
        <v>3223</v>
      </c>
      <c r="B3226" s="1"/>
      <c r="C3226" s="98" t="s">
        <v>4791</v>
      </c>
      <c r="D3226" s="98" t="s">
        <v>668</v>
      </c>
      <c r="E3226" s="98"/>
      <c r="F3226" s="14" t="s">
        <v>5</v>
      </c>
      <c r="G3226" s="14" t="s">
        <v>5020</v>
      </c>
      <c r="H3226" s="11" t="s">
        <v>5023</v>
      </c>
      <c r="I3226" s="2" t="s">
        <v>26</v>
      </c>
      <c r="J3226" s="2"/>
      <c r="K3226" s="14"/>
      <c r="L3226" s="98" t="s">
        <v>4088</v>
      </c>
      <c r="M3226" s="105" t="s">
        <v>5808</v>
      </c>
    </row>
    <row r="3227" spans="1:13" ht="372" hidden="1" outlineLevel="1" x14ac:dyDescent="0.2">
      <c r="A3227" s="1">
        <v>3224</v>
      </c>
      <c r="B3227" s="1"/>
      <c r="C3227" s="98" t="s">
        <v>4791</v>
      </c>
      <c r="D3227" s="98" t="s">
        <v>668</v>
      </c>
      <c r="E3227" s="98"/>
      <c r="F3227" s="14" t="s">
        <v>5</v>
      </c>
      <c r="G3227" s="14" t="s">
        <v>5020</v>
      </c>
      <c r="H3227" s="11" t="s">
        <v>5024</v>
      </c>
      <c r="I3227" s="2" t="s">
        <v>5025</v>
      </c>
      <c r="J3227" s="2"/>
      <c r="K3227" s="14"/>
      <c r="L3227" s="98" t="s">
        <v>4088</v>
      </c>
      <c r="M3227" s="105" t="s">
        <v>5808</v>
      </c>
    </row>
    <row r="3228" spans="1:13" ht="216" hidden="1" outlineLevel="1" x14ac:dyDescent="0.2">
      <c r="A3228" s="1">
        <v>3225</v>
      </c>
      <c r="B3228" s="1"/>
      <c r="C3228" s="98" t="s">
        <v>4791</v>
      </c>
      <c r="D3228" s="98" t="s">
        <v>668</v>
      </c>
      <c r="E3228" s="98"/>
      <c r="F3228" s="14" t="s">
        <v>5</v>
      </c>
      <c r="G3228" s="14" t="s">
        <v>5020</v>
      </c>
      <c r="H3228" s="11" t="s">
        <v>5026</v>
      </c>
      <c r="I3228" s="2" t="s">
        <v>5027</v>
      </c>
      <c r="J3228" s="2"/>
      <c r="K3228" s="14"/>
      <c r="L3228" s="98" t="s">
        <v>4088</v>
      </c>
      <c r="M3228" s="105" t="s">
        <v>5808</v>
      </c>
    </row>
    <row r="3229" spans="1:13" ht="408" hidden="1" outlineLevel="1" x14ac:dyDescent="0.2">
      <c r="A3229" s="1">
        <v>3226</v>
      </c>
      <c r="B3229" s="1"/>
      <c r="C3229" s="98" t="s">
        <v>4791</v>
      </c>
      <c r="D3229" s="98" t="s">
        <v>668</v>
      </c>
      <c r="E3229" s="98"/>
      <c r="F3229" s="14" t="s">
        <v>5</v>
      </c>
      <c r="G3229" s="14" t="s">
        <v>5028</v>
      </c>
      <c r="H3229" s="11" t="s">
        <v>5029</v>
      </c>
      <c r="I3229" s="2" t="s">
        <v>5030</v>
      </c>
      <c r="J3229" s="2"/>
      <c r="K3229" s="14"/>
      <c r="L3229" s="98" t="s">
        <v>4088</v>
      </c>
      <c r="M3229" s="105" t="s">
        <v>5812</v>
      </c>
    </row>
    <row r="3230" spans="1:13" ht="336" hidden="1" outlineLevel="1" x14ac:dyDescent="0.2">
      <c r="A3230" s="1">
        <v>3227</v>
      </c>
      <c r="B3230" s="1"/>
      <c r="C3230" s="98" t="s">
        <v>4791</v>
      </c>
      <c r="D3230" s="98" t="s">
        <v>668</v>
      </c>
      <c r="E3230" s="98"/>
      <c r="F3230" s="14" t="s">
        <v>5</v>
      </c>
      <c r="G3230" s="14" t="s">
        <v>5028</v>
      </c>
      <c r="H3230" s="11" t="s">
        <v>5031</v>
      </c>
      <c r="I3230" s="2" t="s">
        <v>3691</v>
      </c>
      <c r="J3230" s="2"/>
      <c r="K3230" s="14"/>
      <c r="L3230" s="98" t="s">
        <v>4088</v>
      </c>
      <c r="M3230" s="105" t="s">
        <v>5808</v>
      </c>
    </row>
    <row r="3231" spans="1:13" ht="120" hidden="1" outlineLevel="1" x14ac:dyDescent="0.2">
      <c r="A3231" s="1">
        <v>3228</v>
      </c>
      <c r="B3231" s="1"/>
      <c r="C3231" s="98" t="s">
        <v>4791</v>
      </c>
      <c r="D3231" s="98" t="s">
        <v>668</v>
      </c>
      <c r="E3231" s="98"/>
      <c r="F3231" s="14" t="s">
        <v>5</v>
      </c>
      <c r="G3231" s="14" t="s">
        <v>5028</v>
      </c>
      <c r="H3231" s="11" t="s">
        <v>5032</v>
      </c>
      <c r="I3231" s="2" t="s">
        <v>5033</v>
      </c>
      <c r="J3231" s="2"/>
      <c r="K3231" s="14"/>
      <c r="L3231" s="98" t="s">
        <v>4088</v>
      </c>
      <c r="M3231" s="105" t="s">
        <v>5808</v>
      </c>
    </row>
    <row r="3232" spans="1:13" ht="336" hidden="1" outlineLevel="1" x14ac:dyDescent="0.2">
      <c r="A3232" s="1">
        <v>3229</v>
      </c>
      <c r="B3232" s="1"/>
      <c r="C3232" s="98" t="s">
        <v>4791</v>
      </c>
      <c r="D3232" s="98" t="s">
        <v>668</v>
      </c>
      <c r="E3232" s="98"/>
      <c r="F3232" s="14" t="s">
        <v>5</v>
      </c>
      <c r="G3232" s="14" t="s">
        <v>5028</v>
      </c>
      <c r="H3232" s="11" t="s">
        <v>5034</v>
      </c>
      <c r="I3232" s="2" t="s">
        <v>3696</v>
      </c>
      <c r="J3232" s="2"/>
      <c r="K3232" s="14"/>
      <c r="L3232" s="98" t="s">
        <v>4088</v>
      </c>
      <c r="M3232" s="105" t="s">
        <v>5808</v>
      </c>
    </row>
    <row r="3233" spans="1:13" ht="168" hidden="1" outlineLevel="1" x14ac:dyDescent="0.2">
      <c r="A3233" s="1">
        <v>3230</v>
      </c>
      <c r="B3233" s="1"/>
      <c r="C3233" s="98" t="s">
        <v>4791</v>
      </c>
      <c r="D3233" s="98" t="s">
        <v>668</v>
      </c>
      <c r="E3233" s="98"/>
      <c r="F3233" s="14" t="s">
        <v>5</v>
      </c>
      <c r="G3233" s="14" t="s">
        <v>5035</v>
      </c>
      <c r="H3233" s="11" t="s">
        <v>5036</v>
      </c>
      <c r="I3233" s="2" t="s">
        <v>5037</v>
      </c>
      <c r="J3233" s="2"/>
      <c r="K3233" s="14"/>
      <c r="L3233" s="98" t="s">
        <v>4088</v>
      </c>
      <c r="M3233" s="105" t="s">
        <v>5808</v>
      </c>
    </row>
    <row r="3234" spans="1:13" ht="120" hidden="1" outlineLevel="1" x14ac:dyDescent="0.2">
      <c r="A3234" s="1">
        <v>3231</v>
      </c>
      <c r="B3234" s="1"/>
      <c r="C3234" s="98" t="s">
        <v>4791</v>
      </c>
      <c r="D3234" s="98" t="s">
        <v>668</v>
      </c>
      <c r="E3234" s="98"/>
      <c r="F3234" s="14" t="s">
        <v>5</v>
      </c>
      <c r="G3234" s="14" t="s">
        <v>5035</v>
      </c>
      <c r="H3234" s="11" t="s">
        <v>5038</v>
      </c>
      <c r="I3234" s="2" t="s">
        <v>5039</v>
      </c>
      <c r="J3234" s="2"/>
      <c r="K3234" s="14"/>
      <c r="L3234" s="98" t="s">
        <v>4088</v>
      </c>
      <c r="M3234" s="105" t="s">
        <v>5808</v>
      </c>
    </row>
    <row r="3235" spans="1:13" ht="168" hidden="1" outlineLevel="1" x14ac:dyDescent="0.2">
      <c r="A3235" s="1">
        <v>3232</v>
      </c>
      <c r="B3235" s="1"/>
      <c r="C3235" s="98" t="s">
        <v>4791</v>
      </c>
      <c r="D3235" s="98" t="s">
        <v>668</v>
      </c>
      <c r="E3235" s="98"/>
      <c r="F3235" s="14" t="s">
        <v>5</v>
      </c>
      <c r="G3235" s="14" t="s">
        <v>5035</v>
      </c>
      <c r="H3235" s="11" t="s">
        <v>5040</v>
      </c>
      <c r="I3235" s="2" t="s">
        <v>3702</v>
      </c>
      <c r="J3235" s="2"/>
      <c r="K3235" s="14"/>
      <c r="L3235" s="98" t="s">
        <v>4088</v>
      </c>
      <c r="M3235" s="105" t="s">
        <v>5808</v>
      </c>
    </row>
    <row r="3236" spans="1:13" ht="252" hidden="1" outlineLevel="1" x14ac:dyDescent="0.2">
      <c r="A3236" s="1">
        <v>3233</v>
      </c>
      <c r="B3236" s="1"/>
      <c r="C3236" s="98" t="s">
        <v>4791</v>
      </c>
      <c r="D3236" s="98" t="s">
        <v>668</v>
      </c>
      <c r="E3236" s="98"/>
      <c r="F3236" s="14" t="s">
        <v>5</v>
      </c>
      <c r="G3236" s="14" t="s">
        <v>5035</v>
      </c>
      <c r="H3236" s="11" t="s">
        <v>5041</v>
      </c>
      <c r="I3236" s="2" t="s">
        <v>3704</v>
      </c>
      <c r="J3236" s="2"/>
      <c r="K3236" s="14"/>
      <c r="L3236" s="98" t="s">
        <v>4088</v>
      </c>
      <c r="M3236" s="105" t="s">
        <v>5807</v>
      </c>
    </row>
    <row r="3237" spans="1:13" ht="132" hidden="1" outlineLevel="1" x14ac:dyDescent="0.2">
      <c r="A3237" s="1">
        <v>3234</v>
      </c>
      <c r="B3237" s="1"/>
      <c r="C3237" s="98" t="s">
        <v>4791</v>
      </c>
      <c r="D3237" s="98" t="s">
        <v>668</v>
      </c>
      <c r="E3237" s="98"/>
      <c r="F3237" s="14" t="s">
        <v>5</v>
      </c>
      <c r="G3237" s="14" t="s">
        <v>5042</v>
      </c>
      <c r="H3237" s="11" t="s">
        <v>5043</v>
      </c>
      <c r="I3237" s="2" t="s">
        <v>5044</v>
      </c>
      <c r="J3237" s="2"/>
      <c r="K3237" s="14"/>
      <c r="L3237" s="98" t="s">
        <v>4088</v>
      </c>
      <c r="M3237" s="105" t="s">
        <v>5865</v>
      </c>
    </row>
    <row r="3238" spans="1:13" ht="120" hidden="1" outlineLevel="1" x14ac:dyDescent="0.2">
      <c r="A3238" s="1">
        <v>3235</v>
      </c>
      <c r="B3238" s="1"/>
      <c r="C3238" s="98" t="s">
        <v>4791</v>
      </c>
      <c r="D3238" s="98" t="s">
        <v>668</v>
      </c>
      <c r="E3238" s="98"/>
      <c r="F3238" s="14" t="s">
        <v>5</v>
      </c>
      <c r="G3238" s="14" t="s">
        <v>5035</v>
      </c>
      <c r="H3238" s="11" t="s">
        <v>5045</v>
      </c>
      <c r="I3238" s="2" t="s">
        <v>3706</v>
      </c>
      <c r="J3238" s="2"/>
      <c r="K3238" s="14"/>
      <c r="L3238" s="98" t="s">
        <v>4088</v>
      </c>
      <c r="M3238" s="105" t="s">
        <v>5808</v>
      </c>
    </row>
    <row r="3239" spans="1:13" ht="300" hidden="1" outlineLevel="1" x14ac:dyDescent="0.2">
      <c r="A3239" s="1">
        <v>3236</v>
      </c>
      <c r="B3239" s="1"/>
      <c r="C3239" s="98" t="s">
        <v>4791</v>
      </c>
      <c r="D3239" s="98" t="s">
        <v>668</v>
      </c>
      <c r="E3239" s="98"/>
      <c r="F3239" s="14" t="s">
        <v>5</v>
      </c>
      <c r="G3239" s="14" t="s">
        <v>5035</v>
      </c>
      <c r="H3239" s="11" t="s">
        <v>5046</v>
      </c>
      <c r="I3239" s="2" t="s">
        <v>5047</v>
      </c>
      <c r="J3239" s="2"/>
      <c r="K3239" s="14"/>
      <c r="L3239" s="98" t="s">
        <v>4088</v>
      </c>
      <c r="M3239" s="105" t="s">
        <v>5808</v>
      </c>
    </row>
    <row r="3240" spans="1:13" ht="228" hidden="1" outlineLevel="1" x14ac:dyDescent="0.2">
      <c r="A3240" s="1">
        <v>3237</v>
      </c>
      <c r="B3240" s="1"/>
      <c r="C3240" s="98" t="s">
        <v>4791</v>
      </c>
      <c r="D3240" s="98" t="s">
        <v>668</v>
      </c>
      <c r="E3240" s="98"/>
      <c r="F3240" s="14" t="s">
        <v>5</v>
      </c>
      <c r="G3240" s="14" t="s">
        <v>5035</v>
      </c>
      <c r="H3240" s="11" t="s">
        <v>5048</v>
      </c>
      <c r="I3240" s="2" t="s">
        <v>5049</v>
      </c>
      <c r="J3240" s="2"/>
      <c r="K3240" s="14"/>
      <c r="L3240" s="98" t="s">
        <v>4088</v>
      </c>
      <c r="M3240" s="105" t="s">
        <v>5807</v>
      </c>
    </row>
    <row r="3241" spans="1:13" ht="72" hidden="1" outlineLevel="1" x14ac:dyDescent="0.2">
      <c r="A3241" s="1">
        <v>3238</v>
      </c>
      <c r="B3241" s="1"/>
      <c r="C3241" s="98" t="s">
        <v>4791</v>
      </c>
      <c r="D3241" s="98" t="s">
        <v>668</v>
      </c>
      <c r="E3241" s="98"/>
      <c r="F3241" s="14" t="s">
        <v>5</v>
      </c>
      <c r="G3241" s="14" t="s">
        <v>5035</v>
      </c>
      <c r="H3241" s="11" t="s">
        <v>5050</v>
      </c>
      <c r="I3241" s="2" t="s">
        <v>5051</v>
      </c>
      <c r="J3241" s="2"/>
      <c r="K3241" s="14"/>
      <c r="L3241" s="98" t="s">
        <v>4088</v>
      </c>
      <c r="M3241" s="105" t="s">
        <v>5807</v>
      </c>
    </row>
    <row r="3242" spans="1:13" ht="48" hidden="1" outlineLevel="1" x14ac:dyDescent="0.2">
      <c r="A3242" s="1">
        <v>3239</v>
      </c>
      <c r="B3242" s="1"/>
      <c r="C3242" s="98" t="s">
        <v>4791</v>
      </c>
      <c r="D3242" s="98" t="s">
        <v>668</v>
      </c>
      <c r="E3242" s="98"/>
      <c r="F3242" s="14" t="s">
        <v>5</v>
      </c>
      <c r="G3242" s="14" t="s">
        <v>5035</v>
      </c>
      <c r="H3242" s="11" t="s">
        <v>5052</v>
      </c>
      <c r="I3242" s="2" t="s">
        <v>3713</v>
      </c>
      <c r="J3242" s="2"/>
      <c r="K3242" s="14"/>
      <c r="L3242" s="98" t="s">
        <v>4088</v>
      </c>
      <c r="M3242" s="105" t="s">
        <v>5807</v>
      </c>
    </row>
    <row r="3243" spans="1:13" ht="48" hidden="1" outlineLevel="1" x14ac:dyDescent="0.2">
      <c r="A3243" s="1">
        <v>3240</v>
      </c>
      <c r="B3243" s="1"/>
      <c r="C3243" s="98" t="s">
        <v>4791</v>
      </c>
      <c r="D3243" s="98" t="s">
        <v>668</v>
      </c>
      <c r="E3243" s="98"/>
      <c r="F3243" s="14" t="s">
        <v>5</v>
      </c>
      <c r="G3243" s="14" t="s">
        <v>5035</v>
      </c>
      <c r="H3243" s="11" t="s">
        <v>5053</v>
      </c>
      <c r="I3243" s="2" t="s">
        <v>3715</v>
      </c>
      <c r="J3243" s="2"/>
      <c r="K3243" s="14"/>
      <c r="L3243" s="98" t="s">
        <v>4088</v>
      </c>
      <c r="M3243" s="105" t="s">
        <v>5813</v>
      </c>
    </row>
    <row r="3244" spans="1:13" ht="132" hidden="1" outlineLevel="1" x14ac:dyDescent="0.2">
      <c r="A3244" s="1">
        <v>3241</v>
      </c>
      <c r="B3244" s="1"/>
      <c r="C3244" s="98" t="s">
        <v>4791</v>
      </c>
      <c r="D3244" s="98" t="s">
        <v>668</v>
      </c>
      <c r="E3244" s="98"/>
      <c r="F3244" s="14" t="s">
        <v>5</v>
      </c>
      <c r="G3244" s="14" t="s">
        <v>5035</v>
      </c>
      <c r="H3244" s="11" t="s">
        <v>5054</v>
      </c>
      <c r="I3244" s="2" t="s">
        <v>5055</v>
      </c>
      <c r="J3244" s="2"/>
      <c r="K3244" s="14"/>
      <c r="L3244" s="98" t="s">
        <v>4088</v>
      </c>
      <c r="M3244" s="105" t="s">
        <v>5807</v>
      </c>
    </row>
    <row r="3245" spans="1:13" ht="84" hidden="1" outlineLevel="1" x14ac:dyDescent="0.2">
      <c r="A3245" s="1">
        <v>3242</v>
      </c>
      <c r="B3245" s="1"/>
      <c r="C3245" s="98" t="s">
        <v>4791</v>
      </c>
      <c r="D3245" s="98" t="s">
        <v>668</v>
      </c>
      <c r="E3245" s="98"/>
      <c r="F3245" s="14" t="s">
        <v>5</v>
      </c>
      <c r="G3245" s="14" t="s">
        <v>5056</v>
      </c>
      <c r="H3245" s="11" t="s">
        <v>5057</v>
      </c>
      <c r="I3245" s="2" t="s">
        <v>5058</v>
      </c>
      <c r="J3245" s="2"/>
      <c r="K3245" s="14"/>
      <c r="L3245" s="98" t="s">
        <v>4088</v>
      </c>
      <c r="M3245" s="105" t="s">
        <v>5814</v>
      </c>
    </row>
    <row r="3246" spans="1:13" ht="60" hidden="1" outlineLevel="1" x14ac:dyDescent="0.2">
      <c r="A3246" s="1">
        <v>3243</v>
      </c>
      <c r="B3246" s="1"/>
      <c r="C3246" s="98" t="s">
        <v>4791</v>
      </c>
      <c r="D3246" s="98" t="s">
        <v>668</v>
      </c>
      <c r="E3246" s="98"/>
      <c r="F3246" s="14" t="s">
        <v>5</v>
      </c>
      <c r="G3246" s="14" t="s">
        <v>5035</v>
      </c>
      <c r="H3246" s="11" t="s">
        <v>5059</v>
      </c>
      <c r="I3246" s="2" t="s">
        <v>5060</v>
      </c>
      <c r="J3246" s="2"/>
      <c r="K3246" s="14"/>
      <c r="L3246" s="98" t="s">
        <v>4088</v>
      </c>
      <c r="M3246" s="105" t="s">
        <v>5807</v>
      </c>
    </row>
    <row r="3247" spans="1:13" ht="132" hidden="1" outlineLevel="1" x14ac:dyDescent="0.2">
      <c r="A3247" s="1">
        <v>3244</v>
      </c>
      <c r="B3247" s="1"/>
      <c r="C3247" s="98" t="s">
        <v>4791</v>
      </c>
      <c r="D3247" s="98" t="s">
        <v>668</v>
      </c>
      <c r="E3247" s="98"/>
      <c r="F3247" s="14" t="s">
        <v>5</v>
      </c>
      <c r="G3247" s="14" t="s">
        <v>3723</v>
      </c>
      <c r="H3247" s="11" t="s">
        <v>5061</v>
      </c>
      <c r="I3247" s="2" t="s">
        <v>5062</v>
      </c>
      <c r="J3247" s="2"/>
      <c r="K3247" s="14"/>
      <c r="L3247" s="98" t="s">
        <v>4088</v>
      </c>
      <c r="M3247" s="105" t="s">
        <v>5807</v>
      </c>
    </row>
    <row r="3248" spans="1:13" ht="120" hidden="1" outlineLevel="1" x14ac:dyDescent="0.2">
      <c r="A3248" s="1">
        <v>3245</v>
      </c>
      <c r="B3248" s="1"/>
      <c r="C3248" s="98" t="s">
        <v>4791</v>
      </c>
      <c r="D3248" s="98" t="s">
        <v>668</v>
      </c>
      <c r="E3248" s="98"/>
      <c r="F3248" s="14" t="s">
        <v>5</v>
      </c>
      <c r="G3248" s="14" t="s">
        <v>5063</v>
      </c>
      <c r="H3248" s="11" t="s">
        <v>5064</v>
      </c>
      <c r="I3248" s="2" t="s">
        <v>5065</v>
      </c>
      <c r="J3248" s="2"/>
      <c r="K3248" s="14"/>
      <c r="L3248" s="98" t="s">
        <v>4088</v>
      </c>
      <c r="M3248" s="105" t="s">
        <v>5813</v>
      </c>
    </row>
    <row r="3249" spans="1:13" ht="120" hidden="1" outlineLevel="1" x14ac:dyDescent="0.2">
      <c r="A3249" s="1">
        <v>3246</v>
      </c>
      <c r="B3249" s="1"/>
      <c r="C3249" s="98" t="s">
        <v>4791</v>
      </c>
      <c r="D3249" s="98" t="s">
        <v>668</v>
      </c>
      <c r="E3249" s="98"/>
      <c r="F3249" s="14" t="s">
        <v>5</v>
      </c>
      <c r="G3249" s="14" t="s">
        <v>5066</v>
      </c>
      <c r="H3249" s="11" t="s">
        <v>5067</v>
      </c>
      <c r="I3249" s="2" t="s">
        <v>5068</v>
      </c>
      <c r="J3249" s="2"/>
      <c r="K3249" s="14"/>
      <c r="L3249" s="98" t="s">
        <v>4088</v>
      </c>
      <c r="M3249" s="105" t="s">
        <v>5808</v>
      </c>
    </row>
    <row r="3250" spans="1:13" ht="96" hidden="1" outlineLevel="1" x14ac:dyDescent="0.2">
      <c r="A3250" s="1">
        <v>3247</v>
      </c>
      <c r="B3250" s="1"/>
      <c r="C3250" s="98" t="s">
        <v>4791</v>
      </c>
      <c r="D3250" s="98" t="s">
        <v>668</v>
      </c>
      <c r="E3250" s="98"/>
      <c r="F3250" s="14" t="s">
        <v>5</v>
      </c>
      <c r="G3250" s="14" t="s">
        <v>5069</v>
      </c>
      <c r="H3250" s="11" t="s">
        <v>5070</v>
      </c>
      <c r="I3250" s="2" t="s">
        <v>3730</v>
      </c>
      <c r="J3250" s="2"/>
      <c r="K3250" s="14"/>
      <c r="L3250" s="98" t="s">
        <v>4088</v>
      </c>
      <c r="M3250" s="105" t="s">
        <v>5815</v>
      </c>
    </row>
    <row r="3251" spans="1:13" ht="228" hidden="1" outlineLevel="1" x14ac:dyDescent="0.2">
      <c r="A3251" s="1">
        <v>3248</v>
      </c>
      <c r="B3251" s="1"/>
      <c r="C3251" s="98" t="s">
        <v>4791</v>
      </c>
      <c r="D3251" s="98" t="s">
        <v>668</v>
      </c>
      <c r="E3251" s="98"/>
      <c r="F3251" s="14" t="s">
        <v>5</v>
      </c>
      <c r="G3251" s="14" t="s">
        <v>5069</v>
      </c>
      <c r="H3251" s="11" t="s">
        <v>5071</v>
      </c>
      <c r="I3251" s="2" t="s">
        <v>3732</v>
      </c>
      <c r="J3251" s="2"/>
      <c r="K3251" s="14"/>
      <c r="L3251" s="108" t="s">
        <v>4088</v>
      </c>
      <c r="M3251" s="108" t="s">
        <v>5807</v>
      </c>
    </row>
    <row r="3252" spans="1:13" ht="84" hidden="1" outlineLevel="1" x14ac:dyDescent="0.2">
      <c r="A3252" s="1">
        <v>3249</v>
      </c>
      <c r="B3252" s="1"/>
      <c r="C3252" s="98" t="s">
        <v>4791</v>
      </c>
      <c r="D3252" s="98" t="s">
        <v>668</v>
      </c>
      <c r="E3252" s="98"/>
      <c r="F3252" s="14" t="s">
        <v>5</v>
      </c>
      <c r="G3252" s="14" t="s">
        <v>5072</v>
      </c>
      <c r="H3252" s="11" t="s">
        <v>5073</v>
      </c>
      <c r="I3252" s="2" t="s">
        <v>5074</v>
      </c>
      <c r="J3252" s="2"/>
      <c r="K3252" s="14"/>
      <c r="L3252" s="98" t="s">
        <v>4088</v>
      </c>
      <c r="M3252" s="105" t="s">
        <v>5807</v>
      </c>
    </row>
    <row r="3253" spans="1:13" ht="408" hidden="1" outlineLevel="1" x14ac:dyDescent="0.2">
      <c r="A3253" s="1">
        <v>3250</v>
      </c>
      <c r="B3253" s="1"/>
      <c r="C3253" s="98" t="s">
        <v>4791</v>
      </c>
      <c r="D3253" s="98" t="s">
        <v>668</v>
      </c>
      <c r="E3253" s="98"/>
      <c r="F3253" s="14" t="s">
        <v>5</v>
      </c>
      <c r="G3253" s="14" t="s">
        <v>234</v>
      </c>
      <c r="H3253" s="11" t="s">
        <v>5075</v>
      </c>
      <c r="I3253" s="2" t="s">
        <v>3737</v>
      </c>
      <c r="J3253" s="2"/>
      <c r="K3253" s="14"/>
      <c r="L3253" s="98" t="s">
        <v>4088</v>
      </c>
      <c r="M3253" s="105" t="s">
        <v>5866</v>
      </c>
    </row>
    <row r="3254" spans="1:13" ht="132" hidden="1" outlineLevel="1" x14ac:dyDescent="0.2">
      <c r="A3254" s="1">
        <v>3251</v>
      </c>
      <c r="B3254" s="1"/>
      <c r="C3254" s="98" t="s">
        <v>4791</v>
      </c>
      <c r="D3254" s="98" t="s">
        <v>668</v>
      </c>
      <c r="E3254" s="98"/>
      <c r="F3254" s="14" t="s">
        <v>5</v>
      </c>
      <c r="G3254" s="14" t="s">
        <v>234</v>
      </c>
      <c r="H3254" s="11" t="s">
        <v>5076</v>
      </c>
      <c r="I3254" s="2" t="s">
        <v>3739</v>
      </c>
      <c r="J3254" s="2"/>
      <c r="K3254" s="14"/>
      <c r="L3254" s="98" t="s">
        <v>4088</v>
      </c>
      <c r="M3254" s="105" t="s">
        <v>5808</v>
      </c>
    </row>
    <row r="3255" spans="1:13" ht="96" hidden="1" outlineLevel="1" x14ac:dyDescent="0.2">
      <c r="A3255" s="1">
        <v>3252</v>
      </c>
      <c r="B3255" s="1"/>
      <c r="C3255" s="98" t="s">
        <v>4791</v>
      </c>
      <c r="D3255" s="98" t="s">
        <v>668</v>
      </c>
      <c r="E3255" s="98"/>
      <c r="F3255" s="14" t="s">
        <v>5</v>
      </c>
      <c r="G3255" s="14" t="s">
        <v>5077</v>
      </c>
      <c r="H3255" s="11" t="s">
        <v>5078</v>
      </c>
      <c r="I3255" s="2" t="s">
        <v>5079</v>
      </c>
      <c r="J3255" s="2"/>
      <c r="K3255" s="14"/>
      <c r="L3255" s="98" t="s">
        <v>4090</v>
      </c>
      <c r="M3255" s="105" t="s">
        <v>4312</v>
      </c>
    </row>
    <row r="3256" spans="1:13" ht="96" hidden="1" outlineLevel="1" x14ac:dyDescent="0.2">
      <c r="A3256" s="1">
        <v>3253</v>
      </c>
      <c r="B3256" s="1"/>
      <c r="C3256" s="98" t="s">
        <v>4791</v>
      </c>
      <c r="D3256" s="98" t="s">
        <v>668</v>
      </c>
      <c r="E3256" s="98"/>
      <c r="F3256" s="14" t="s">
        <v>5</v>
      </c>
      <c r="G3256" s="14" t="s">
        <v>5077</v>
      </c>
      <c r="H3256" s="11" t="s">
        <v>5080</v>
      </c>
      <c r="I3256" s="2" t="s">
        <v>5081</v>
      </c>
      <c r="J3256" s="2"/>
      <c r="K3256" s="14"/>
      <c r="L3256" s="98" t="s">
        <v>4088</v>
      </c>
      <c r="M3256" s="105" t="s">
        <v>5807</v>
      </c>
    </row>
    <row r="3257" spans="1:13" ht="120" hidden="1" outlineLevel="1" x14ac:dyDescent="0.2">
      <c r="A3257" s="1">
        <v>3254</v>
      </c>
      <c r="B3257" s="1"/>
      <c r="C3257" s="98" t="s">
        <v>4791</v>
      </c>
      <c r="D3257" s="98" t="s">
        <v>668</v>
      </c>
      <c r="E3257" s="98"/>
      <c r="F3257" s="14" t="s">
        <v>5</v>
      </c>
      <c r="G3257" s="14" t="s">
        <v>5082</v>
      </c>
      <c r="H3257" s="11" t="s">
        <v>5083</v>
      </c>
      <c r="I3257" s="2" t="s">
        <v>3742</v>
      </c>
      <c r="J3257" s="2"/>
      <c r="K3257" s="14"/>
      <c r="L3257" s="98" t="s">
        <v>4088</v>
      </c>
      <c r="M3257" s="105" t="s">
        <v>5808</v>
      </c>
    </row>
    <row r="3258" spans="1:13" ht="180" hidden="1" outlineLevel="1" x14ac:dyDescent="0.2">
      <c r="A3258" s="1">
        <v>3255</v>
      </c>
      <c r="B3258" s="1"/>
      <c r="C3258" s="98" t="s">
        <v>4791</v>
      </c>
      <c r="D3258" s="98" t="s">
        <v>668</v>
      </c>
      <c r="E3258" s="98"/>
      <c r="F3258" s="14" t="s">
        <v>5</v>
      </c>
      <c r="G3258" s="14" t="s">
        <v>5084</v>
      </c>
      <c r="H3258" s="11" t="s">
        <v>5085</v>
      </c>
      <c r="I3258" s="2" t="s">
        <v>5086</v>
      </c>
      <c r="J3258" s="2"/>
      <c r="K3258" s="14"/>
      <c r="L3258" s="98" t="s">
        <v>4088</v>
      </c>
      <c r="M3258" s="105" t="s">
        <v>5807</v>
      </c>
    </row>
    <row r="3259" spans="1:13" ht="132" hidden="1" outlineLevel="1" x14ac:dyDescent="0.2">
      <c r="A3259" s="1">
        <v>3256</v>
      </c>
      <c r="B3259" s="1"/>
      <c r="C3259" s="98" t="s">
        <v>4791</v>
      </c>
      <c r="D3259" s="98" t="s">
        <v>668</v>
      </c>
      <c r="E3259" s="98"/>
      <c r="F3259" s="14" t="s">
        <v>5</v>
      </c>
      <c r="G3259" s="14" t="s">
        <v>5087</v>
      </c>
      <c r="H3259" s="11" t="s">
        <v>5088</v>
      </c>
      <c r="I3259" s="2" t="s">
        <v>5089</v>
      </c>
      <c r="J3259" s="2"/>
      <c r="K3259" s="14"/>
      <c r="L3259" s="98" t="s">
        <v>4088</v>
      </c>
      <c r="M3259" s="105" t="s">
        <v>5807</v>
      </c>
    </row>
    <row r="3260" spans="1:13" ht="72" hidden="1" outlineLevel="1" x14ac:dyDescent="0.2">
      <c r="A3260" s="1">
        <v>3257</v>
      </c>
      <c r="B3260" s="1"/>
      <c r="C3260" s="98" t="s">
        <v>4791</v>
      </c>
      <c r="D3260" s="98" t="s">
        <v>668</v>
      </c>
      <c r="E3260" s="98"/>
      <c r="F3260" s="14" t="s">
        <v>5</v>
      </c>
      <c r="G3260" s="14" t="s">
        <v>5087</v>
      </c>
      <c r="H3260" s="11" t="s">
        <v>5090</v>
      </c>
      <c r="I3260" s="2" t="s">
        <v>266</v>
      </c>
      <c r="J3260" s="2"/>
      <c r="K3260" s="14"/>
      <c r="L3260" s="98" t="s">
        <v>4088</v>
      </c>
      <c r="M3260" s="105" t="s">
        <v>5807</v>
      </c>
    </row>
    <row r="3261" spans="1:13" ht="82.5" hidden="1" customHeight="1" outlineLevel="1" x14ac:dyDescent="0.2">
      <c r="A3261" s="1">
        <v>3258</v>
      </c>
      <c r="B3261" s="1"/>
      <c r="C3261" s="98" t="s">
        <v>4791</v>
      </c>
      <c r="D3261" s="98" t="s">
        <v>668</v>
      </c>
      <c r="E3261" s="98"/>
      <c r="F3261" s="14" t="s">
        <v>5</v>
      </c>
      <c r="G3261" s="14" t="s">
        <v>5091</v>
      </c>
      <c r="H3261" s="11" t="s">
        <v>5092</v>
      </c>
      <c r="I3261" s="2" t="s">
        <v>5093</v>
      </c>
      <c r="J3261" s="2"/>
      <c r="K3261" s="14"/>
      <c r="L3261" s="108" t="s">
        <v>4088</v>
      </c>
      <c r="M3261" s="108" t="s">
        <v>5883</v>
      </c>
    </row>
    <row r="3262" spans="1:13" ht="72" hidden="1" outlineLevel="1" x14ac:dyDescent="0.2">
      <c r="A3262" s="1">
        <v>3259</v>
      </c>
      <c r="B3262" s="1"/>
      <c r="C3262" s="98" t="s">
        <v>4791</v>
      </c>
      <c r="D3262" s="98" t="s">
        <v>668</v>
      </c>
      <c r="E3262" s="98"/>
      <c r="F3262" s="14" t="s">
        <v>5</v>
      </c>
      <c r="G3262" s="14" t="s">
        <v>5094</v>
      </c>
      <c r="H3262" s="11" t="s">
        <v>5095</v>
      </c>
      <c r="I3262" s="2" t="s">
        <v>5096</v>
      </c>
      <c r="J3262" s="2"/>
      <c r="K3262" s="14"/>
      <c r="L3262" s="98" t="s">
        <v>4088</v>
      </c>
      <c r="M3262" s="105" t="s">
        <v>5867</v>
      </c>
    </row>
    <row r="3263" spans="1:13" ht="48" hidden="1" outlineLevel="1" x14ac:dyDescent="0.2">
      <c r="A3263" s="1">
        <v>3260</v>
      </c>
      <c r="B3263" s="1"/>
      <c r="C3263" s="98" t="s">
        <v>4791</v>
      </c>
      <c r="D3263" s="98" t="s">
        <v>668</v>
      </c>
      <c r="E3263" s="98"/>
      <c r="F3263" s="14" t="s">
        <v>5</v>
      </c>
      <c r="G3263" s="14" t="s">
        <v>5097</v>
      </c>
      <c r="H3263" s="11" t="s">
        <v>5098</v>
      </c>
      <c r="I3263" s="2" t="s">
        <v>5099</v>
      </c>
      <c r="J3263" s="2"/>
      <c r="K3263" s="14"/>
      <c r="L3263" s="98" t="s">
        <v>4088</v>
      </c>
      <c r="M3263" s="105" t="s">
        <v>5867</v>
      </c>
    </row>
    <row r="3264" spans="1:13" ht="108" hidden="1" outlineLevel="1" x14ac:dyDescent="0.2">
      <c r="A3264" s="1">
        <v>3261</v>
      </c>
      <c r="B3264" s="1"/>
      <c r="C3264" s="98" t="s">
        <v>4791</v>
      </c>
      <c r="D3264" s="98" t="s">
        <v>668</v>
      </c>
      <c r="E3264" s="98"/>
      <c r="F3264" s="14" t="s">
        <v>5</v>
      </c>
      <c r="G3264" s="14" t="s">
        <v>5094</v>
      </c>
      <c r="H3264" s="11" t="s">
        <v>5100</v>
      </c>
      <c r="I3264" s="2" t="s">
        <v>5101</v>
      </c>
      <c r="J3264" s="2"/>
      <c r="K3264" s="14"/>
      <c r="L3264" s="98" t="s">
        <v>4088</v>
      </c>
      <c r="M3264" s="105" t="s">
        <v>5816</v>
      </c>
    </row>
    <row r="3265" spans="1:13" ht="48" hidden="1" outlineLevel="1" x14ac:dyDescent="0.2">
      <c r="A3265" s="1">
        <v>3262</v>
      </c>
      <c r="B3265" s="1"/>
      <c r="C3265" s="98" t="s">
        <v>4791</v>
      </c>
      <c r="D3265" s="98" t="s">
        <v>668</v>
      </c>
      <c r="E3265" s="98"/>
      <c r="F3265" s="14" t="s">
        <v>5</v>
      </c>
      <c r="G3265" s="14" t="s">
        <v>5102</v>
      </c>
      <c r="H3265" s="11" t="s">
        <v>5103</v>
      </c>
      <c r="I3265" s="2" t="s">
        <v>4076</v>
      </c>
      <c r="J3265" s="2"/>
      <c r="K3265" s="14"/>
      <c r="L3265" s="98" t="s">
        <v>4088</v>
      </c>
      <c r="M3265" s="105" t="s">
        <v>5816</v>
      </c>
    </row>
    <row r="3266" spans="1:13" ht="60" hidden="1" outlineLevel="1" x14ac:dyDescent="0.2">
      <c r="A3266" s="1">
        <v>3263</v>
      </c>
      <c r="B3266" s="1"/>
      <c r="C3266" s="98" t="s">
        <v>4791</v>
      </c>
      <c r="D3266" s="98" t="s">
        <v>668</v>
      </c>
      <c r="E3266" s="98"/>
      <c r="F3266" s="14" t="s">
        <v>5</v>
      </c>
      <c r="G3266" s="14" t="s">
        <v>5056</v>
      </c>
      <c r="H3266" s="11" t="s">
        <v>5104</v>
      </c>
      <c r="I3266" s="2" t="s">
        <v>5105</v>
      </c>
      <c r="J3266" s="2"/>
      <c r="K3266" s="14"/>
      <c r="L3266" s="98" t="s">
        <v>4088</v>
      </c>
      <c r="M3266" s="105" t="s">
        <v>5807</v>
      </c>
    </row>
    <row r="3267" spans="1:13" ht="72" hidden="1" outlineLevel="1" x14ac:dyDescent="0.2">
      <c r="A3267" s="1">
        <v>3264</v>
      </c>
      <c r="B3267" s="1"/>
      <c r="C3267" s="98" t="s">
        <v>4791</v>
      </c>
      <c r="D3267" s="98" t="s">
        <v>668</v>
      </c>
      <c r="E3267" s="98"/>
      <c r="F3267" s="14" t="s">
        <v>5</v>
      </c>
      <c r="G3267" s="14" t="s">
        <v>5094</v>
      </c>
      <c r="H3267" s="11" t="s">
        <v>5106</v>
      </c>
      <c r="I3267" s="2" t="s">
        <v>3757</v>
      </c>
      <c r="J3267" s="2"/>
      <c r="K3267" s="14"/>
      <c r="L3267" s="98" t="s">
        <v>4088</v>
      </c>
      <c r="M3267" s="105" t="s">
        <v>5807</v>
      </c>
    </row>
    <row r="3268" spans="1:13" ht="288" hidden="1" outlineLevel="1" x14ac:dyDescent="0.2">
      <c r="A3268" s="1">
        <v>3265</v>
      </c>
      <c r="B3268" s="1"/>
      <c r="C3268" s="98" t="s">
        <v>4791</v>
      </c>
      <c r="D3268" s="98" t="s">
        <v>668</v>
      </c>
      <c r="E3268" s="98"/>
      <c r="F3268" s="14" t="s">
        <v>5</v>
      </c>
      <c r="G3268" s="14" t="s">
        <v>5094</v>
      </c>
      <c r="H3268" s="11" t="s">
        <v>5107</v>
      </c>
      <c r="I3268" s="2" t="s">
        <v>5108</v>
      </c>
      <c r="J3268" s="2"/>
      <c r="K3268" s="14"/>
      <c r="L3268" s="98" t="s">
        <v>4088</v>
      </c>
      <c r="M3268" s="105" t="s">
        <v>5807</v>
      </c>
    </row>
    <row r="3269" spans="1:13" ht="72" hidden="1" outlineLevel="1" x14ac:dyDescent="0.2">
      <c r="A3269" s="1">
        <v>3266</v>
      </c>
      <c r="B3269" s="1"/>
      <c r="C3269" s="98" t="s">
        <v>4791</v>
      </c>
      <c r="D3269" s="98" t="s">
        <v>668</v>
      </c>
      <c r="E3269" s="98"/>
      <c r="F3269" s="14" t="s">
        <v>5</v>
      </c>
      <c r="G3269" s="14" t="s">
        <v>329</v>
      </c>
      <c r="H3269" s="11" t="s">
        <v>5109</v>
      </c>
      <c r="I3269" s="2" t="s">
        <v>3762</v>
      </c>
      <c r="J3269" s="2"/>
      <c r="K3269" s="14"/>
      <c r="L3269" s="98" t="s">
        <v>4088</v>
      </c>
      <c r="M3269" s="105" t="s">
        <v>5807</v>
      </c>
    </row>
    <row r="3270" spans="1:13" ht="192" hidden="1" outlineLevel="1" x14ac:dyDescent="0.2">
      <c r="A3270" s="1">
        <v>3267</v>
      </c>
      <c r="B3270" s="1"/>
      <c r="C3270" s="98" t="s">
        <v>4791</v>
      </c>
      <c r="D3270" s="98" t="s">
        <v>668</v>
      </c>
      <c r="E3270" s="98"/>
      <c r="F3270" s="14" t="s">
        <v>5</v>
      </c>
      <c r="G3270" s="14" t="s">
        <v>5110</v>
      </c>
      <c r="H3270" s="11" t="s">
        <v>5111</v>
      </c>
      <c r="I3270" s="2" t="s">
        <v>5112</v>
      </c>
      <c r="J3270" s="2"/>
      <c r="K3270" s="14"/>
      <c r="L3270" s="98" t="s">
        <v>4088</v>
      </c>
      <c r="M3270" s="105" t="s">
        <v>5807</v>
      </c>
    </row>
    <row r="3271" spans="1:13" ht="120" hidden="1" outlineLevel="1" x14ac:dyDescent="0.2">
      <c r="A3271" s="1">
        <v>3268</v>
      </c>
      <c r="B3271" s="1"/>
      <c r="C3271" s="98" t="s">
        <v>4791</v>
      </c>
      <c r="D3271" s="98" t="s">
        <v>668</v>
      </c>
      <c r="E3271" s="98"/>
      <c r="F3271" s="14" t="s">
        <v>5</v>
      </c>
      <c r="G3271" s="14" t="s">
        <v>5113</v>
      </c>
      <c r="H3271" s="11" t="s">
        <v>5114</v>
      </c>
      <c r="I3271" s="2" t="s">
        <v>5115</v>
      </c>
      <c r="J3271" s="2"/>
      <c r="K3271" s="14"/>
      <c r="L3271" s="98" t="s">
        <v>4088</v>
      </c>
      <c r="M3271" s="105" t="s">
        <v>5808</v>
      </c>
    </row>
    <row r="3272" spans="1:13" ht="108" hidden="1" outlineLevel="1" x14ac:dyDescent="0.2">
      <c r="A3272" s="1">
        <v>3269</v>
      </c>
      <c r="B3272" s="1"/>
      <c r="C3272" s="98" t="s">
        <v>4791</v>
      </c>
      <c r="D3272" s="98" t="s">
        <v>668</v>
      </c>
      <c r="E3272" s="98"/>
      <c r="F3272" s="14" t="s">
        <v>5</v>
      </c>
      <c r="G3272" s="14" t="s">
        <v>343</v>
      </c>
      <c r="H3272" s="11" t="s">
        <v>5116</v>
      </c>
      <c r="I3272" s="2" t="s">
        <v>5117</v>
      </c>
      <c r="J3272" s="2"/>
      <c r="K3272" s="14"/>
      <c r="L3272" s="98" t="s">
        <v>4088</v>
      </c>
      <c r="M3272" s="105" t="s">
        <v>5807</v>
      </c>
    </row>
    <row r="3273" spans="1:13" ht="96" hidden="1" outlineLevel="1" x14ac:dyDescent="0.2">
      <c r="A3273" s="1">
        <v>3270</v>
      </c>
      <c r="B3273" s="1"/>
      <c r="C3273" s="98" t="s">
        <v>4791</v>
      </c>
      <c r="D3273" s="98" t="s">
        <v>668</v>
      </c>
      <c r="E3273" s="98"/>
      <c r="F3273" s="14" t="s">
        <v>5</v>
      </c>
      <c r="G3273" s="14" t="s">
        <v>3768</v>
      </c>
      <c r="H3273" s="11" t="s">
        <v>5118</v>
      </c>
      <c r="I3273" s="2" t="s">
        <v>3770</v>
      </c>
      <c r="J3273" s="2"/>
      <c r="K3273" s="14"/>
      <c r="L3273" s="98" t="s">
        <v>4088</v>
      </c>
      <c r="M3273" s="105" t="s">
        <v>5807</v>
      </c>
    </row>
    <row r="3274" spans="1:13" ht="120" hidden="1" outlineLevel="1" x14ac:dyDescent="0.2">
      <c r="A3274" s="1">
        <v>3271</v>
      </c>
      <c r="B3274" s="1"/>
      <c r="C3274" s="98" t="s">
        <v>4791</v>
      </c>
      <c r="D3274" s="98" t="s">
        <v>668</v>
      </c>
      <c r="E3274" s="98"/>
      <c r="F3274" s="14" t="s">
        <v>5</v>
      </c>
      <c r="G3274" s="14" t="s">
        <v>3768</v>
      </c>
      <c r="H3274" s="11" t="s">
        <v>5119</v>
      </c>
      <c r="I3274" s="2" t="s">
        <v>3772</v>
      </c>
      <c r="J3274" s="2"/>
      <c r="K3274" s="14"/>
      <c r="L3274" s="98" t="s">
        <v>4088</v>
      </c>
      <c r="M3274" s="105" t="s">
        <v>5807</v>
      </c>
    </row>
    <row r="3275" spans="1:13" ht="36" hidden="1" outlineLevel="1" x14ac:dyDescent="0.2">
      <c r="A3275" s="1">
        <v>3272</v>
      </c>
      <c r="B3275" s="1"/>
      <c r="C3275" s="98" t="s">
        <v>4791</v>
      </c>
      <c r="D3275" s="98" t="s">
        <v>668</v>
      </c>
      <c r="E3275" s="98"/>
      <c r="F3275" s="14" t="s">
        <v>5</v>
      </c>
      <c r="G3275" s="14" t="s">
        <v>5120</v>
      </c>
      <c r="H3275" s="11" t="s">
        <v>5121</v>
      </c>
      <c r="I3275" s="2" t="s">
        <v>5122</v>
      </c>
      <c r="J3275" s="2"/>
      <c r="K3275" s="14"/>
      <c r="L3275" s="98" t="s">
        <v>4088</v>
      </c>
      <c r="M3275" s="105" t="s">
        <v>5807</v>
      </c>
    </row>
    <row r="3276" spans="1:13" ht="36" hidden="1" outlineLevel="1" x14ac:dyDescent="0.2">
      <c r="A3276" s="1">
        <v>3273</v>
      </c>
      <c r="B3276" s="1"/>
      <c r="C3276" s="98" t="s">
        <v>4791</v>
      </c>
      <c r="D3276" s="98" t="s">
        <v>668</v>
      </c>
      <c r="E3276" s="98"/>
      <c r="F3276" s="14" t="s">
        <v>5</v>
      </c>
      <c r="G3276" s="14" t="s">
        <v>5123</v>
      </c>
      <c r="H3276" s="11" t="s">
        <v>5124</v>
      </c>
      <c r="I3276" s="2" t="s">
        <v>5125</v>
      </c>
      <c r="J3276" s="2"/>
      <c r="K3276" s="14"/>
      <c r="L3276" s="98" t="s">
        <v>4088</v>
      </c>
      <c r="M3276" s="105" t="s">
        <v>5807</v>
      </c>
    </row>
    <row r="3277" spans="1:13" ht="48" hidden="1" outlineLevel="1" x14ac:dyDescent="0.2">
      <c r="A3277" s="1">
        <v>3274</v>
      </c>
      <c r="B3277" s="1"/>
      <c r="C3277" s="98" t="s">
        <v>4791</v>
      </c>
      <c r="D3277" s="98" t="s">
        <v>668</v>
      </c>
      <c r="E3277" s="98"/>
      <c r="F3277" s="14" t="s">
        <v>5</v>
      </c>
      <c r="G3277" s="14" t="s">
        <v>5126</v>
      </c>
      <c r="H3277" s="11" t="s">
        <v>5127</v>
      </c>
      <c r="I3277" s="2" t="s">
        <v>5128</v>
      </c>
      <c r="J3277" s="2"/>
      <c r="K3277" s="14"/>
      <c r="L3277" s="98" t="s">
        <v>4088</v>
      </c>
      <c r="M3277" s="105" t="s">
        <v>5807</v>
      </c>
    </row>
    <row r="3278" spans="1:13" ht="72" hidden="1" outlineLevel="1" x14ac:dyDescent="0.2">
      <c r="A3278" s="1">
        <v>3275</v>
      </c>
      <c r="B3278" s="1"/>
      <c r="C3278" s="98" t="s">
        <v>4791</v>
      </c>
      <c r="D3278" s="98" t="s">
        <v>668</v>
      </c>
      <c r="E3278" s="98"/>
      <c r="F3278" s="14" t="s">
        <v>5</v>
      </c>
      <c r="G3278" s="14" t="s">
        <v>5129</v>
      </c>
      <c r="H3278" s="11" t="s">
        <v>5130</v>
      </c>
      <c r="I3278" s="2" t="s">
        <v>4067</v>
      </c>
      <c r="J3278" s="2"/>
      <c r="K3278" s="14"/>
      <c r="L3278" s="98" t="s">
        <v>4088</v>
      </c>
      <c r="M3278" s="105" t="s">
        <v>5807</v>
      </c>
    </row>
    <row r="3279" spans="1:13" ht="36" hidden="1" outlineLevel="1" x14ac:dyDescent="0.2">
      <c r="A3279" s="1">
        <v>3276</v>
      </c>
      <c r="B3279" s="1"/>
      <c r="C3279" s="98" t="s">
        <v>4791</v>
      </c>
      <c r="D3279" s="98" t="s">
        <v>668</v>
      </c>
      <c r="E3279" s="98"/>
      <c r="F3279" s="14" t="s">
        <v>5</v>
      </c>
      <c r="G3279" s="14" t="s">
        <v>5131</v>
      </c>
      <c r="H3279" s="11" t="s">
        <v>5132</v>
      </c>
      <c r="I3279" s="2" t="s">
        <v>5133</v>
      </c>
      <c r="J3279" s="2"/>
      <c r="K3279" s="14"/>
      <c r="L3279" s="98" t="s">
        <v>4088</v>
      </c>
      <c r="M3279" s="105" t="s">
        <v>5807</v>
      </c>
    </row>
    <row r="3280" spans="1:13" ht="120" hidden="1" outlineLevel="1" x14ac:dyDescent="0.2">
      <c r="A3280" s="1">
        <v>3277</v>
      </c>
      <c r="B3280" s="1"/>
      <c r="C3280" s="98" t="s">
        <v>4791</v>
      </c>
      <c r="D3280" s="98" t="s">
        <v>668</v>
      </c>
      <c r="E3280" s="98"/>
      <c r="F3280" s="14" t="s">
        <v>5</v>
      </c>
      <c r="G3280" s="14" t="s">
        <v>5134</v>
      </c>
      <c r="H3280" s="11" t="s">
        <v>5135</v>
      </c>
      <c r="I3280" s="2" t="s">
        <v>5136</v>
      </c>
      <c r="J3280" s="2"/>
      <c r="K3280" s="14"/>
      <c r="L3280" s="98" t="s">
        <v>4088</v>
      </c>
      <c r="M3280" s="105" t="s">
        <v>5807</v>
      </c>
    </row>
    <row r="3281" spans="1:13" ht="36" hidden="1" outlineLevel="1" x14ac:dyDescent="0.2">
      <c r="A3281" s="1">
        <v>3278</v>
      </c>
      <c r="B3281" s="1"/>
      <c r="C3281" s="98" t="s">
        <v>4791</v>
      </c>
      <c r="D3281" s="98" t="s">
        <v>668</v>
      </c>
      <c r="E3281" s="98"/>
      <c r="F3281" s="14" t="s">
        <v>5</v>
      </c>
      <c r="G3281" s="14" t="s">
        <v>5137</v>
      </c>
      <c r="H3281" s="11" t="s">
        <v>5138</v>
      </c>
      <c r="I3281" s="2" t="s">
        <v>4073</v>
      </c>
      <c r="J3281" s="2"/>
      <c r="K3281" s="14"/>
      <c r="L3281" s="98" t="s">
        <v>4088</v>
      </c>
      <c r="M3281" s="105" t="s">
        <v>5807</v>
      </c>
    </row>
    <row r="3282" spans="1:13" ht="84" hidden="1" outlineLevel="1" x14ac:dyDescent="0.2">
      <c r="A3282" s="1">
        <v>3279</v>
      </c>
      <c r="B3282" s="1"/>
      <c r="C3282" s="98" t="s">
        <v>4791</v>
      </c>
      <c r="D3282" s="98" t="s">
        <v>668</v>
      </c>
      <c r="E3282" s="98"/>
      <c r="F3282" s="14" t="s">
        <v>5</v>
      </c>
      <c r="G3282" s="14" t="s">
        <v>5139</v>
      </c>
      <c r="H3282" s="11" t="s">
        <v>5140</v>
      </c>
      <c r="I3282" s="2" t="s">
        <v>5141</v>
      </c>
      <c r="J3282" s="2"/>
      <c r="K3282" s="14"/>
      <c r="L3282" s="98" t="s">
        <v>4088</v>
      </c>
      <c r="M3282" s="105" t="s">
        <v>5807</v>
      </c>
    </row>
    <row r="3283" spans="1:13" ht="120" hidden="1" outlineLevel="1" x14ac:dyDescent="0.2">
      <c r="A3283" s="1">
        <v>3280</v>
      </c>
      <c r="B3283" s="1"/>
      <c r="C3283" s="98" t="s">
        <v>4791</v>
      </c>
      <c r="D3283" s="98" t="s">
        <v>668</v>
      </c>
      <c r="E3283" s="98"/>
      <c r="F3283" s="14" t="s">
        <v>5</v>
      </c>
      <c r="G3283" s="14" t="s">
        <v>5139</v>
      </c>
      <c r="H3283" s="11" t="s">
        <v>5142</v>
      </c>
      <c r="I3283" s="2" t="s">
        <v>3775</v>
      </c>
      <c r="J3283" s="2"/>
      <c r="K3283" s="14"/>
      <c r="L3283" s="98" t="s">
        <v>4088</v>
      </c>
      <c r="M3283" s="105" t="s">
        <v>5808</v>
      </c>
    </row>
    <row r="3284" spans="1:13" ht="132" hidden="1" outlineLevel="1" x14ac:dyDescent="0.2">
      <c r="A3284" s="1">
        <v>3281</v>
      </c>
      <c r="B3284" s="1"/>
      <c r="C3284" s="98" t="s">
        <v>4791</v>
      </c>
      <c r="D3284" s="98" t="s">
        <v>668</v>
      </c>
      <c r="E3284" s="98"/>
      <c r="F3284" s="14" t="s">
        <v>5</v>
      </c>
      <c r="G3284" s="14" t="s">
        <v>5143</v>
      </c>
      <c r="H3284" s="11" t="s">
        <v>5144</v>
      </c>
      <c r="I3284" s="2" t="s">
        <v>3778</v>
      </c>
      <c r="J3284" s="2"/>
      <c r="K3284" s="14"/>
      <c r="L3284" s="98" t="s">
        <v>4088</v>
      </c>
      <c r="M3284" s="105" t="s">
        <v>5807</v>
      </c>
    </row>
    <row r="3285" spans="1:13" ht="96" hidden="1" outlineLevel="1" x14ac:dyDescent="0.2">
      <c r="A3285" s="1">
        <v>3282</v>
      </c>
      <c r="B3285" s="1"/>
      <c r="C3285" s="98" t="s">
        <v>4791</v>
      </c>
      <c r="D3285" s="98" t="s">
        <v>668</v>
      </c>
      <c r="E3285" s="98"/>
      <c r="F3285" s="14" t="s">
        <v>5</v>
      </c>
      <c r="G3285" s="14" t="s">
        <v>5143</v>
      </c>
      <c r="H3285" s="11" t="s">
        <v>5145</v>
      </c>
      <c r="I3285" s="2" t="s">
        <v>3780</v>
      </c>
      <c r="J3285" s="2"/>
      <c r="K3285" s="14"/>
      <c r="L3285" s="98" t="s">
        <v>4088</v>
      </c>
      <c r="M3285" s="105" t="s">
        <v>5807</v>
      </c>
    </row>
    <row r="3286" spans="1:13" ht="60" hidden="1" outlineLevel="1" x14ac:dyDescent="0.2">
      <c r="A3286" s="1">
        <v>3283</v>
      </c>
      <c r="B3286" s="1"/>
      <c r="C3286" s="98" t="s">
        <v>4791</v>
      </c>
      <c r="D3286" s="98" t="s">
        <v>668</v>
      </c>
      <c r="E3286" s="98"/>
      <c r="F3286" s="14" t="s">
        <v>5</v>
      </c>
      <c r="G3286" s="14" t="s">
        <v>5143</v>
      </c>
      <c r="H3286" s="11" t="s">
        <v>5146</v>
      </c>
      <c r="I3286" s="2" t="s">
        <v>3782</v>
      </c>
      <c r="J3286" s="2"/>
      <c r="K3286" s="14"/>
      <c r="L3286" s="98" t="s">
        <v>4088</v>
      </c>
      <c r="M3286" s="105" t="s">
        <v>5807</v>
      </c>
    </row>
    <row r="3287" spans="1:13" ht="168" hidden="1" outlineLevel="1" x14ac:dyDescent="0.2">
      <c r="A3287" s="1">
        <v>3284</v>
      </c>
      <c r="B3287" s="1"/>
      <c r="C3287" s="98" t="s">
        <v>4791</v>
      </c>
      <c r="D3287" s="98" t="s">
        <v>668</v>
      </c>
      <c r="E3287" s="98"/>
      <c r="F3287" s="14" t="s">
        <v>5</v>
      </c>
      <c r="G3287" s="14" t="s">
        <v>5147</v>
      </c>
      <c r="H3287" s="11" t="s">
        <v>5148</v>
      </c>
      <c r="I3287" s="2" t="s">
        <v>5149</v>
      </c>
      <c r="J3287" s="2"/>
      <c r="K3287" s="14"/>
      <c r="L3287" s="98" t="s">
        <v>4088</v>
      </c>
      <c r="M3287" s="105" t="s">
        <v>5807</v>
      </c>
    </row>
    <row r="3288" spans="1:13" ht="204" hidden="1" outlineLevel="1" x14ac:dyDescent="0.2">
      <c r="A3288" s="1">
        <v>3285</v>
      </c>
      <c r="B3288" s="1"/>
      <c r="C3288" s="98" t="s">
        <v>4791</v>
      </c>
      <c r="D3288" s="98" t="s">
        <v>668</v>
      </c>
      <c r="E3288" s="98"/>
      <c r="F3288" s="14" t="s">
        <v>5</v>
      </c>
      <c r="G3288" s="14" t="s">
        <v>5150</v>
      </c>
      <c r="H3288" s="11" t="s">
        <v>5151</v>
      </c>
      <c r="I3288" s="2" t="s">
        <v>5152</v>
      </c>
      <c r="J3288" s="2"/>
      <c r="K3288" s="14"/>
      <c r="L3288" s="98" t="s">
        <v>4088</v>
      </c>
      <c r="M3288" s="105" t="s">
        <v>5807</v>
      </c>
    </row>
    <row r="3289" spans="1:13" ht="288" hidden="1" outlineLevel="1" x14ac:dyDescent="0.2">
      <c r="A3289" s="1">
        <v>3286</v>
      </c>
      <c r="B3289" s="1"/>
      <c r="C3289" s="98" t="s">
        <v>4791</v>
      </c>
      <c r="D3289" s="98" t="s">
        <v>668</v>
      </c>
      <c r="E3289" s="98"/>
      <c r="F3289" s="14" t="s">
        <v>5</v>
      </c>
      <c r="G3289" s="14" t="s">
        <v>1651</v>
      </c>
      <c r="H3289" s="11" t="s">
        <v>5153</v>
      </c>
      <c r="I3289" s="2" t="s">
        <v>3787</v>
      </c>
      <c r="J3289" s="2"/>
      <c r="K3289" s="14"/>
      <c r="L3289" s="98" t="s">
        <v>4088</v>
      </c>
      <c r="M3289" s="105" t="s">
        <v>5807</v>
      </c>
    </row>
    <row r="3290" spans="1:13" ht="120" hidden="1" outlineLevel="1" x14ac:dyDescent="0.2">
      <c r="A3290" s="1">
        <v>3287</v>
      </c>
      <c r="B3290" s="1"/>
      <c r="C3290" s="98" t="s">
        <v>4791</v>
      </c>
      <c r="D3290" s="98" t="s">
        <v>668</v>
      </c>
      <c r="E3290" s="98"/>
      <c r="F3290" s="14" t="s">
        <v>5</v>
      </c>
      <c r="G3290" s="14" t="s">
        <v>5154</v>
      </c>
      <c r="H3290" s="11" t="s">
        <v>5155</v>
      </c>
      <c r="I3290" s="2" t="s">
        <v>5156</v>
      </c>
      <c r="J3290" s="2"/>
      <c r="K3290" s="14"/>
      <c r="L3290" s="98" t="s">
        <v>4088</v>
      </c>
      <c r="M3290" s="105" t="s">
        <v>5817</v>
      </c>
    </row>
    <row r="3291" spans="1:13" ht="252" hidden="1" outlineLevel="1" x14ac:dyDescent="0.2">
      <c r="A3291" s="1">
        <v>3288</v>
      </c>
      <c r="B3291" s="1"/>
      <c r="C3291" s="98" t="s">
        <v>4791</v>
      </c>
      <c r="D3291" s="98" t="s">
        <v>755</v>
      </c>
      <c r="E3291" s="98" t="s">
        <v>1279</v>
      </c>
      <c r="F3291" s="14" t="s">
        <v>756</v>
      </c>
      <c r="G3291" s="14" t="s">
        <v>5157</v>
      </c>
      <c r="H3291" s="11" t="s">
        <v>5158</v>
      </c>
      <c r="I3291" s="2" t="s">
        <v>4768</v>
      </c>
      <c r="J3291" s="2"/>
      <c r="K3291" s="14"/>
      <c r="L3291" s="98" t="s">
        <v>4088</v>
      </c>
      <c r="M3291" s="105" t="s">
        <v>4372</v>
      </c>
    </row>
    <row r="3292" spans="1:13" ht="228" hidden="1" outlineLevel="1" x14ac:dyDescent="0.2">
      <c r="A3292" s="1">
        <v>3289</v>
      </c>
      <c r="B3292" s="1"/>
      <c r="C3292" s="98" t="s">
        <v>4791</v>
      </c>
      <c r="D3292" s="98" t="s">
        <v>668</v>
      </c>
      <c r="E3292" s="98"/>
      <c r="F3292" s="14" t="s">
        <v>756</v>
      </c>
      <c r="G3292" s="14" t="s">
        <v>5159</v>
      </c>
      <c r="H3292" s="11" t="s">
        <v>5160</v>
      </c>
      <c r="I3292" s="2" t="s">
        <v>4771</v>
      </c>
      <c r="J3292" s="2"/>
      <c r="K3292" s="14"/>
      <c r="L3292" s="98" t="s">
        <v>4088</v>
      </c>
      <c r="M3292" s="105" t="s">
        <v>5808</v>
      </c>
    </row>
    <row r="3293" spans="1:13" ht="120" hidden="1" outlineLevel="1" x14ac:dyDescent="0.2">
      <c r="A3293" s="1">
        <v>3290</v>
      </c>
      <c r="B3293" s="1"/>
      <c r="C3293" s="98" t="s">
        <v>4791</v>
      </c>
      <c r="D3293" s="98" t="s">
        <v>668</v>
      </c>
      <c r="E3293" s="98"/>
      <c r="F3293" s="14" t="s">
        <v>756</v>
      </c>
      <c r="G3293" s="14" t="s">
        <v>5159</v>
      </c>
      <c r="H3293" s="11" t="s">
        <v>5161</v>
      </c>
      <c r="I3293" s="2" t="s">
        <v>5162</v>
      </c>
      <c r="J3293" s="2"/>
      <c r="K3293" s="14"/>
      <c r="L3293" s="98" t="s">
        <v>4088</v>
      </c>
      <c r="M3293" s="105" t="s">
        <v>5808</v>
      </c>
    </row>
    <row r="3294" spans="1:13" ht="60" hidden="1" outlineLevel="1" x14ac:dyDescent="0.2">
      <c r="A3294" s="1">
        <v>3291</v>
      </c>
      <c r="B3294" s="1"/>
      <c r="C3294" s="98" t="s">
        <v>4791</v>
      </c>
      <c r="D3294" s="98" t="s">
        <v>1283</v>
      </c>
      <c r="E3294" s="98" t="s">
        <v>1328</v>
      </c>
      <c r="F3294" s="14" t="s">
        <v>756</v>
      </c>
      <c r="G3294" s="14" t="s">
        <v>4774</v>
      </c>
      <c r="H3294" s="11" t="s">
        <v>5163</v>
      </c>
      <c r="I3294" s="2" t="s">
        <v>5164</v>
      </c>
      <c r="J3294" s="2"/>
      <c r="K3294" s="14"/>
      <c r="L3294" s="98" t="s">
        <v>4090</v>
      </c>
      <c r="M3294" s="105" t="s">
        <v>5859</v>
      </c>
    </row>
    <row r="3295" spans="1:13" ht="156" hidden="1" outlineLevel="1" x14ac:dyDescent="0.2">
      <c r="A3295" s="1">
        <v>3292</v>
      </c>
      <c r="B3295" s="1"/>
      <c r="C3295" s="98" t="s">
        <v>4791</v>
      </c>
      <c r="D3295" s="98" t="s">
        <v>755</v>
      </c>
      <c r="E3295" s="98" t="s">
        <v>1316</v>
      </c>
      <c r="F3295" s="14" t="s">
        <v>756</v>
      </c>
      <c r="G3295" s="14" t="s">
        <v>5165</v>
      </c>
      <c r="H3295" s="11" t="s">
        <v>5166</v>
      </c>
      <c r="I3295" s="2" t="s">
        <v>5167</v>
      </c>
      <c r="J3295" s="2"/>
      <c r="K3295" s="14"/>
      <c r="L3295" s="98" t="s">
        <v>4090</v>
      </c>
      <c r="M3295" s="105" t="s">
        <v>5860</v>
      </c>
    </row>
    <row r="3296" spans="1:13" ht="300" hidden="1" outlineLevel="1" x14ac:dyDescent="0.2">
      <c r="A3296" s="1">
        <v>3293</v>
      </c>
      <c r="B3296" s="1"/>
      <c r="C3296" s="98" t="s">
        <v>4791</v>
      </c>
      <c r="D3296" s="98" t="s">
        <v>755</v>
      </c>
      <c r="E3296" s="98" t="s">
        <v>1316</v>
      </c>
      <c r="F3296" s="14" t="s">
        <v>756</v>
      </c>
      <c r="G3296" s="14" t="s">
        <v>5165</v>
      </c>
      <c r="H3296" s="11" t="s">
        <v>5168</v>
      </c>
      <c r="I3296" s="2" t="s">
        <v>5169</v>
      </c>
      <c r="J3296" s="2"/>
      <c r="K3296" s="14"/>
      <c r="L3296" s="104" t="s">
        <v>4090</v>
      </c>
      <c r="M3296" s="107" t="s">
        <v>5861</v>
      </c>
    </row>
    <row r="3297" spans="1:13" s="97" customFormat="1" ht="240" hidden="1" outlineLevel="1" x14ac:dyDescent="0.2">
      <c r="A3297" s="1">
        <v>3294</v>
      </c>
      <c r="B3297" s="1"/>
      <c r="C3297" s="98" t="s">
        <v>4791</v>
      </c>
      <c r="D3297" s="104" t="s">
        <v>755</v>
      </c>
      <c r="E3297" s="104" t="s">
        <v>1322</v>
      </c>
      <c r="F3297" s="94" t="s">
        <v>756</v>
      </c>
      <c r="G3297" s="94" t="s">
        <v>4778</v>
      </c>
      <c r="H3297" s="95" t="s">
        <v>4779</v>
      </c>
      <c r="I3297" s="96" t="s">
        <v>4780</v>
      </c>
      <c r="J3297" s="2"/>
      <c r="K3297" s="2"/>
      <c r="L3297" s="105" t="s">
        <v>4088</v>
      </c>
      <c r="M3297" s="105" t="s">
        <v>5824</v>
      </c>
    </row>
    <row r="3298" spans="1:13" s="97" customFormat="1" ht="108" hidden="1" outlineLevel="1" x14ac:dyDescent="0.2">
      <c r="A3298" s="1">
        <v>3295</v>
      </c>
      <c r="B3298" s="1"/>
      <c r="C3298" s="98" t="s">
        <v>4791</v>
      </c>
      <c r="D3298" s="104" t="s">
        <v>755</v>
      </c>
      <c r="E3298" s="104" t="s">
        <v>1291</v>
      </c>
      <c r="F3298" s="94" t="s">
        <v>756</v>
      </c>
      <c r="G3298" s="94" t="s">
        <v>4781</v>
      </c>
      <c r="H3298" s="95" t="s">
        <v>4782</v>
      </c>
      <c r="I3298" s="96" t="s">
        <v>4783</v>
      </c>
      <c r="J3298" s="2"/>
      <c r="K3298" s="2"/>
      <c r="L3298" s="105" t="s">
        <v>4088</v>
      </c>
      <c r="M3298" s="105" t="s">
        <v>5781</v>
      </c>
    </row>
    <row r="3299" spans="1:13" s="97" customFormat="1" ht="60" hidden="1" outlineLevel="1" x14ac:dyDescent="0.2">
      <c r="A3299" s="1">
        <v>3296</v>
      </c>
      <c r="B3299" s="1"/>
      <c r="C3299" s="98" t="s">
        <v>4791</v>
      </c>
      <c r="D3299" s="104" t="s">
        <v>755</v>
      </c>
      <c r="E3299" s="104" t="s">
        <v>1322</v>
      </c>
      <c r="F3299" s="94" t="s">
        <v>1086</v>
      </c>
      <c r="G3299" s="94" t="s">
        <v>5791</v>
      </c>
      <c r="H3299" s="95" t="s">
        <v>4862</v>
      </c>
      <c r="I3299" s="96" t="s">
        <v>4863</v>
      </c>
      <c r="J3299" s="2"/>
      <c r="K3299" s="2"/>
      <c r="L3299" s="105" t="s">
        <v>4088</v>
      </c>
      <c r="M3299" s="105" t="s">
        <v>5787</v>
      </c>
    </row>
    <row r="3300" spans="1:13" s="97" customFormat="1" ht="108" hidden="1" outlineLevel="1" x14ac:dyDescent="0.2">
      <c r="A3300" s="1">
        <v>3297</v>
      </c>
      <c r="B3300" s="1"/>
      <c r="C3300" s="98" t="s">
        <v>4791</v>
      </c>
      <c r="D3300" s="104" t="s">
        <v>755</v>
      </c>
      <c r="E3300" s="104" t="s">
        <v>1322</v>
      </c>
      <c r="F3300" s="94" t="s">
        <v>1086</v>
      </c>
      <c r="G3300" s="94" t="s">
        <v>5792</v>
      </c>
      <c r="H3300" s="95" t="s">
        <v>4864</v>
      </c>
      <c r="I3300" s="96" t="s">
        <v>4865</v>
      </c>
      <c r="J3300" s="2"/>
      <c r="K3300" s="2"/>
      <c r="L3300" s="105" t="s">
        <v>4088</v>
      </c>
      <c r="M3300" s="105" t="s">
        <v>5778</v>
      </c>
    </row>
    <row r="3301" spans="1:13" s="97" customFormat="1" ht="120" hidden="1" outlineLevel="1" x14ac:dyDescent="0.2">
      <c r="A3301" s="1">
        <v>3298</v>
      </c>
      <c r="B3301" s="1"/>
      <c r="C3301" s="98" t="s">
        <v>4791</v>
      </c>
      <c r="D3301" s="104" t="s">
        <v>755</v>
      </c>
      <c r="E3301" s="104" t="s">
        <v>1322</v>
      </c>
      <c r="F3301" s="94" t="s">
        <v>1086</v>
      </c>
      <c r="G3301" s="94" t="s">
        <v>5793</v>
      </c>
      <c r="H3301" s="95" t="s">
        <v>4866</v>
      </c>
      <c r="I3301" s="96" t="s">
        <v>4867</v>
      </c>
      <c r="J3301" s="2"/>
      <c r="K3301" s="2"/>
      <c r="L3301" s="105" t="s">
        <v>4088</v>
      </c>
      <c r="M3301" s="105" t="s">
        <v>5871</v>
      </c>
    </row>
    <row r="3302" spans="1:13" s="97" customFormat="1" ht="108" hidden="1" outlineLevel="1" x14ac:dyDescent="0.2">
      <c r="A3302" s="1">
        <v>3299</v>
      </c>
      <c r="B3302" s="1"/>
      <c r="C3302" s="98" t="s">
        <v>4791</v>
      </c>
      <c r="D3302" s="104" t="s">
        <v>755</v>
      </c>
      <c r="E3302" s="104" t="s">
        <v>1322</v>
      </c>
      <c r="F3302" s="94" t="s">
        <v>1086</v>
      </c>
      <c r="G3302" s="94" t="s">
        <v>5794</v>
      </c>
      <c r="H3302" s="95" t="s">
        <v>4868</v>
      </c>
      <c r="I3302" s="96" t="s">
        <v>4869</v>
      </c>
      <c r="J3302" s="2"/>
      <c r="K3302" s="2"/>
      <c r="L3302" s="105" t="s">
        <v>4090</v>
      </c>
      <c r="M3302" s="105" t="s">
        <v>5835</v>
      </c>
    </row>
    <row r="3303" spans="1:13" s="97" customFormat="1" ht="120" hidden="1" outlineLevel="1" x14ac:dyDescent="0.2">
      <c r="A3303" s="1">
        <v>3300</v>
      </c>
      <c r="B3303" s="1"/>
      <c r="C3303" s="98" t="s">
        <v>4791</v>
      </c>
      <c r="D3303" s="104" t="s">
        <v>755</v>
      </c>
      <c r="E3303" s="104" t="s">
        <v>1322</v>
      </c>
      <c r="F3303" s="94" t="s">
        <v>1086</v>
      </c>
      <c r="G3303" s="94" t="s">
        <v>5795</v>
      </c>
      <c r="H3303" s="95" t="s">
        <v>4870</v>
      </c>
      <c r="I3303" s="96" t="s">
        <v>4871</v>
      </c>
      <c r="J3303" s="2"/>
      <c r="K3303" s="2"/>
      <c r="L3303" s="105" t="s">
        <v>4088</v>
      </c>
      <c r="M3303" s="105" t="s">
        <v>5788</v>
      </c>
    </row>
    <row r="3304" spans="1:13" s="97" customFormat="1" ht="108" hidden="1" outlineLevel="1" x14ac:dyDescent="0.2">
      <c r="A3304" s="1">
        <v>3301</v>
      </c>
      <c r="B3304" s="1"/>
      <c r="C3304" s="98" t="s">
        <v>4791</v>
      </c>
      <c r="D3304" s="104" t="s">
        <v>755</v>
      </c>
      <c r="E3304" s="104" t="s">
        <v>1322</v>
      </c>
      <c r="F3304" s="94" t="s">
        <v>1086</v>
      </c>
      <c r="G3304" s="94" t="s">
        <v>5796</v>
      </c>
      <c r="H3304" s="95" t="s">
        <v>4872</v>
      </c>
      <c r="I3304" s="96" t="s">
        <v>4873</v>
      </c>
      <c r="J3304" s="2"/>
      <c r="K3304" s="2"/>
      <c r="L3304" s="105" t="s">
        <v>4088</v>
      </c>
      <c r="M3304" s="105" t="s">
        <v>5788</v>
      </c>
    </row>
    <row r="3305" spans="1:13" s="97" customFormat="1" ht="120" hidden="1" outlineLevel="1" x14ac:dyDescent="0.2">
      <c r="A3305" s="1">
        <v>3302</v>
      </c>
      <c r="B3305" s="1"/>
      <c r="C3305" s="98" t="s">
        <v>4791</v>
      </c>
      <c r="D3305" s="104" t="s">
        <v>755</v>
      </c>
      <c r="E3305" s="104" t="s">
        <v>1287</v>
      </c>
      <c r="F3305" s="94" t="s">
        <v>1086</v>
      </c>
      <c r="G3305" s="94" t="s">
        <v>4874</v>
      </c>
      <c r="H3305" s="95" t="s">
        <v>4875</v>
      </c>
      <c r="I3305" s="96" t="s">
        <v>4876</v>
      </c>
      <c r="J3305" s="2"/>
      <c r="K3305" s="2"/>
      <c r="L3305" s="105" t="s">
        <v>4088</v>
      </c>
      <c r="M3305" s="105" t="s">
        <v>5868</v>
      </c>
    </row>
    <row r="3306" spans="1:13" s="97" customFormat="1" ht="192" hidden="1" outlineLevel="1" x14ac:dyDescent="0.2">
      <c r="A3306" s="1">
        <v>3303</v>
      </c>
      <c r="B3306" s="1"/>
      <c r="C3306" s="98" t="s">
        <v>4791</v>
      </c>
      <c r="D3306" s="104" t="s">
        <v>755</v>
      </c>
      <c r="E3306" s="104" t="s">
        <v>1290</v>
      </c>
      <c r="F3306" s="94" t="s">
        <v>1086</v>
      </c>
      <c r="G3306" s="94" t="s">
        <v>1542</v>
      </c>
      <c r="H3306" s="95" t="s">
        <v>4877</v>
      </c>
      <c r="I3306" s="96" t="s">
        <v>4878</v>
      </c>
      <c r="J3306" s="2"/>
      <c r="K3306" s="2"/>
      <c r="L3306" s="105" t="s">
        <v>4088</v>
      </c>
      <c r="M3306" s="105" t="s">
        <v>5784</v>
      </c>
    </row>
    <row r="3307" spans="1:13" s="97" customFormat="1" ht="36" hidden="1" outlineLevel="1" x14ac:dyDescent="0.2">
      <c r="A3307" s="1">
        <v>3304</v>
      </c>
      <c r="B3307" s="1"/>
      <c r="C3307" s="98" t="s">
        <v>4791</v>
      </c>
      <c r="D3307" s="104" t="s">
        <v>755</v>
      </c>
      <c r="E3307" s="104" t="s">
        <v>1289</v>
      </c>
      <c r="F3307" s="94" t="s">
        <v>1086</v>
      </c>
      <c r="G3307" s="94" t="s">
        <v>1563</v>
      </c>
      <c r="H3307" s="95" t="s">
        <v>4879</v>
      </c>
      <c r="I3307" s="96" t="s">
        <v>4880</v>
      </c>
      <c r="J3307" s="2"/>
      <c r="K3307" s="2"/>
      <c r="L3307" s="105" t="s">
        <v>4088</v>
      </c>
      <c r="M3307" s="105" t="s">
        <v>5785</v>
      </c>
    </row>
    <row r="3308" spans="1:13" s="97" customFormat="1" ht="60" hidden="1" outlineLevel="1" x14ac:dyDescent="0.2">
      <c r="A3308" s="1">
        <v>3305</v>
      </c>
      <c r="B3308" s="1"/>
      <c r="C3308" s="98" t="s">
        <v>4791</v>
      </c>
      <c r="D3308" s="104" t="s">
        <v>755</v>
      </c>
      <c r="E3308" s="104" t="s">
        <v>1290</v>
      </c>
      <c r="F3308" s="94" t="s">
        <v>1086</v>
      </c>
      <c r="G3308" s="94" t="s">
        <v>1542</v>
      </c>
      <c r="H3308" s="95" t="s">
        <v>4881</v>
      </c>
      <c r="I3308" s="96" t="s">
        <v>4882</v>
      </c>
      <c r="J3308" s="2"/>
      <c r="K3308" s="2"/>
      <c r="L3308" s="98" t="s">
        <v>4088</v>
      </c>
      <c r="M3308" s="105" t="s">
        <v>5786</v>
      </c>
    </row>
    <row r="3309" spans="1:13" s="97" customFormat="1" ht="36" hidden="1" outlineLevel="1" x14ac:dyDescent="0.2">
      <c r="A3309" s="1">
        <v>3306</v>
      </c>
      <c r="B3309" s="1"/>
      <c r="C3309" s="98" t="s">
        <v>4791</v>
      </c>
      <c r="D3309" s="104" t="s">
        <v>755</v>
      </c>
      <c r="E3309" s="104" t="s">
        <v>1290</v>
      </c>
      <c r="F3309" s="94" t="s">
        <v>1086</v>
      </c>
      <c r="G3309" s="94" t="s">
        <v>1542</v>
      </c>
      <c r="H3309" s="95" t="s">
        <v>4883</v>
      </c>
      <c r="I3309" s="96" t="s">
        <v>4884</v>
      </c>
      <c r="J3309" s="2"/>
      <c r="K3309" s="2"/>
      <c r="L3309" s="105" t="s">
        <v>4088</v>
      </c>
      <c r="M3309" s="105" t="s">
        <v>5785</v>
      </c>
    </row>
    <row r="3310" spans="1:13" s="97" customFormat="1" ht="96" hidden="1" outlineLevel="1" x14ac:dyDescent="0.2">
      <c r="A3310" s="1">
        <v>3307</v>
      </c>
      <c r="B3310" s="1"/>
      <c r="C3310" s="98" t="s">
        <v>4791</v>
      </c>
      <c r="D3310" s="104" t="s">
        <v>668</v>
      </c>
      <c r="E3310" s="104" t="s">
        <v>1292</v>
      </c>
      <c r="F3310" s="94" t="s">
        <v>1086</v>
      </c>
      <c r="G3310" s="94" t="s">
        <v>4885</v>
      </c>
      <c r="H3310" s="95" t="s">
        <v>611</v>
      </c>
      <c r="I3310" s="96" t="s">
        <v>5797</v>
      </c>
      <c r="J3310" s="2"/>
      <c r="K3310" s="2"/>
      <c r="L3310" s="105" t="s">
        <v>4088</v>
      </c>
      <c r="M3310" s="105" t="s">
        <v>5885</v>
      </c>
    </row>
    <row r="3311" spans="1:13" s="97" customFormat="1" ht="120" hidden="1" outlineLevel="1" x14ac:dyDescent="0.2">
      <c r="A3311" s="1">
        <v>3308</v>
      </c>
      <c r="B3311" s="1"/>
      <c r="C3311" s="98" t="s">
        <v>4791</v>
      </c>
      <c r="D3311" s="104" t="s">
        <v>668</v>
      </c>
      <c r="E3311" s="104" t="s">
        <v>5891</v>
      </c>
      <c r="F3311" s="94" t="s">
        <v>1086</v>
      </c>
      <c r="G3311" s="94" t="s">
        <v>4885</v>
      </c>
      <c r="H3311" s="95" t="s">
        <v>4886</v>
      </c>
      <c r="I3311" s="96" t="s">
        <v>614</v>
      </c>
      <c r="J3311" s="2"/>
      <c r="K3311" s="2"/>
      <c r="L3311" s="105" t="s">
        <v>4088</v>
      </c>
      <c r="M3311" s="105" t="s">
        <v>5808</v>
      </c>
    </row>
    <row r="3312" spans="1:13" s="97" customFormat="1" ht="60" hidden="1" outlineLevel="1" x14ac:dyDescent="0.2">
      <c r="A3312" s="1">
        <v>3309</v>
      </c>
      <c r="B3312" s="1"/>
      <c r="C3312" s="98" t="s">
        <v>4791</v>
      </c>
      <c r="D3312" s="104" t="s">
        <v>668</v>
      </c>
      <c r="E3312" s="104" t="s">
        <v>1292</v>
      </c>
      <c r="F3312" s="94" t="s">
        <v>1086</v>
      </c>
      <c r="G3312" s="94" t="s">
        <v>4885</v>
      </c>
      <c r="H3312" s="95" t="s">
        <v>615</v>
      </c>
      <c r="I3312" s="96" t="s">
        <v>5798</v>
      </c>
      <c r="J3312" s="2"/>
      <c r="K3312" s="2"/>
      <c r="L3312" s="105" t="s">
        <v>4088</v>
      </c>
      <c r="M3312" s="105" t="s">
        <v>4330</v>
      </c>
    </row>
    <row r="3313" spans="1:13" s="97" customFormat="1" ht="84" hidden="1" outlineLevel="1" x14ac:dyDescent="0.2">
      <c r="A3313" s="1">
        <v>3310</v>
      </c>
      <c r="B3313" s="1"/>
      <c r="C3313" s="98" t="s">
        <v>4791</v>
      </c>
      <c r="D3313" s="104" t="s">
        <v>668</v>
      </c>
      <c r="E3313" s="104" t="s">
        <v>1297</v>
      </c>
      <c r="F3313" s="94" t="s">
        <v>1086</v>
      </c>
      <c r="G3313" s="94" t="s">
        <v>4885</v>
      </c>
      <c r="H3313" s="95" t="s">
        <v>617</v>
      </c>
      <c r="I3313" s="96" t="s">
        <v>618</v>
      </c>
      <c r="J3313" s="2"/>
      <c r="K3313" s="2"/>
      <c r="L3313" s="105" t="s">
        <v>4088</v>
      </c>
      <c r="M3313" s="105" t="s">
        <v>4198</v>
      </c>
    </row>
    <row r="3314" spans="1:13" s="97" customFormat="1" ht="60" hidden="1" outlineLevel="1" x14ac:dyDescent="0.2">
      <c r="A3314" s="1">
        <v>3311</v>
      </c>
      <c r="B3314" s="1"/>
      <c r="C3314" s="98" t="s">
        <v>4791</v>
      </c>
      <c r="D3314" s="104" t="s">
        <v>668</v>
      </c>
      <c r="E3314" s="104" t="s">
        <v>1292</v>
      </c>
      <c r="F3314" s="94" t="s">
        <v>1086</v>
      </c>
      <c r="G3314" s="94" t="s">
        <v>4885</v>
      </c>
      <c r="H3314" s="95" t="s">
        <v>619</v>
      </c>
      <c r="I3314" s="96" t="s">
        <v>4888</v>
      </c>
      <c r="J3314" s="2"/>
      <c r="K3314" s="2"/>
      <c r="L3314" s="105" t="s">
        <v>4092</v>
      </c>
      <c r="M3314" s="105" t="s">
        <v>4331</v>
      </c>
    </row>
    <row r="3315" spans="1:13" s="97" customFormat="1" ht="120" hidden="1" outlineLevel="1" x14ac:dyDescent="0.2">
      <c r="A3315" s="1">
        <v>3312</v>
      </c>
      <c r="B3315" s="1"/>
      <c r="C3315" s="98" t="s">
        <v>4791</v>
      </c>
      <c r="D3315" s="104" t="s">
        <v>668</v>
      </c>
      <c r="E3315" s="104" t="s">
        <v>5891</v>
      </c>
      <c r="F3315" s="94" t="s">
        <v>1086</v>
      </c>
      <c r="G3315" s="94" t="s">
        <v>4885</v>
      </c>
      <c r="H3315" s="95" t="s">
        <v>4889</v>
      </c>
      <c r="I3315" s="96" t="s">
        <v>4890</v>
      </c>
      <c r="J3315" s="2"/>
      <c r="K3315" s="2"/>
      <c r="L3315" s="105" t="s">
        <v>4088</v>
      </c>
      <c r="M3315" s="105" t="s">
        <v>5808</v>
      </c>
    </row>
    <row r="3316" spans="1:13" s="97" customFormat="1" ht="120" hidden="1" outlineLevel="1" x14ac:dyDescent="0.2">
      <c r="A3316" s="1">
        <v>3313</v>
      </c>
      <c r="B3316" s="1"/>
      <c r="C3316" s="98" t="s">
        <v>4791</v>
      </c>
      <c r="D3316" s="104" t="s">
        <v>668</v>
      </c>
      <c r="E3316" s="104" t="s">
        <v>5891</v>
      </c>
      <c r="F3316" s="94" t="s">
        <v>1086</v>
      </c>
      <c r="G3316" s="94" t="s">
        <v>5799</v>
      </c>
      <c r="H3316" s="95" t="s">
        <v>4891</v>
      </c>
      <c r="I3316" s="96" t="s">
        <v>5800</v>
      </c>
      <c r="J3316" s="2"/>
      <c r="K3316" s="2"/>
      <c r="L3316" s="105" t="s">
        <v>4088</v>
      </c>
      <c r="M3316" s="105" t="s">
        <v>5808</v>
      </c>
    </row>
    <row r="3317" spans="1:13" s="97" customFormat="1" ht="120" hidden="1" outlineLevel="1" x14ac:dyDescent="0.2">
      <c r="A3317" s="1">
        <v>3314</v>
      </c>
      <c r="B3317" s="1"/>
      <c r="C3317" s="98" t="s">
        <v>4791</v>
      </c>
      <c r="D3317" s="104" t="s">
        <v>668</v>
      </c>
      <c r="E3317" s="104" t="s">
        <v>5891</v>
      </c>
      <c r="F3317" s="94" t="s">
        <v>1086</v>
      </c>
      <c r="G3317" s="94" t="s">
        <v>5799</v>
      </c>
      <c r="H3317" s="95" t="s">
        <v>4892</v>
      </c>
      <c r="I3317" s="96" t="s">
        <v>4893</v>
      </c>
      <c r="J3317" s="2"/>
      <c r="K3317" s="2"/>
      <c r="L3317" s="105" t="s">
        <v>4088</v>
      </c>
      <c r="M3317" s="105" t="s">
        <v>5808</v>
      </c>
    </row>
    <row r="3318" spans="1:13" s="97" customFormat="1" ht="72" hidden="1" outlineLevel="1" x14ac:dyDescent="0.2">
      <c r="A3318" s="1">
        <v>3315</v>
      </c>
      <c r="B3318" s="1"/>
      <c r="C3318" s="98" t="s">
        <v>4791</v>
      </c>
      <c r="D3318" s="104" t="s">
        <v>668</v>
      </c>
      <c r="E3318" s="104" t="s">
        <v>1304</v>
      </c>
      <c r="F3318" s="94" t="s">
        <v>1086</v>
      </c>
      <c r="G3318" s="94" t="s">
        <v>5801</v>
      </c>
      <c r="H3318" s="95" t="s">
        <v>629</v>
      </c>
      <c r="I3318" s="96" t="s">
        <v>630</v>
      </c>
      <c r="J3318" s="2"/>
      <c r="K3318" s="2"/>
      <c r="L3318" s="105" t="s">
        <v>4088</v>
      </c>
      <c r="M3318" s="105" t="s">
        <v>4333</v>
      </c>
    </row>
    <row r="3319" spans="1:13" s="97" customFormat="1" ht="60" hidden="1" outlineLevel="1" x14ac:dyDescent="0.2">
      <c r="A3319" s="1">
        <v>3316</v>
      </c>
      <c r="B3319" s="1"/>
      <c r="C3319" s="98" t="s">
        <v>4791</v>
      </c>
      <c r="D3319" s="104" t="s">
        <v>668</v>
      </c>
      <c r="E3319" s="104" t="s">
        <v>1301</v>
      </c>
      <c r="F3319" s="94" t="s">
        <v>1086</v>
      </c>
      <c r="G3319" s="94" t="s">
        <v>5802</v>
      </c>
      <c r="H3319" s="95" t="s">
        <v>632</v>
      </c>
      <c r="I3319" s="96" t="s">
        <v>633</v>
      </c>
      <c r="J3319" s="2"/>
      <c r="K3319" s="2"/>
      <c r="L3319" s="105" t="s">
        <v>4092</v>
      </c>
      <c r="M3319" s="105" t="s">
        <v>4334</v>
      </c>
    </row>
    <row r="3320" spans="1:13" s="97" customFormat="1" ht="120" hidden="1" outlineLevel="1" x14ac:dyDescent="0.2">
      <c r="A3320" s="1">
        <v>3317</v>
      </c>
      <c r="B3320" s="1"/>
      <c r="C3320" s="98" t="s">
        <v>4791</v>
      </c>
      <c r="D3320" s="104" t="s">
        <v>668</v>
      </c>
      <c r="E3320" s="104" t="s">
        <v>5891</v>
      </c>
      <c r="F3320" s="94" t="s">
        <v>1086</v>
      </c>
      <c r="G3320" s="94" t="s">
        <v>5803</v>
      </c>
      <c r="H3320" s="95" t="s">
        <v>4894</v>
      </c>
      <c r="I3320" s="96" t="s">
        <v>5804</v>
      </c>
      <c r="J3320" s="2"/>
      <c r="K3320" s="2"/>
      <c r="L3320" s="105" t="s">
        <v>4088</v>
      </c>
      <c r="M3320" s="105" t="s">
        <v>5808</v>
      </c>
    </row>
    <row r="3321" spans="1:13" s="97" customFormat="1" ht="60" hidden="1" outlineLevel="1" x14ac:dyDescent="0.2">
      <c r="A3321" s="1">
        <v>3318</v>
      </c>
      <c r="B3321" s="1"/>
      <c r="C3321" s="98" t="s">
        <v>4791</v>
      </c>
      <c r="D3321" s="104" t="s">
        <v>668</v>
      </c>
      <c r="E3321" s="104" t="s">
        <v>1299</v>
      </c>
      <c r="F3321" s="94" t="s">
        <v>1086</v>
      </c>
      <c r="G3321" s="94" t="s">
        <v>1451</v>
      </c>
      <c r="H3321" s="95" t="s">
        <v>2766</v>
      </c>
      <c r="I3321" s="96" t="s">
        <v>5805</v>
      </c>
      <c r="J3321" s="2"/>
      <c r="K3321" s="2"/>
      <c r="L3321" s="105" t="s">
        <v>4088</v>
      </c>
      <c r="M3321" s="105" t="s">
        <v>4332</v>
      </c>
    </row>
    <row r="3322" spans="1:13" s="97" customFormat="1" ht="144" hidden="1" outlineLevel="1" x14ac:dyDescent="0.2">
      <c r="A3322" s="1">
        <v>3319</v>
      </c>
      <c r="B3322" s="1"/>
      <c r="C3322" s="98" t="s">
        <v>4791</v>
      </c>
      <c r="D3322" s="104" t="s">
        <v>755</v>
      </c>
      <c r="E3322" s="104" t="s">
        <v>2165</v>
      </c>
      <c r="F3322" s="94" t="s">
        <v>1086</v>
      </c>
      <c r="G3322" s="94" t="s">
        <v>6</v>
      </c>
      <c r="H3322" s="95" t="s">
        <v>3939</v>
      </c>
      <c r="I3322" s="96" t="s">
        <v>5806</v>
      </c>
      <c r="J3322" s="2"/>
      <c r="K3322" s="2"/>
      <c r="L3322" s="105" t="s">
        <v>4088</v>
      </c>
      <c r="M3322" s="105" t="s">
        <v>5669</v>
      </c>
    </row>
    <row r="3323" spans="1:13" s="97" customFormat="1" ht="84" collapsed="1" x14ac:dyDescent="0.2">
      <c r="A3323" s="69">
        <v>3320</v>
      </c>
      <c r="B3323" s="1">
        <v>1</v>
      </c>
      <c r="C3323" s="174" t="s">
        <v>6446</v>
      </c>
      <c r="D3323" s="175" t="s">
        <v>1283</v>
      </c>
      <c r="E3323" s="175" t="s">
        <v>1365</v>
      </c>
      <c r="F3323" s="94" t="s">
        <v>3213</v>
      </c>
      <c r="G3323" s="94" t="s">
        <v>5914</v>
      </c>
      <c r="H3323" s="95" t="s">
        <v>5915</v>
      </c>
      <c r="I3323" s="96" t="s">
        <v>5916</v>
      </c>
      <c r="J3323" s="2"/>
      <c r="K3323" s="2"/>
      <c r="L3323" s="176" t="s">
        <v>1981</v>
      </c>
      <c r="M3323" s="176" t="s">
        <v>6851</v>
      </c>
    </row>
    <row r="3324" spans="1:13" s="97" customFormat="1" ht="108" x14ac:dyDescent="0.2">
      <c r="A3324" s="69">
        <v>3321</v>
      </c>
      <c r="B3324" s="1">
        <f>IF(F3324&lt;&gt;F3323,1,B3323+1)</f>
        <v>2</v>
      </c>
      <c r="C3324" s="174" t="s">
        <v>6446</v>
      </c>
      <c r="D3324" s="175" t="s">
        <v>1283</v>
      </c>
      <c r="E3324" s="175" t="s">
        <v>1365</v>
      </c>
      <c r="F3324" s="94" t="s">
        <v>3213</v>
      </c>
      <c r="G3324" s="94" t="s">
        <v>5917</v>
      </c>
      <c r="H3324" s="95" t="s">
        <v>5918</v>
      </c>
      <c r="I3324" s="96" t="s">
        <v>5916</v>
      </c>
      <c r="J3324" s="2"/>
      <c r="K3324" s="2"/>
      <c r="L3324" s="176" t="s">
        <v>1981</v>
      </c>
      <c r="M3324" s="176" t="s">
        <v>6851</v>
      </c>
    </row>
    <row r="3325" spans="1:13" s="97" customFormat="1" ht="108" x14ac:dyDescent="0.2">
      <c r="A3325" s="69">
        <v>3322</v>
      </c>
      <c r="B3325" s="1">
        <f t="shared" ref="B3325:B3388" si="0">IF(F3325&lt;&gt;F3324,1,B3324+1)</f>
        <v>3</v>
      </c>
      <c r="C3325" s="174" t="s">
        <v>6446</v>
      </c>
      <c r="D3325" s="175" t="s">
        <v>1283</v>
      </c>
      <c r="E3325" s="175" t="s">
        <v>1365</v>
      </c>
      <c r="F3325" s="94" t="s">
        <v>3213</v>
      </c>
      <c r="G3325" s="94" t="s">
        <v>5917</v>
      </c>
      <c r="H3325" s="95" t="s">
        <v>5919</v>
      </c>
      <c r="I3325" s="96" t="s">
        <v>5916</v>
      </c>
      <c r="J3325" s="2"/>
      <c r="K3325" s="2"/>
      <c r="L3325" s="176" t="s">
        <v>1981</v>
      </c>
      <c r="M3325" s="176" t="s">
        <v>6851</v>
      </c>
    </row>
    <row r="3326" spans="1:13" s="97" customFormat="1" ht="48" x14ac:dyDescent="0.2">
      <c r="A3326" s="69">
        <v>3323</v>
      </c>
      <c r="B3326" s="1">
        <f t="shared" si="0"/>
        <v>1</v>
      </c>
      <c r="C3326" s="174" t="s">
        <v>6446</v>
      </c>
      <c r="D3326" s="175" t="s">
        <v>755</v>
      </c>
      <c r="E3326" s="175" t="s">
        <v>1327</v>
      </c>
      <c r="F3326" s="94" t="s">
        <v>701</v>
      </c>
      <c r="G3326" s="94" t="s">
        <v>705</v>
      </c>
      <c r="H3326" s="95" t="s">
        <v>706</v>
      </c>
      <c r="I3326" s="96" t="s">
        <v>4784</v>
      </c>
      <c r="J3326" s="2"/>
      <c r="K3326" s="2"/>
      <c r="L3326" s="176" t="s">
        <v>1981</v>
      </c>
      <c r="M3326" s="176" t="s">
        <v>6723</v>
      </c>
    </row>
    <row r="3327" spans="1:13" s="97" customFormat="1" ht="48" x14ac:dyDescent="0.2">
      <c r="A3327" s="69">
        <v>3324</v>
      </c>
      <c r="B3327" s="1">
        <f t="shared" si="0"/>
        <v>2</v>
      </c>
      <c r="C3327" s="174" t="s">
        <v>6446</v>
      </c>
      <c r="D3327" s="175" t="s">
        <v>755</v>
      </c>
      <c r="E3327" s="175" t="s">
        <v>1327</v>
      </c>
      <c r="F3327" s="94" t="s">
        <v>701</v>
      </c>
      <c r="G3327" s="94" t="s">
        <v>705</v>
      </c>
      <c r="H3327" s="95" t="s">
        <v>708</v>
      </c>
      <c r="I3327" s="96" t="s">
        <v>4785</v>
      </c>
      <c r="J3327" s="2"/>
      <c r="K3327" s="2"/>
      <c r="L3327" s="176" t="s">
        <v>1981</v>
      </c>
      <c r="M3327" s="176" t="s">
        <v>6723</v>
      </c>
    </row>
    <row r="3328" spans="1:13" s="97" customFormat="1" ht="48" x14ac:dyDescent="0.2">
      <c r="A3328" s="69">
        <v>3325</v>
      </c>
      <c r="B3328" s="1">
        <f t="shared" si="0"/>
        <v>3</v>
      </c>
      <c r="C3328" s="174" t="s">
        <v>6446</v>
      </c>
      <c r="D3328" s="175" t="s">
        <v>755</v>
      </c>
      <c r="E3328" s="175" t="s">
        <v>1327</v>
      </c>
      <c r="F3328" s="94" t="s">
        <v>701</v>
      </c>
      <c r="G3328" s="94" t="s">
        <v>705</v>
      </c>
      <c r="H3328" s="95" t="s">
        <v>710</v>
      </c>
      <c r="I3328" s="96" t="s">
        <v>4786</v>
      </c>
      <c r="J3328" s="2"/>
      <c r="K3328" s="2"/>
      <c r="L3328" s="176" t="s">
        <v>1981</v>
      </c>
      <c r="M3328" s="176" t="s">
        <v>6723</v>
      </c>
    </row>
    <row r="3329" spans="1:13" s="97" customFormat="1" ht="48" x14ac:dyDescent="0.2">
      <c r="A3329" s="69">
        <v>3326</v>
      </c>
      <c r="B3329" s="1">
        <f t="shared" si="0"/>
        <v>4</v>
      </c>
      <c r="C3329" s="174" t="s">
        <v>6446</v>
      </c>
      <c r="D3329" s="175" t="s">
        <v>755</v>
      </c>
      <c r="E3329" s="175" t="s">
        <v>1327</v>
      </c>
      <c r="F3329" s="94" t="s">
        <v>701</v>
      </c>
      <c r="G3329" s="94" t="s">
        <v>705</v>
      </c>
      <c r="H3329" s="95" t="s">
        <v>712</v>
      </c>
      <c r="I3329" s="96" t="s">
        <v>4787</v>
      </c>
      <c r="J3329" s="2"/>
      <c r="K3329" s="2"/>
      <c r="L3329" s="176" t="s">
        <v>1981</v>
      </c>
      <c r="M3329" s="176" t="s">
        <v>6723</v>
      </c>
    </row>
    <row r="3330" spans="1:13" s="97" customFormat="1" ht="48" x14ac:dyDescent="0.2">
      <c r="A3330" s="69">
        <v>3327</v>
      </c>
      <c r="B3330" s="1">
        <f t="shared" si="0"/>
        <v>5</v>
      </c>
      <c r="C3330" s="174" t="s">
        <v>6446</v>
      </c>
      <c r="D3330" s="175" t="s">
        <v>755</v>
      </c>
      <c r="E3330" s="175" t="s">
        <v>1327</v>
      </c>
      <c r="F3330" s="94" t="s">
        <v>701</v>
      </c>
      <c r="G3330" s="94" t="s">
        <v>705</v>
      </c>
      <c r="H3330" s="95" t="s">
        <v>714</v>
      </c>
      <c r="I3330" s="96" t="s">
        <v>4788</v>
      </c>
      <c r="J3330" s="2"/>
      <c r="K3330" s="2"/>
      <c r="L3330" s="176" t="s">
        <v>1981</v>
      </c>
      <c r="M3330" s="176" t="s">
        <v>6723</v>
      </c>
    </row>
    <row r="3331" spans="1:13" s="97" customFormat="1" ht="48" x14ac:dyDescent="0.2">
      <c r="A3331" s="69">
        <v>3328</v>
      </c>
      <c r="B3331" s="1">
        <f t="shared" si="0"/>
        <v>6</v>
      </c>
      <c r="C3331" s="174" t="s">
        <v>6446</v>
      </c>
      <c r="D3331" s="175" t="s">
        <v>755</v>
      </c>
      <c r="E3331" s="175" t="s">
        <v>1327</v>
      </c>
      <c r="F3331" s="94" t="s">
        <v>701</v>
      </c>
      <c r="G3331" s="94" t="s">
        <v>716</v>
      </c>
      <c r="H3331" s="95" t="s">
        <v>717</v>
      </c>
      <c r="I3331" s="96" t="s">
        <v>4789</v>
      </c>
      <c r="J3331" s="2"/>
      <c r="K3331" s="2"/>
      <c r="L3331" s="176" t="s">
        <v>1981</v>
      </c>
      <c r="M3331" s="176" t="s">
        <v>6723</v>
      </c>
    </row>
    <row r="3332" spans="1:13" s="97" customFormat="1" ht="48" x14ac:dyDescent="0.2">
      <c r="A3332" s="69">
        <v>3329</v>
      </c>
      <c r="B3332" s="1">
        <f t="shared" si="0"/>
        <v>7</v>
      </c>
      <c r="C3332" s="174" t="s">
        <v>6446</v>
      </c>
      <c r="D3332" s="175" t="s">
        <v>755</v>
      </c>
      <c r="E3332" s="175" t="s">
        <v>1327</v>
      </c>
      <c r="F3332" s="94" t="s">
        <v>701</v>
      </c>
      <c r="G3332" s="94" t="s">
        <v>716</v>
      </c>
      <c r="H3332" s="95" t="s">
        <v>719</v>
      </c>
      <c r="I3332" s="96" t="s">
        <v>4790</v>
      </c>
      <c r="J3332" s="2"/>
      <c r="K3332" s="2"/>
      <c r="L3332" s="176" t="s">
        <v>1981</v>
      </c>
      <c r="M3332" s="176" t="s">
        <v>6723</v>
      </c>
    </row>
    <row r="3333" spans="1:13" s="97" customFormat="1" ht="323.25" customHeight="1" x14ac:dyDescent="0.2">
      <c r="A3333" s="69">
        <v>3330</v>
      </c>
      <c r="B3333" s="1">
        <f t="shared" si="0"/>
        <v>1</v>
      </c>
      <c r="C3333" s="174" t="s">
        <v>6446</v>
      </c>
      <c r="D3333" s="175" t="s">
        <v>1283</v>
      </c>
      <c r="E3333" s="175" t="s">
        <v>1328</v>
      </c>
      <c r="F3333" s="94" t="s">
        <v>5926</v>
      </c>
      <c r="G3333" s="94" t="s">
        <v>729</v>
      </c>
      <c r="H3333" s="95" t="s">
        <v>730</v>
      </c>
      <c r="I3333" s="96" t="s">
        <v>5925</v>
      </c>
      <c r="J3333" s="2"/>
      <c r="K3333" s="2"/>
      <c r="L3333" s="176" t="s">
        <v>1981</v>
      </c>
      <c r="M3333" s="176" t="s">
        <v>6723</v>
      </c>
    </row>
    <row r="3334" spans="1:13" s="97" customFormat="1" ht="60" x14ac:dyDescent="0.2">
      <c r="A3334" s="69">
        <v>3331</v>
      </c>
      <c r="B3334" s="1">
        <f t="shared" si="0"/>
        <v>2</v>
      </c>
      <c r="C3334" s="174" t="s">
        <v>6446</v>
      </c>
      <c r="D3334" s="175" t="s">
        <v>1283</v>
      </c>
      <c r="E3334" s="175" t="s">
        <v>1328</v>
      </c>
      <c r="F3334" s="94" t="s">
        <v>5926</v>
      </c>
      <c r="G3334" s="94" t="s">
        <v>729</v>
      </c>
      <c r="H3334" s="95" t="s">
        <v>731</v>
      </c>
      <c r="I3334" s="96"/>
      <c r="J3334" s="2"/>
      <c r="K3334" s="2"/>
      <c r="L3334" s="176" t="s">
        <v>1981</v>
      </c>
      <c r="M3334" s="176" t="s">
        <v>6723</v>
      </c>
    </row>
    <row r="3335" spans="1:13" s="97" customFormat="1" ht="144" x14ac:dyDescent="0.2">
      <c r="A3335" s="69">
        <v>3332</v>
      </c>
      <c r="B3335" s="1">
        <f t="shared" si="0"/>
        <v>3</v>
      </c>
      <c r="C3335" s="174" t="s">
        <v>6446</v>
      </c>
      <c r="D3335" s="175" t="s">
        <v>1283</v>
      </c>
      <c r="E3335" s="175" t="s">
        <v>1328</v>
      </c>
      <c r="F3335" s="94" t="s">
        <v>5926</v>
      </c>
      <c r="G3335" s="94" t="s">
        <v>729</v>
      </c>
      <c r="H3335" s="95" t="s">
        <v>5920</v>
      </c>
      <c r="I3335" s="96"/>
      <c r="J3335" s="2"/>
      <c r="K3335" s="2"/>
      <c r="L3335" s="176" t="s">
        <v>1981</v>
      </c>
      <c r="M3335" s="176" t="s">
        <v>6851</v>
      </c>
    </row>
    <row r="3336" spans="1:13" s="97" customFormat="1" ht="204" x14ac:dyDescent="0.2">
      <c r="A3336" s="69">
        <v>3333</v>
      </c>
      <c r="B3336" s="1">
        <f t="shared" si="0"/>
        <v>4</v>
      </c>
      <c r="C3336" s="174" t="s">
        <v>6446</v>
      </c>
      <c r="D3336" s="175" t="s">
        <v>1283</v>
      </c>
      <c r="E3336" s="175" t="s">
        <v>1328</v>
      </c>
      <c r="F3336" s="94" t="s">
        <v>5926</v>
      </c>
      <c r="G3336" s="94" t="s">
        <v>729</v>
      </c>
      <c r="H3336" s="95" t="s">
        <v>5921</v>
      </c>
      <c r="I3336" s="96"/>
      <c r="J3336" s="2"/>
      <c r="K3336" s="2"/>
      <c r="L3336" s="176" t="s">
        <v>1981</v>
      </c>
      <c r="M3336" s="176" t="s">
        <v>6851</v>
      </c>
    </row>
    <row r="3337" spans="1:13" s="97" customFormat="1" ht="156" x14ac:dyDescent="0.2">
      <c r="A3337" s="69">
        <v>3334</v>
      </c>
      <c r="B3337" s="1">
        <f t="shared" si="0"/>
        <v>5</v>
      </c>
      <c r="C3337" s="174" t="s">
        <v>6446</v>
      </c>
      <c r="D3337" s="175" t="s">
        <v>1283</v>
      </c>
      <c r="E3337" s="175" t="s">
        <v>1328</v>
      </c>
      <c r="F3337" s="94" t="s">
        <v>5926</v>
      </c>
      <c r="G3337" s="94" t="s">
        <v>5923</v>
      </c>
      <c r="H3337" s="95" t="s">
        <v>5922</v>
      </c>
      <c r="I3337" s="96" t="s">
        <v>5924</v>
      </c>
      <c r="J3337" s="2"/>
      <c r="K3337" s="2"/>
      <c r="L3337" s="176" t="s">
        <v>1981</v>
      </c>
      <c r="M3337" s="176" t="s">
        <v>6851</v>
      </c>
    </row>
    <row r="3338" spans="1:13" s="97" customFormat="1" ht="84" x14ac:dyDescent="0.2">
      <c r="A3338" s="69">
        <v>3335</v>
      </c>
      <c r="B3338" s="1">
        <f t="shared" si="0"/>
        <v>1</v>
      </c>
      <c r="C3338" s="174" t="s">
        <v>6446</v>
      </c>
      <c r="D3338" s="175" t="s">
        <v>668</v>
      </c>
      <c r="E3338" s="175" t="s">
        <v>1295</v>
      </c>
      <c r="F3338" s="94" t="s">
        <v>1106</v>
      </c>
      <c r="G3338" s="94" t="s">
        <v>668</v>
      </c>
      <c r="H3338" s="96" t="s">
        <v>5927</v>
      </c>
      <c r="I3338" s="2" t="s">
        <v>5928</v>
      </c>
      <c r="J3338" s="2"/>
      <c r="K3338" s="2"/>
      <c r="L3338" s="176" t="s">
        <v>1981</v>
      </c>
      <c r="M3338" s="176" t="s">
        <v>6725</v>
      </c>
    </row>
    <row r="3339" spans="1:13" s="97" customFormat="1" ht="144" x14ac:dyDescent="0.2">
      <c r="A3339" s="69">
        <v>3336</v>
      </c>
      <c r="B3339" s="1">
        <f t="shared" si="0"/>
        <v>2</v>
      </c>
      <c r="C3339" s="174" t="s">
        <v>6446</v>
      </c>
      <c r="D3339" s="175" t="s">
        <v>755</v>
      </c>
      <c r="E3339" s="175" t="s">
        <v>1279</v>
      </c>
      <c r="F3339" s="94" t="s">
        <v>1106</v>
      </c>
      <c r="G3339" s="94" t="s">
        <v>5929</v>
      </c>
      <c r="H3339" s="96" t="s">
        <v>5930</v>
      </c>
      <c r="I3339" s="2" t="s">
        <v>3040</v>
      </c>
      <c r="J3339" s="2"/>
      <c r="K3339" s="2"/>
      <c r="L3339" s="176" t="s">
        <v>1981</v>
      </c>
      <c r="M3339" s="176" t="s">
        <v>6850</v>
      </c>
    </row>
    <row r="3340" spans="1:13" s="97" customFormat="1" ht="216" x14ac:dyDescent="0.2">
      <c r="A3340" s="69">
        <v>3337</v>
      </c>
      <c r="B3340" s="1">
        <f t="shared" si="0"/>
        <v>3</v>
      </c>
      <c r="C3340" s="174" t="s">
        <v>6446</v>
      </c>
      <c r="D3340" s="175" t="s">
        <v>755</v>
      </c>
      <c r="E3340" s="175" t="s">
        <v>1287</v>
      </c>
      <c r="F3340" s="94" t="s">
        <v>1106</v>
      </c>
      <c r="G3340" s="94" t="s">
        <v>4874</v>
      </c>
      <c r="H3340" s="96" t="s">
        <v>5931</v>
      </c>
      <c r="I3340" s="2" t="s">
        <v>5932</v>
      </c>
      <c r="J3340" s="2"/>
      <c r="K3340" s="2"/>
      <c r="L3340" s="176" t="s">
        <v>1981</v>
      </c>
      <c r="M3340" s="176" t="s">
        <v>6836</v>
      </c>
    </row>
    <row r="3341" spans="1:13" s="97" customFormat="1" ht="264" x14ac:dyDescent="0.2">
      <c r="A3341" s="69">
        <v>3338</v>
      </c>
      <c r="B3341" s="1">
        <f t="shared" si="0"/>
        <v>4</v>
      </c>
      <c r="C3341" s="174" t="s">
        <v>6446</v>
      </c>
      <c r="D3341" s="175" t="s">
        <v>1277</v>
      </c>
      <c r="E3341" s="175" t="s">
        <v>1277</v>
      </c>
      <c r="F3341" s="94" t="s">
        <v>1106</v>
      </c>
      <c r="G3341" s="94" t="s">
        <v>5933</v>
      </c>
      <c r="H3341" s="96" t="s">
        <v>4714</v>
      </c>
      <c r="I3341" s="2" t="s">
        <v>1908</v>
      </c>
      <c r="J3341" s="2"/>
      <c r="K3341" s="2"/>
      <c r="L3341" s="176" t="s">
        <v>1981</v>
      </c>
      <c r="M3341" s="176" t="s">
        <v>6723</v>
      </c>
    </row>
    <row r="3342" spans="1:13" s="97" customFormat="1" ht="396" x14ac:dyDescent="0.2">
      <c r="A3342" s="69">
        <v>3339</v>
      </c>
      <c r="B3342" s="1">
        <f t="shared" si="0"/>
        <v>5</v>
      </c>
      <c r="C3342" s="174" t="s">
        <v>6446</v>
      </c>
      <c r="D3342" s="175" t="s">
        <v>1277</v>
      </c>
      <c r="E3342" s="175" t="s">
        <v>1277</v>
      </c>
      <c r="F3342" s="94" t="s">
        <v>1106</v>
      </c>
      <c r="G3342" s="94" t="s">
        <v>5933</v>
      </c>
      <c r="H3342" s="96" t="s">
        <v>5934</v>
      </c>
      <c r="I3342" s="2" t="s">
        <v>3037</v>
      </c>
      <c r="J3342" s="2"/>
      <c r="K3342" s="2"/>
      <c r="L3342" s="176" t="s">
        <v>1981</v>
      </c>
      <c r="M3342" s="176" t="s">
        <v>6723</v>
      </c>
    </row>
    <row r="3343" spans="1:13" s="97" customFormat="1" ht="156" x14ac:dyDescent="0.2">
      <c r="A3343" s="69">
        <v>3340</v>
      </c>
      <c r="B3343" s="1">
        <f t="shared" si="0"/>
        <v>6</v>
      </c>
      <c r="C3343" s="174" t="s">
        <v>6446</v>
      </c>
      <c r="D3343" s="175" t="s">
        <v>1277</v>
      </c>
      <c r="E3343" s="175" t="s">
        <v>1277</v>
      </c>
      <c r="F3343" s="94" t="s">
        <v>1106</v>
      </c>
      <c r="G3343" s="94" t="s">
        <v>5933</v>
      </c>
      <c r="H3343" s="96" t="s">
        <v>5935</v>
      </c>
      <c r="I3343" s="2" t="s">
        <v>5936</v>
      </c>
      <c r="J3343" s="2"/>
      <c r="K3343" s="2"/>
      <c r="L3343" s="176" t="s">
        <v>1981</v>
      </c>
      <c r="M3343" s="176" t="s">
        <v>6724</v>
      </c>
    </row>
    <row r="3344" spans="1:13" s="97" customFormat="1" ht="73.5" customHeight="1" x14ac:dyDescent="0.2">
      <c r="A3344" s="69">
        <v>3341</v>
      </c>
      <c r="B3344" s="1">
        <f t="shared" si="0"/>
        <v>7</v>
      </c>
      <c r="C3344" s="174" t="s">
        <v>6446</v>
      </c>
      <c r="D3344" s="175" t="s">
        <v>755</v>
      </c>
      <c r="E3344" s="175" t="s">
        <v>1322</v>
      </c>
      <c r="F3344" s="94" t="s">
        <v>1106</v>
      </c>
      <c r="G3344" s="94" t="s">
        <v>5937</v>
      </c>
      <c r="H3344" s="96" t="s">
        <v>3055</v>
      </c>
      <c r="I3344" s="2" t="s">
        <v>3056</v>
      </c>
      <c r="J3344" s="2"/>
      <c r="K3344" s="2"/>
      <c r="L3344" s="176" t="s">
        <v>1981</v>
      </c>
      <c r="M3344" s="176" t="s">
        <v>6837</v>
      </c>
    </row>
    <row r="3345" spans="1:13" s="97" customFormat="1" ht="60" x14ac:dyDescent="0.2">
      <c r="A3345" s="69">
        <v>3342</v>
      </c>
      <c r="B3345" s="1">
        <f t="shared" si="0"/>
        <v>8</v>
      </c>
      <c r="C3345" s="174" t="s">
        <v>6446</v>
      </c>
      <c r="D3345" s="175" t="s">
        <v>755</v>
      </c>
      <c r="E3345" s="175" t="s">
        <v>1322</v>
      </c>
      <c r="F3345" s="94" t="s">
        <v>1106</v>
      </c>
      <c r="G3345" s="94" t="s">
        <v>5937</v>
      </c>
      <c r="H3345" s="96" t="s">
        <v>3834</v>
      </c>
      <c r="I3345" s="2" t="s">
        <v>3054</v>
      </c>
      <c r="J3345" s="2"/>
      <c r="K3345" s="2"/>
      <c r="L3345" s="176" t="s">
        <v>1981</v>
      </c>
      <c r="M3345" s="176" t="s">
        <v>6723</v>
      </c>
    </row>
    <row r="3346" spans="1:13" s="97" customFormat="1" ht="180" x14ac:dyDescent="0.2">
      <c r="A3346" s="69">
        <v>3343</v>
      </c>
      <c r="B3346" s="1">
        <f t="shared" si="0"/>
        <v>9</v>
      </c>
      <c r="C3346" s="174" t="s">
        <v>6446</v>
      </c>
      <c r="D3346" s="175" t="s">
        <v>755</v>
      </c>
      <c r="E3346" s="175" t="s">
        <v>1322</v>
      </c>
      <c r="F3346" s="94" t="s">
        <v>1106</v>
      </c>
      <c r="G3346" s="94" t="s">
        <v>5937</v>
      </c>
      <c r="H3346" s="96" t="s">
        <v>5938</v>
      </c>
      <c r="I3346" s="2" t="s">
        <v>5939</v>
      </c>
      <c r="J3346" s="2"/>
      <c r="K3346" s="2"/>
      <c r="L3346" s="176" t="s">
        <v>1981</v>
      </c>
      <c r="M3346" s="176" t="s">
        <v>6850</v>
      </c>
    </row>
    <row r="3347" spans="1:13" s="97" customFormat="1" ht="132" x14ac:dyDescent="0.2">
      <c r="A3347" s="69">
        <v>3344</v>
      </c>
      <c r="B3347" s="1">
        <f t="shared" si="0"/>
        <v>10</v>
      </c>
      <c r="C3347" s="174" t="s">
        <v>6446</v>
      </c>
      <c r="D3347" s="175" t="s">
        <v>755</v>
      </c>
      <c r="E3347" s="175" t="s">
        <v>1322</v>
      </c>
      <c r="F3347" s="94" t="s">
        <v>1106</v>
      </c>
      <c r="G3347" s="94" t="s">
        <v>5937</v>
      </c>
      <c r="H3347" s="96" t="s">
        <v>5940</v>
      </c>
      <c r="I3347" s="2" t="s">
        <v>3066</v>
      </c>
      <c r="J3347" s="2"/>
      <c r="K3347" s="2"/>
      <c r="L3347" s="176" t="s">
        <v>1981</v>
      </c>
      <c r="M3347" s="176" t="s">
        <v>6723</v>
      </c>
    </row>
    <row r="3348" spans="1:13" s="97" customFormat="1" ht="48" x14ac:dyDescent="0.2">
      <c r="A3348" s="69">
        <v>3345</v>
      </c>
      <c r="B3348" s="1">
        <f t="shared" si="0"/>
        <v>11</v>
      </c>
      <c r="C3348" s="174" t="s">
        <v>6446</v>
      </c>
      <c r="D3348" s="175" t="s">
        <v>755</v>
      </c>
      <c r="E3348" s="175" t="s">
        <v>1322</v>
      </c>
      <c r="F3348" s="94" t="s">
        <v>1106</v>
      </c>
      <c r="G3348" s="94" t="s">
        <v>5937</v>
      </c>
      <c r="H3348" s="96" t="s">
        <v>3067</v>
      </c>
      <c r="I3348" s="2" t="s">
        <v>3068</v>
      </c>
      <c r="J3348" s="2"/>
      <c r="K3348" s="2"/>
      <c r="L3348" s="176" t="s">
        <v>1981</v>
      </c>
      <c r="M3348" s="176" t="s">
        <v>6723</v>
      </c>
    </row>
    <row r="3349" spans="1:13" s="97" customFormat="1" ht="84" x14ac:dyDescent="0.2">
      <c r="A3349" s="69">
        <v>3346</v>
      </c>
      <c r="B3349" s="1">
        <f t="shared" si="0"/>
        <v>12</v>
      </c>
      <c r="C3349" s="174" t="s">
        <v>6446</v>
      </c>
      <c r="D3349" s="175" t="s">
        <v>755</v>
      </c>
      <c r="E3349" s="175" t="s">
        <v>1322</v>
      </c>
      <c r="F3349" s="94" t="s">
        <v>1106</v>
      </c>
      <c r="G3349" s="94" t="s">
        <v>5937</v>
      </c>
      <c r="H3349" s="96" t="s">
        <v>5941</v>
      </c>
      <c r="I3349" s="2" t="s">
        <v>5942</v>
      </c>
      <c r="J3349" s="2"/>
      <c r="K3349" s="2"/>
      <c r="L3349" s="176" t="s">
        <v>1981</v>
      </c>
      <c r="M3349" s="176" t="s">
        <v>6723</v>
      </c>
    </row>
    <row r="3350" spans="1:13" s="97" customFormat="1" ht="192" x14ac:dyDescent="0.2">
      <c r="A3350" s="69">
        <v>3347</v>
      </c>
      <c r="B3350" s="1">
        <f t="shared" si="0"/>
        <v>13</v>
      </c>
      <c r="C3350" s="174" t="s">
        <v>6446</v>
      </c>
      <c r="D3350" s="175" t="s">
        <v>755</v>
      </c>
      <c r="E3350" s="175" t="s">
        <v>1322</v>
      </c>
      <c r="F3350" s="94" t="s">
        <v>1106</v>
      </c>
      <c r="G3350" s="94" t="s">
        <v>5937</v>
      </c>
      <c r="H3350" s="96" t="s">
        <v>5943</v>
      </c>
      <c r="I3350" s="2" t="s">
        <v>5944</v>
      </c>
      <c r="J3350" s="2"/>
      <c r="K3350" s="2"/>
      <c r="L3350" s="176" t="s">
        <v>1981</v>
      </c>
      <c r="M3350" s="176" t="s">
        <v>6723</v>
      </c>
    </row>
    <row r="3351" spans="1:13" s="97" customFormat="1" ht="84" x14ac:dyDescent="0.2">
      <c r="A3351" s="69">
        <v>3348</v>
      </c>
      <c r="B3351" s="1">
        <f t="shared" si="0"/>
        <v>14</v>
      </c>
      <c r="C3351" s="174" t="s">
        <v>6446</v>
      </c>
      <c r="D3351" s="175" t="s">
        <v>755</v>
      </c>
      <c r="E3351" s="175" t="s">
        <v>1322</v>
      </c>
      <c r="F3351" s="94" t="s">
        <v>1106</v>
      </c>
      <c r="G3351" s="94" t="s">
        <v>5937</v>
      </c>
      <c r="H3351" s="96" t="s">
        <v>5945</v>
      </c>
      <c r="I3351" s="2" t="s">
        <v>3062</v>
      </c>
      <c r="J3351" s="2"/>
      <c r="K3351" s="2"/>
      <c r="L3351" s="176" t="s">
        <v>1981</v>
      </c>
      <c r="M3351" s="176" t="s">
        <v>6723</v>
      </c>
    </row>
    <row r="3352" spans="1:13" s="97" customFormat="1" ht="96" x14ac:dyDescent="0.2">
      <c r="A3352" s="69">
        <v>3349</v>
      </c>
      <c r="B3352" s="1">
        <f t="shared" si="0"/>
        <v>15</v>
      </c>
      <c r="C3352" s="174" t="s">
        <v>6446</v>
      </c>
      <c r="D3352" s="175" t="s">
        <v>755</v>
      </c>
      <c r="E3352" s="175" t="s">
        <v>1322</v>
      </c>
      <c r="F3352" s="94" t="s">
        <v>1106</v>
      </c>
      <c r="G3352" s="94" t="s">
        <v>5937</v>
      </c>
      <c r="H3352" s="96" t="s">
        <v>4733</v>
      </c>
      <c r="I3352" s="2" t="s">
        <v>3830</v>
      </c>
      <c r="J3352" s="2"/>
      <c r="K3352" s="2"/>
      <c r="L3352" s="176" t="s">
        <v>1981</v>
      </c>
      <c r="M3352" s="176" t="s">
        <v>6723</v>
      </c>
    </row>
    <row r="3353" spans="1:13" s="97" customFormat="1" ht="384" x14ac:dyDescent="0.2">
      <c r="A3353" s="69">
        <v>3350</v>
      </c>
      <c r="B3353" s="1">
        <f t="shared" si="0"/>
        <v>16</v>
      </c>
      <c r="C3353" s="174" t="s">
        <v>6446</v>
      </c>
      <c r="D3353" s="175" t="s">
        <v>755</v>
      </c>
      <c r="E3353" s="175" t="s">
        <v>1322</v>
      </c>
      <c r="F3353" s="94" t="s">
        <v>1106</v>
      </c>
      <c r="G3353" s="94" t="s">
        <v>5937</v>
      </c>
      <c r="H3353" s="96" t="s">
        <v>3057</v>
      </c>
      <c r="I3353" s="2" t="s">
        <v>3058</v>
      </c>
      <c r="J3353" s="2"/>
      <c r="K3353" s="2"/>
      <c r="L3353" s="176" t="s">
        <v>1981</v>
      </c>
      <c r="M3353" s="176" t="s">
        <v>6723</v>
      </c>
    </row>
    <row r="3354" spans="1:13" s="97" customFormat="1" ht="144" x14ac:dyDescent="0.2">
      <c r="A3354" s="69">
        <v>3351</v>
      </c>
      <c r="B3354" s="1">
        <f t="shared" si="0"/>
        <v>17</v>
      </c>
      <c r="C3354" s="174" t="s">
        <v>6446</v>
      </c>
      <c r="D3354" s="175" t="s">
        <v>755</v>
      </c>
      <c r="E3354" s="175" t="s">
        <v>1322</v>
      </c>
      <c r="F3354" s="94" t="s">
        <v>1106</v>
      </c>
      <c r="G3354" s="94" t="s">
        <v>5937</v>
      </c>
      <c r="H3354" s="96" t="s">
        <v>5946</v>
      </c>
      <c r="I3354" s="2" t="s">
        <v>3052</v>
      </c>
      <c r="J3354" s="2"/>
      <c r="K3354" s="2"/>
      <c r="L3354" s="176" t="s">
        <v>1981</v>
      </c>
      <c r="M3354" s="176" t="s">
        <v>6723</v>
      </c>
    </row>
    <row r="3355" spans="1:13" s="97" customFormat="1" ht="72" x14ac:dyDescent="0.2">
      <c r="A3355" s="69">
        <v>3352</v>
      </c>
      <c r="B3355" s="1">
        <f t="shared" si="0"/>
        <v>18</v>
      </c>
      <c r="C3355" s="174" t="s">
        <v>6446</v>
      </c>
      <c r="D3355" s="175" t="s">
        <v>755</v>
      </c>
      <c r="E3355" s="175" t="s">
        <v>1322</v>
      </c>
      <c r="F3355" s="94" t="s">
        <v>1106</v>
      </c>
      <c r="G3355" s="94" t="s">
        <v>5937</v>
      </c>
      <c r="H3355" s="96" t="s">
        <v>5947</v>
      </c>
      <c r="I3355" s="2" t="s">
        <v>3060</v>
      </c>
      <c r="J3355" s="2"/>
      <c r="K3355" s="2"/>
      <c r="L3355" s="176" t="s">
        <v>1981</v>
      </c>
      <c r="M3355" s="176" t="s">
        <v>6723</v>
      </c>
    </row>
    <row r="3356" spans="1:13" s="97" customFormat="1" ht="96" x14ac:dyDescent="0.2">
      <c r="A3356" s="69">
        <v>3353</v>
      </c>
      <c r="B3356" s="1">
        <f t="shared" si="0"/>
        <v>19</v>
      </c>
      <c r="C3356" s="174" t="s">
        <v>6446</v>
      </c>
      <c r="D3356" s="175" t="s">
        <v>755</v>
      </c>
      <c r="E3356" s="175" t="s">
        <v>1322</v>
      </c>
      <c r="F3356" s="94" t="s">
        <v>1106</v>
      </c>
      <c r="G3356" s="94" t="s">
        <v>5937</v>
      </c>
      <c r="H3356" s="96" t="s">
        <v>5948</v>
      </c>
      <c r="I3356" s="2" t="s">
        <v>3064</v>
      </c>
      <c r="J3356" s="2"/>
      <c r="K3356" s="2"/>
      <c r="L3356" s="176" t="s">
        <v>1981</v>
      </c>
      <c r="M3356" s="176" t="s">
        <v>6723</v>
      </c>
    </row>
    <row r="3357" spans="1:13" s="97" customFormat="1" ht="156" x14ac:dyDescent="0.2">
      <c r="A3357" s="69">
        <v>3354</v>
      </c>
      <c r="B3357" s="1">
        <f t="shared" si="0"/>
        <v>20</v>
      </c>
      <c r="C3357" s="174" t="s">
        <v>6446</v>
      </c>
      <c r="D3357" s="175" t="s">
        <v>755</v>
      </c>
      <c r="E3357" s="175" t="s">
        <v>1322</v>
      </c>
      <c r="F3357" s="94" t="s">
        <v>1106</v>
      </c>
      <c r="G3357" s="94" t="s">
        <v>5937</v>
      </c>
      <c r="H3357" s="96" t="s">
        <v>5949</v>
      </c>
      <c r="I3357" s="2" t="s">
        <v>5950</v>
      </c>
      <c r="J3357" s="2"/>
      <c r="K3357" s="2"/>
      <c r="L3357" s="176" t="s">
        <v>1981</v>
      </c>
      <c r="M3357" s="176" t="s">
        <v>6723</v>
      </c>
    </row>
    <row r="3358" spans="1:13" s="97" customFormat="1" ht="108" x14ac:dyDescent="0.2">
      <c r="A3358" s="69">
        <v>3355</v>
      </c>
      <c r="B3358" s="1">
        <f t="shared" si="0"/>
        <v>21</v>
      </c>
      <c r="C3358" s="174" t="s">
        <v>6446</v>
      </c>
      <c r="D3358" s="175" t="s">
        <v>755</v>
      </c>
      <c r="E3358" s="175" t="s">
        <v>1322</v>
      </c>
      <c r="F3358" s="94" t="s">
        <v>1106</v>
      </c>
      <c r="G3358" s="94" t="s">
        <v>5937</v>
      </c>
      <c r="H3358" s="96" t="s">
        <v>5951</v>
      </c>
      <c r="I3358" s="2" t="s">
        <v>5952</v>
      </c>
      <c r="J3358" s="2"/>
      <c r="K3358" s="2"/>
      <c r="L3358" s="176" t="s">
        <v>1981</v>
      </c>
      <c r="M3358" s="176" t="s">
        <v>6723</v>
      </c>
    </row>
    <row r="3359" spans="1:13" s="97" customFormat="1" ht="36" x14ac:dyDescent="0.2">
      <c r="A3359" s="69">
        <v>3356</v>
      </c>
      <c r="B3359" s="1">
        <f t="shared" si="0"/>
        <v>22</v>
      </c>
      <c r="C3359" s="174" t="s">
        <v>6446</v>
      </c>
      <c r="D3359" s="175" t="s">
        <v>755</v>
      </c>
      <c r="E3359" s="175" t="s">
        <v>1322</v>
      </c>
      <c r="F3359" s="94" t="s">
        <v>1106</v>
      </c>
      <c r="G3359" s="94" t="s">
        <v>5937</v>
      </c>
      <c r="H3359" s="96" t="s">
        <v>5953</v>
      </c>
      <c r="I3359" s="2" t="s">
        <v>3043</v>
      </c>
      <c r="J3359" s="2"/>
      <c r="K3359" s="2"/>
      <c r="L3359" s="176" t="s">
        <v>1981</v>
      </c>
      <c r="M3359" s="176" t="s">
        <v>6850</v>
      </c>
    </row>
    <row r="3360" spans="1:13" s="97" customFormat="1" ht="60" x14ac:dyDescent="0.2">
      <c r="A3360" s="69">
        <v>3357</v>
      </c>
      <c r="B3360" s="1">
        <f t="shared" si="0"/>
        <v>23</v>
      </c>
      <c r="C3360" s="174" t="s">
        <v>6446</v>
      </c>
      <c r="D3360" s="175" t="s">
        <v>755</v>
      </c>
      <c r="E3360" s="175" t="s">
        <v>1286</v>
      </c>
      <c r="F3360" s="94" t="s">
        <v>1106</v>
      </c>
      <c r="G3360" s="94" t="s">
        <v>5954</v>
      </c>
      <c r="H3360" s="96" t="s">
        <v>4731</v>
      </c>
      <c r="I3360" s="2" t="s">
        <v>5955</v>
      </c>
      <c r="J3360" s="2"/>
      <c r="K3360" s="2"/>
      <c r="L3360" s="176" t="s">
        <v>1981</v>
      </c>
      <c r="M3360" s="176" t="s">
        <v>6850</v>
      </c>
    </row>
    <row r="3361" spans="1:13" s="97" customFormat="1" ht="156" x14ac:dyDescent="0.2">
      <c r="A3361" s="69">
        <v>3358</v>
      </c>
      <c r="B3361" s="1">
        <f t="shared" si="0"/>
        <v>24</v>
      </c>
      <c r="C3361" s="174" t="s">
        <v>6446</v>
      </c>
      <c r="D3361" s="175" t="s">
        <v>755</v>
      </c>
      <c r="E3361" s="175" t="s">
        <v>1287</v>
      </c>
      <c r="F3361" s="94" t="s">
        <v>1106</v>
      </c>
      <c r="G3361" s="94" t="s">
        <v>5956</v>
      </c>
      <c r="H3361" s="96" t="s">
        <v>5957</v>
      </c>
      <c r="I3361" s="2" t="s">
        <v>5958</v>
      </c>
      <c r="J3361" s="2"/>
      <c r="K3361" s="2"/>
      <c r="L3361" s="176" t="s">
        <v>1981</v>
      </c>
      <c r="M3361" s="176" t="s">
        <v>6850</v>
      </c>
    </row>
    <row r="3362" spans="1:13" s="97" customFormat="1" ht="168" x14ac:dyDescent="0.2">
      <c r="A3362" s="69">
        <v>3359</v>
      </c>
      <c r="B3362" s="1">
        <f t="shared" si="0"/>
        <v>25</v>
      </c>
      <c r="C3362" s="174" t="s">
        <v>6446</v>
      </c>
      <c r="D3362" s="175" t="s">
        <v>755</v>
      </c>
      <c r="E3362" s="175" t="s">
        <v>1290</v>
      </c>
      <c r="F3362" s="94" t="s">
        <v>1106</v>
      </c>
      <c r="G3362" s="94" t="s">
        <v>5959</v>
      </c>
      <c r="H3362" s="96" t="s">
        <v>5960</v>
      </c>
      <c r="I3362" s="2" t="s">
        <v>5961</v>
      </c>
      <c r="J3362" s="2"/>
      <c r="K3362" s="2"/>
      <c r="L3362" s="176" t="s">
        <v>1981</v>
      </c>
      <c r="M3362" s="176" t="s">
        <v>6723</v>
      </c>
    </row>
    <row r="3363" spans="1:13" s="97" customFormat="1" ht="180" x14ac:dyDescent="0.2">
      <c r="A3363" s="69">
        <v>3360</v>
      </c>
      <c r="B3363" s="1">
        <f t="shared" si="0"/>
        <v>26</v>
      </c>
      <c r="C3363" s="174" t="s">
        <v>6446</v>
      </c>
      <c r="D3363" s="175" t="s">
        <v>755</v>
      </c>
      <c r="E3363" s="175" t="s">
        <v>1290</v>
      </c>
      <c r="F3363" s="94" t="s">
        <v>1106</v>
      </c>
      <c r="G3363" s="94" t="s">
        <v>5959</v>
      </c>
      <c r="H3363" s="96" t="s">
        <v>5962</v>
      </c>
      <c r="I3363" s="2" t="s">
        <v>4730</v>
      </c>
      <c r="J3363" s="2"/>
      <c r="K3363" s="2"/>
      <c r="L3363" s="176" t="s">
        <v>1981</v>
      </c>
      <c r="M3363" s="176" t="s">
        <v>6723</v>
      </c>
    </row>
    <row r="3364" spans="1:13" s="97" customFormat="1" ht="72" x14ac:dyDescent="0.2">
      <c r="A3364" s="69">
        <v>3361</v>
      </c>
      <c r="B3364" s="1">
        <f t="shared" si="0"/>
        <v>27</v>
      </c>
      <c r="C3364" s="174" t="s">
        <v>6446</v>
      </c>
      <c r="D3364" s="175" t="s">
        <v>755</v>
      </c>
      <c r="E3364" s="175" t="s">
        <v>1289</v>
      </c>
      <c r="F3364" s="94" t="s">
        <v>1106</v>
      </c>
      <c r="G3364" s="94" t="s">
        <v>5963</v>
      </c>
      <c r="H3364" s="96" t="s">
        <v>4722</v>
      </c>
      <c r="I3364" s="2" t="s">
        <v>1134</v>
      </c>
      <c r="J3364" s="2"/>
      <c r="K3364" s="2"/>
      <c r="L3364" s="176" t="s">
        <v>1981</v>
      </c>
      <c r="M3364" s="176" t="s">
        <v>6723</v>
      </c>
    </row>
    <row r="3365" spans="1:13" s="97" customFormat="1" ht="409.5" x14ac:dyDescent="0.2">
      <c r="A3365" s="69">
        <v>3362</v>
      </c>
      <c r="B3365" s="1">
        <f t="shared" si="0"/>
        <v>28</v>
      </c>
      <c r="C3365" s="174" t="s">
        <v>6446</v>
      </c>
      <c r="D3365" s="175" t="s">
        <v>755</v>
      </c>
      <c r="E3365" s="175" t="s">
        <v>1289</v>
      </c>
      <c r="F3365" s="94" t="s">
        <v>1106</v>
      </c>
      <c r="G3365" s="94" t="s">
        <v>5963</v>
      </c>
      <c r="H3365" s="96" t="s">
        <v>5964</v>
      </c>
      <c r="I3365" s="2" t="s">
        <v>4723</v>
      </c>
      <c r="J3365" s="2"/>
      <c r="K3365" s="2"/>
      <c r="L3365" s="176" t="s">
        <v>1981</v>
      </c>
      <c r="M3365" s="176" t="s">
        <v>6723</v>
      </c>
    </row>
    <row r="3366" spans="1:13" s="97" customFormat="1" ht="84" x14ac:dyDescent="0.2">
      <c r="A3366" s="69">
        <v>3363</v>
      </c>
      <c r="B3366" s="1">
        <f t="shared" si="0"/>
        <v>29</v>
      </c>
      <c r="C3366" s="174" t="s">
        <v>6446</v>
      </c>
      <c r="D3366" s="175" t="s">
        <v>755</v>
      </c>
      <c r="E3366" s="175" t="s">
        <v>1289</v>
      </c>
      <c r="F3366" s="94" t="s">
        <v>1106</v>
      </c>
      <c r="G3366" s="94" t="s">
        <v>5963</v>
      </c>
      <c r="H3366" s="96" t="s">
        <v>5965</v>
      </c>
      <c r="I3366" s="2" t="s">
        <v>5966</v>
      </c>
      <c r="J3366" s="2"/>
      <c r="K3366" s="2"/>
      <c r="L3366" s="176" t="s">
        <v>1981</v>
      </c>
      <c r="M3366" s="176" t="s">
        <v>6850</v>
      </c>
    </row>
    <row r="3367" spans="1:13" s="97" customFormat="1" ht="192" x14ac:dyDescent="0.2">
      <c r="A3367" s="69">
        <v>3364</v>
      </c>
      <c r="B3367" s="1">
        <f t="shared" si="0"/>
        <v>30</v>
      </c>
      <c r="C3367" s="174" t="s">
        <v>6446</v>
      </c>
      <c r="D3367" s="175" t="s">
        <v>755</v>
      </c>
      <c r="E3367" s="175" t="s">
        <v>1291</v>
      </c>
      <c r="F3367" s="94" t="s">
        <v>1106</v>
      </c>
      <c r="G3367" s="94" t="s">
        <v>5967</v>
      </c>
      <c r="H3367" s="96" t="s">
        <v>5968</v>
      </c>
      <c r="I3367" s="2" t="s">
        <v>1941</v>
      </c>
      <c r="J3367" s="2"/>
      <c r="K3367" s="2"/>
      <c r="L3367" s="176" t="s">
        <v>1981</v>
      </c>
      <c r="M3367" s="176" t="s">
        <v>6850</v>
      </c>
    </row>
    <row r="3368" spans="1:13" s="97" customFormat="1" ht="120" x14ac:dyDescent="0.2">
      <c r="A3368" s="69">
        <v>3365</v>
      </c>
      <c r="B3368" s="1">
        <f t="shared" si="0"/>
        <v>31</v>
      </c>
      <c r="C3368" s="174" t="s">
        <v>6446</v>
      </c>
      <c r="D3368" s="175" t="s">
        <v>755</v>
      </c>
      <c r="E3368" s="175" t="s">
        <v>1288</v>
      </c>
      <c r="F3368" s="94" t="s">
        <v>1106</v>
      </c>
      <c r="G3368" s="94" t="s">
        <v>1536</v>
      </c>
      <c r="H3368" s="96" t="s">
        <v>1963</v>
      </c>
      <c r="I3368" s="2" t="s">
        <v>1227</v>
      </c>
      <c r="J3368" s="2"/>
      <c r="K3368" s="2"/>
      <c r="L3368" s="176" t="s">
        <v>1981</v>
      </c>
      <c r="M3368" s="176" t="s">
        <v>6723</v>
      </c>
    </row>
    <row r="3369" spans="1:13" s="97" customFormat="1" ht="156" x14ac:dyDescent="0.2">
      <c r="A3369" s="69">
        <v>3366</v>
      </c>
      <c r="B3369" s="1">
        <f t="shared" si="0"/>
        <v>32</v>
      </c>
      <c r="C3369" s="174" t="s">
        <v>6446</v>
      </c>
      <c r="D3369" s="175" t="s">
        <v>668</v>
      </c>
      <c r="E3369" s="175" t="s">
        <v>1292</v>
      </c>
      <c r="F3369" s="94" t="s">
        <v>1106</v>
      </c>
      <c r="G3369" s="94" t="s">
        <v>1292</v>
      </c>
      <c r="H3369" s="96" t="s">
        <v>5969</v>
      </c>
      <c r="I3369" s="2" t="s">
        <v>3074</v>
      </c>
      <c r="J3369" s="2"/>
      <c r="K3369" s="2"/>
      <c r="L3369" s="176" t="s">
        <v>1981</v>
      </c>
      <c r="M3369" s="176" t="s">
        <v>6726</v>
      </c>
    </row>
    <row r="3370" spans="1:13" s="97" customFormat="1" ht="144" x14ac:dyDescent="0.2">
      <c r="A3370" s="69">
        <v>3367</v>
      </c>
      <c r="B3370" s="1">
        <f t="shared" si="0"/>
        <v>33</v>
      </c>
      <c r="C3370" s="174" t="s">
        <v>6446</v>
      </c>
      <c r="D3370" s="175" t="s">
        <v>668</v>
      </c>
      <c r="E3370" s="175" t="s">
        <v>1292</v>
      </c>
      <c r="F3370" s="94" t="s">
        <v>1106</v>
      </c>
      <c r="G3370" s="94" t="s">
        <v>1292</v>
      </c>
      <c r="H3370" s="96" t="s">
        <v>5970</v>
      </c>
      <c r="I3370" s="2" t="s">
        <v>5971</v>
      </c>
      <c r="J3370" s="2"/>
      <c r="K3370" s="2"/>
      <c r="L3370" s="176" t="s">
        <v>1981</v>
      </c>
      <c r="M3370" s="176" t="s">
        <v>6723</v>
      </c>
    </row>
    <row r="3371" spans="1:13" s="97" customFormat="1" ht="180" x14ac:dyDescent="0.2">
      <c r="A3371" s="69">
        <v>3368</v>
      </c>
      <c r="B3371" s="1">
        <f t="shared" si="0"/>
        <v>1</v>
      </c>
      <c r="C3371" s="174" t="s">
        <v>6446</v>
      </c>
      <c r="D3371" s="175" t="s">
        <v>755</v>
      </c>
      <c r="E3371" s="175" t="s">
        <v>1322</v>
      </c>
      <c r="F3371" s="94" t="s">
        <v>757</v>
      </c>
      <c r="G3371" s="94" t="s">
        <v>5972</v>
      </c>
      <c r="H3371" s="95" t="s">
        <v>5973</v>
      </c>
      <c r="I3371" s="96" t="s">
        <v>5974</v>
      </c>
      <c r="J3371" s="2"/>
      <c r="K3371" s="2"/>
      <c r="L3371" s="176" t="s">
        <v>1981</v>
      </c>
      <c r="M3371" s="176" t="s">
        <v>6723</v>
      </c>
    </row>
    <row r="3372" spans="1:13" s="97" customFormat="1" ht="72" x14ac:dyDescent="0.2">
      <c r="A3372" s="69">
        <v>3369</v>
      </c>
      <c r="B3372" s="1">
        <f t="shared" si="0"/>
        <v>2</v>
      </c>
      <c r="C3372" s="174" t="s">
        <v>6446</v>
      </c>
      <c r="D3372" s="175" t="s">
        <v>755</v>
      </c>
      <c r="E3372" s="175" t="s">
        <v>1322</v>
      </c>
      <c r="F3372" s="94" t="s">
        <v>757</v>
      </c>
      <c r="G3372" s="94" t="s">
        <v>5975</v>
      </c>
      <c r="H3372" s="95" t="s">
        <v>5976</v>
      </c>
      <c r="I3372" s="96" t="s">
        <v>5977</v>
      </c>
      <c r="J3372" s="2"/>
      <c r="K3372" s="2"/>
      <c r="L3372" s="176" t="s">
        <v>1981</v>
      </c>
      <c r="M3372" s="176" t="s">
        <v>6723</v>
      </c>
    </row>
    <row r="3373" spans="1:13" s="97" customFormat="1" ht="144" x14ac:dyDescent="0.2">
      <c r="A3373" s="69">
        <v>3370</v>
      </c>
      <c r="B3373" s="1">
        <f t="shared" si="0"/>
        <v>3</v>
      </c>
      <c r="C3373" s="174" t="s">
        <v>6446</v>
      </c>
      <c r="D3373" s="175" t="s">
        <v>755</v>
      </c>
      <c r="E3373" s="175" t="s">
        <v>1291</v>
      </c>
      <c r="F3373" s="94" t="s">
        <v>757</v>
      </c>
      <c r="G3373" s="94" t="s">
        <v>5975</v>
      </c>
      <c r="H3373" s="95" t="s">
        <v>5978</v>
      </c>
      <c r="I3373" s="96" t="s">
        <v>5979</v>
      </c>
      <c r="J3373" s="2"/>
      <c r="K3373" s="2"/>
      <c r="L3373" s="176" t="s">
        <v>1981</v>
      </c>
      <c r="M3373" s="176" t="s">
        <v>6723</v>
      </c>
    </row>
    <row r="3374" spans="1:13" s="97" customFormat="1" ht="192" x14ac:dyDescent="0.2">
      <c r="A3374" s="69">
        <v>3371</v>
      </c>
      <c r="B3374" s="1">
        <f t="shared" si="0"/>
        <v>4</v>
      </c>
      <c r="C3374" s="174" t="s">
        <v>6446</v>
      </c>
      <c r="D3374" s="175" t="s">
        <v>668</v>
      </c>
      <c r="E3374" s="175" t="s">
        <v>1308</v>
      </c>
      <c r="F3374" s="94" t="s">
        <v>757</v>
      </c>
      <c r="G3374" s="94" t="s">
        <v>5980</v>
      </c>
      <c r="H3374" s="95" t="s">
        <v>5981</v>
      </c>
      <c r="I3374" s="96" t="s">
        <v>5982</v>
      </c>
      <c r="J3374" s="2"/>
      <c r="K3374" s="2"/>
      <c r="L3374" s="176" t="s">
        <v>1981</v>
      </c>
      <c r="M3374" s="176" t="s">
        <v>6727</v>
      </c>
    </row>
    <row r="3375" spans="1:13" s="97" customFormat="1" ht="120" x14ac:dyDescent="0.2">
      <c r="A3375" s="69">
        <v>3372</v>
      </c>
      <c r="B3375" s="1">
        <f t="shared" si="0"/>
        <v>5</v>
      </c>
      <c r="C3375" s="174" t="s">
        <v>6446</v>
      </c>
      <c r="D3375" s="175" t="s">
        <v>668</v>
      </c>
      <c r="E3375" s="175" t="s">
        <v>1308</v>
      </c>
      <c r="F3375" s="94" t="s">
        <v>757</v>
      </c>
      <c r="G3375" s="94" t="s">
        <v>5980</v>
      </c>
      <c r="H3375" s="95" t="s">
        <v>5983</v>
      </c>
      <c r="I3375" s="96" t="s">
        <v>5984</v>
      </c>
      <c r="J3375" s="2"/>
      <c r="K3375" s="2"/>
      <c r="L3375" s="176" t="s">
        <v>1981</v>
      </c>
      <c r="M3375" s="176" t="s">
        <v>6728</v>
      </c>
    </row>
    <row r="3376" spans="1:13" s="97" customFormat="1" ht="108" x14ac:dyDescent="0.2">
      <c r="A3376" s="69">
        <v>3373</v>
      </c>
      <c r="B3376" s="1">
        <f t="shared" si="0"/>
        <v>6</v>
      </c>
      <c r="C3376" s="174" t="s">
        <v>6446</v>
      </c>
      <c r="D3376" s="175" t="s">
        <v>668</v>
      </c>
      <c r="E3376" s="175" t="s">
        <v>1292</v>
      </c>
      <c r="F3376" s="94" t="s">
        <v>757</v>
      </c>
      <c r="G3376" s="94" t="s">
        <v>5985</v>
      </c>
      <c r="H3376" s="95" t="s">
        <v>5986</v>
      </c>
      <c r="I3376" s="96" t="s">
        <v>5987</v>
      </c>
      <c r="J3376" s="2"/>
      <c r="K3376" s="2"/>
      <c r="L3376" s="176" t="s">
        <v>1981</v>
      </c>
      <c r="M3376" s="176" t="s">
        <v>5456</v>
      </c>
    </row>
    <row r="3377" spans="1:13" s="97" customFormat="1" ht="252" x14ac:dyDescent="0.2">
      <c r="A3377" s="69">
        <v>3374</v>
      </c>
      <c r="B3377" s="1">
        <f t="shared" si="0"/>
        <v>7</v>
      </c>
      <c r="C3377" s="174" t="s">
        <v>6446</v>
      </c>
      <c r="D3377" s="175" t="s">
        <v>668</v>
      </c>
      <c r="E3377" s="175" t="s">
        <v>1308</v>
      </c>
      <c r="F3377" s="94" t="s">
        <v>757</v>
      </c>
      <c r="G3377" s="94" t="s">
        <v>5980</v>
      </c>
      <c r="H3377" s="95" t="s">
        <v>5988</v>
      </c>
      <c r="I3377" s="96" t="s">
        <v>5989</v>
      </c>
      <c r="J3377" s="2"/>
      <c r="K3377" s="2"/>
      <c r="L3377" s="176" t="s">
        <v>1981</v>
      </c>
      <c r="M3377" s="176" t="s">
        <v>6729</v>
      </c>
    </row>
    <row r="3378" spans="1:13" s="97" customFormat="1" ht="48" x14ac:dyDescent="0.2">
      <c r="A3378" s="69">
        <v>3375</v>
      </c>
      <c r="B3378" s="1">
        <f t="shared" si="0"/>
        <v>8</v>
      </c>
      <c r="C3378" s="174" t="s">
        <v>6446</v>
      </c>
      <c r="D3378" s="175" t="s">
        <v>668</v>
      </c>
      <c r="E3378" s="175" t="s">
        <v>1308</v>
      </c>
      <c r="F3378" s="94" t="s">
        <v>757</v>
      </c>
      <c r="G3378" s="94" t="s">
        <v>5980</v>
      </c>
      <c r="H3378" s="95" t="s">
        <v>5990</v>
      </c>
      <c r="I3378" s="96" t="s">
        <v>5991</v>
      </c>
      <c r="J3378" s="2"/>
      <c r="K3378" s="2"/>
      <c r="L3378" s="176" t="s">
        <v>1981</v>
      </c>
      <c r="M3378" s="176" t="s">
        <v>5647</v>
      </c>
    </row>
    <row r="3379" spans="1:13" s="97" customFormat="1" ht="72" x14ac:dyDescent="0.2">
      <c r="A3379" s="69">
        <v>3376</v>
      </c>
      <c r="B3379" s="1">
        <f t="shared" si="0"/>
        <v>9</v>
      </c>
      <c r="C3379" s="174" t="s">
        <v>6446</v>
      </c>
      <c r="D3379" s="175" t="s">
        <v>668</v>
      </c>
      <c r="E3379" s="175" t="s">
        <v>1297</v>
      </c>
      <c r="F3379" s="94" t="s">
        <v>757</v>
      </c>
      <c r="G3379" s="94" t="s">
        <v>5992</v>
      </c>
      <c r="H3379" s="95" t="s">
        <v>5993</v>
      </c>
      <c r="I3379" s="96" t="s">
        <v>5994</v>
      </c>
      <c r="J3379" s="2"/>
      <c r="K3379" s="2"/>
      <c r="L3379" s="176" t="s">
        <v>1981</v>
      </c>
      <c r="M3379" s="176" t="s">
        <v>6730</v>
      </c>
    </row>
    <row r="3380" spans="1:13" s="97" customFormat="1" ht="96" x14ac:dyDescent="0.2">
      <c r="A3380" s="69">
        <v>3377</v>
      </c>
      <c r="B3380" s="1">
        <f t="shared" si="0"/>
        <v>10</v>
      </c>
      <c r="C3380" s="174" t="s">
        <v>6446</v>
      </c>
      <c r="D3380" s="175" t="s">
        <v>668</v>
      </c>
      <c r="E3380" s="175" t="s">
        <v>1297</v>
      </c>
      <c r="F3380" s="94" t="s">
        <v>757</v>
      </c>
      <c r="G3380" s="94" t="s">
        <v>5992</v>
      </c>
      <c r="H3380" s="95" t="s">
        <v>5995</v>
      </c>
      <c r="I3380" s="96" t="s">
        <v>5996</v>
      </c>
      <c r="J3380" s="2"/>
      <c r="K3380" s="2"/>
      <c r="L3380" s="176" t="s">
        <v>1981</v>
      </c>
      <c r="M3380" s="176" t="s">
        <v>6731</v>
      </c>
    </row>
    <row r="3381" spans="1:13" s="97" customFormat="1" ht="84" x14ac:dyDescent="0.2">
      <c r="A3381" s="69">
        <v>3378</v>
      </c>
      <c r="B3381" s="1">
        <f t="shared" si="0"/>
        <v>11</v>
      </c>
      <c r="C3381" s="174" t="s">
        <v>6446</v>
      </c>
      <c r="D3381" s="175" t="s">
        <v>668</v>
      </c>
      <c r="E3381" s="175" t="s">
        <v>1297</v>
      </c>
      <c r="F3381" s="94" t="s">
        <v>757</v>
      </c>
      <c r="G3381" s="94" t="s">
        <v>5992</v>
      </c>
      <c r="H3381" s="95" t="s">
        <v>5997</v>
      </c>
      <c r="I3381" s="96" t="s">
        <v>5998</v>
      </c>
      <c r="J3381" s="2"/>
      <c r="K3381" s="2"/>
      <c r="L3381" s="176" t="s">
        <v>1981</v>
      </c>
      <c r="M3381" s="176" t="s">
        <v>6798</v>
      </c>
    </row>
    <row r="3382" spans="1:13" s="97" customFormat="1" ht="132" x14ac:dyDescent="0.2">
      <c r="A3382" s="69">
        <v>3379</v>
      </c>
      <c r="B3382" s="1">
        <f t="shared" si="0"/>
        <v>12</v>
      </c>
      <c r="C3382" s="174" t="s">
        <v>6446</v>
      </c>
      <c r="D3382" s="175" t="s">
        <v>668</v>
      </c>
      <c r="E3382" s="175" t="s">
        <v>1304</v>
      </c>
      <c r="F3382" s="94" t="s">
        <v>757</v>
      </c>
      <c r="G3382" s="94" t="s">
        <v>5999</v>
      </c>
      <c r="H3382" s="95" t="s">
        <v>6000</v>
      </c>
      <c r="I3382" s="96" t="s">
        <v>6001</v>
      </c>
      <c r="J3382" s="2"/>
      <c r="K3382" s="2"/>
      <c r="L3382" s="176" t="s">
        <v>1981</v>
      </c>
      <c r="M3382" s="176" t="s">
        <v>6732</v>
      </c>
    </row>
    <row r="3383" spans="1:13" s="97" customFormat="1" ht="120" x14ac:dyDescent="0.2">
      <c r="A3383" s="69">
        <v>3380</v>
      </c>
      <c r="B3383" s="1">
        <f t="shared" si="0"/>
        <v>13</v>
      </c>
      <c r="C3383" s="174" t="s">
        <v>6446</v>
      </c>
      <c r="D3383" s="175" t="s">
        <v>668</v>
      </c>
      <c r="E3383" s="175" t="s">
        <v>1299</v>
      </c>
      <c r="F3383" s="94" t="s">
        <v>757</v>
      </c>
      <c r="G3383" s="94" t="s">
        <v>6002</v>
      </c>
      <c r="H3383" s="95" t="s">
        <v>6003</v>
      </c>
      <c r="I3383" s="96" t="s">
        <v>6004</v>
      </c>
      <c r="J3383" s="2"/>
      <c r="K3383" s="2"/>
      <c r="L3383" s="176" t="s">
        <v>1981</v>
      </c>
      <c r="M3383" s="176" t="s">
        <v>6733</v>
      </c>
    </row>
    <row r="3384" spans="1:13" s="97" customFormat="1" ht="156" x14ac:dyDescent="0.2">
      <c r="A3384" s="69">
        <v>3381</v>
      </c>
      <c r="B3384" s="1">
        <f t="shared" si="0"/>
        <v>14</v>
      </c>
      <c r="C3384" s="174" t="s">
        <v>6446</v>
      </c>
      <c r="D3384" s="175" t="s">
        <v>755</v>
      </c>
      <c r="E3384" s="175" t="s">
        <v>1316</v>
      </c>
      <c r="F3384" s="94" t="s">
        <v>757</v>
      </c>
      <c r="G3384" s="94" t="s">
        <v>6005</v>
      </c>
      <c r="H3384" s="95" t="s">
        <v>1006</v>
      </c>
      <c r="I3384" s="96" t="s">
        <v>1007</v>
      </c>
      <c r="J3384" s="2"/>
      <c r="K3384" s="2"/>
      <c r="L3384" s="176" t="s">
        <v>1981</v>
      </c>
      <c r="M3384" s="176" t="s">
        <v>6723</v>
      </c>
    </row>
    <row r="3385" spans="1:13" s="97" customFormat="1" ht="96" x14ac:dyDescent="0.2">
      <c r="A3385" s="69">
        <v>3382</v>
      </c>
      <c r="B3385" s="1">
        <f t="shared" si="0"/>
        <v>15</v>
      </c>
      <c r="C3385" s="174" t="s">
        <v>6446</v>
      </c>
      <c r="D3385" s="175" t="s">
        <v>1283</v>
      </c>
      <c r="E3385" s="175" t="s">
        <v>1278</v>
      </c>
      <c r="F3385" s="94" t="s">
        <v>757</v>
      </c>
      <c r="G3385" s="94" t="s">
        <v>1670</v>
      </c>
      <c r="H3385" s="95" t="s">
        <v>6006</v>
      </c>
      <c r="I3385" s="96" t="s">
        <v>1735</v>
      </c>
      <c r="J3385" s="2"/>
      <c r="K3385" s="2"/>
      <c r="L3385" s="176" t="s">
        <v>1981</v>
      </c>
      <c r="M3385" s="176" t="s">
        <v>6852</v>
      </c>
    </row>
    <row r="3386" spans="1:13" s="97" customFormat="1" ht="156" x14ac:dyDescent="0.2">
      <c r="A3386" s="69">
        <v>3383</v>
      </c>
      <c r="B3386" s="1">
        <f t="shared" si="0"/>
        <v>16</v>
      </c>
      <c r="C3386" s="174" t="s">
        <v>6446</v>
      </c>
      <c r="D3386" s="175" t="s">
        <v>1283</v>
      </c>
      <c r="E3386" s="175" t="s">
        <v>1328</v>
      </c>
      <c r="F3386" s="94" t="s">
        <v>757</v>
      </c>
      <c r="G3386" s="94" t="s">
        <v>6007</v>
      </c>
      <c r="H3386" s="95" t="s">
        <v>6008</v>
      </c>
      <c r="I3386" s="96" t="s">
        <v>6009</v>
      </c>
      <c r="J3386" s="2"/>
      <c r="K3386" s="2"/>
      <c r="L3386" s="176" t="s">
        <v>1981</v>
      </c>
      <c r="M3386" s="176" t="s">
        <v>6851</v>
      </c>
    </row>
    <row r="3387" spans="1:13" s="97" customFormat="1" ht="72" x14ac:dyDescent="0.2">
      <c r="A3387" s="69">
        <v>3384</v>
      </c>
      <c r="B3387" s="1">
        <f t="shared" si="0"/>
        <v>17</v>
      </c>
      <c r="C3387" s="174" t="s">
        <v>6446</v>
      </c>
      <c r="D3387" s="175" t="s">
        <v>668</v>
      </c>
      <c r="E3387" s="175" t="s">
        <v>1295</v>
      </c>
      <c r="F3387" s="94" t="s">
        <v>757</v>
      </c>
      <c r="G3387" s="94" t="s">
        <v>6010</v>
      </c>
      <c r="H3387" s="95" t="s">
        <v>6011</v>
      </c>
      <c r="I3387" s="96" t="s">
        <v>6012</v>
      </c>
      <c r="J3387" s="2"/>
      <c r="K3387" s="2"/>
      <c r="L3387" s="176" t="s">
        <v>1981</v>
      </c>
      <c r="M3387" s="176" t="s">
        <v>6734</v>
      </c>
    </row>
    <row r="3388" spans="1:13" s="97" customFormat="1" ht="216" x14ac:dyDescent="0.2">
      <c r="A3388" s="69">
        <v>3385</v>
      </c>
      <c r="B3388" s="1">
        <f t="shared" si="0"/>
        <v>18</v>
      </c>
      <c r="C3388" s="174" t="s">
        <v>6446</v>
      </c>
      <c r="D3388" s="175" t="s">
        <v>755</v>
      </c>
      <c r="E3388" s="175" t="s">
        <v>1316</v>
      </c>
      <c r="F3388" s="94" t="s">
        <v>757</v>
      </c>
      <c r="G3388" s="94" t="s">
        <v>6013</v>
      </c>
      <c r="H3388" s="95" t="s">
        <v>6014</v>
      </c>
      <c r="I3388" s="96" t="s">
        <v>6015</v>
      </c>
      <c r="J3388" s="2"/>
      <c r="K3388" s="2"/>
      <c r="L3388" s="176" t="s">
        <v>1981</v>
      </c>
      <c r="M3388" s="176" t="s">
        <v>6853</v>
      </c>
    </row>
    <row r="3389" spans="1:13" s="97" customFormat="1" ht="108" x14ac:dyDescent="0.2">
      <c r="A3389" s="69">
        <v>3386</v>
      </c>
      <c r="B3389" s="1">
        <f t="shared" ref="B3389:B3452" si="1">IF(F3389&lt;&gt;F3388,1,B3388+1)</f>
        <v>19</v>
      </c>
      <c r="C3389" s="174" t="s">
        <v>6446</v>
      </c>
      <c r="D3389" s="175" t="s">
        <v>668</v>
      </c>
      <c r="E3389" s="175" t="s">
        <v>1299</v>
      </c>
      <c r="F3389" s="94" t="s">
        <v>757</v>
      </c>
      <c r="G3389" s="94" t="s">
        <v>6002</v>
      </c>
      <c r="H3389" s="95" t="s">
        <v>6016</v>
      </c>
      <c r="I3389" s="96" t="s">
        <v>6017</v>
      </c>
      <c r="J3389" s="2"/>
      <c r="K3389" s="2"/>
      <c r="L3389" s="176" t="s">
        <v>1981</v>
      </c>
      <c r="M3389" s="176" t="s">
        <v>6735</v>
      </c>
    </row>
    <row r="3390" spans="1:13" s="97" customFormat="1" ht="72" x14ac:dyDescent="0.2">
      <c r="A3390" s="69">
        <v>3387</v>
      </c>
      <c r="B3390" s="1">
        <f t="shared" si="1"/>
        <v>1</v>
      </c>
      <c r="C3390" s="174" t="s">
        <v>6446</v>
      </c>
      <c r="D3390" s="175" t="s">
        <v>755</v>
      </c>
      <c r="E3390" s="175" t="s">
        <v>1322</v>
      </c>
      <c r="F3390" s="94" t="s">
        <v>758</v>
      </c>
      <c r="G3390" s="94" t="s">
        <v>3858</v>
      </c>
      <c r="H3390" s="95" t="s">
        <v>6018</v>
      </c>
      <c r="I3390" s="96" t="s">
        <v>6019</v>
      </c>
      <c r="J3390" s="2"/>
      <c r="K3390" s="2"/>
      <c r="L3390" s="176" t="s">
        <v>1981</v>
      </c>
      <c r="M3390" s="176" t="s">
        <v>6850</v>
      </c>
    </row>
    <row r="3391" spans="1:13" s="97" customFormat="1" ht="72" x14ac:dyDescent="0.2">
      <c r="A3391" s="69">
        <v>3388</v>
      </c>
      <c r="B3391" s="1">
        <f t="shared" si="1"/>
        <v>2</v>
      </c>
      <c r="C3391" s="174" t="s">
        <v>6446</v>
      </c>
      <c r="D3391" s="175" t="s">
        <v>755</v>
      </c>
      <c r="E3391" s="175" t="s">
        <v>1322</v>
      </c>
      <c r="F3391" s="94" t="s">
        <v>758</v>
      </c>
      <c r="G3391" s="94" t="s">
        <v>6020</v>
      </c>
      <c r="H3391" s="95" t="s">
        <v>3152</v>
      </c>
      <c r="I3391" s="96" t="s">
        <v>6021</v>
      </c>
      <c r="J3391" s="2"/>
      <c r="K3391" s="2"/>
      <c r="L3391" s="176" t="s">
        <v>1981</v>
      </c>
      <c r="M3391" s="176" t="s">
        <v>6723</v>
      </c>
    </row>
    <row r="3392" spans="1:13" s="97" customFormat="1" ht="72" x14ac:dyDescent="0.2">
      <c r="A3392" s="69">
        <v>3389</v>
      </c>
      <c r="B3392" s="1">
        <f t="shared" si="1"/>
        <v>3</v>
      </c>
      <c r="C3392" s="174" t="s">
        <v>6446</v>
      </c>
      <c r="D3392" s="175" t="s">
        <v>755</v>
      </c>
      <c r="E3392" s="175" t="s">
        <v>1322</v>
      </c>
      <c r="F3392" s="94" t="s">
        <v>758</v>
      </c>
      <c r="G3392" s="94" t="s">
        <v>6022</v>
      </c>
      <c r="H3392" s="95" t="s">
        <v>6023</v>
      </c>
      <c r="I3392" s="96" t="s">
        <v>6024</v>
      </c>
      <c r="J3392" s="2"/>
      <c r="K3392" s="2"/>
      <c r="L3392" s="176" t="s">
        <v>1981</v>
      </c>
      <c r="M3392" s="176" t="s">
        <v>6850</v>
      </c>
    </row>
    <row r="3393" spans="1:13" s="97" customFormat="1" ht="72" x14ac:dyDescent="0.2">
      <c r="A3393" s="69">
        <v>3390</v>
      </c>
      <c r="B3393" s="1">
        <f t="shared" si="1"/>
        <v>4</v>
      </c>
      <c r="C3393" s="174" t="s">
        <v>6446</v>
      </c>
      <c r="D3393" s="175" t="s">
        <v>755</v>
      </c>
      <c r="E3393" s="175" t="s">
        <v>1322</v>
      </c>
      <c r="F3393" s="94" t="s">
        <v>758</v>
      </c>
      <c r="G3393" s="94" t="s">
        <v>6022</v>
      </c>
      <c r="H3393" s="95" t="s">
        <v>6025</v>
      </c>
      <c r="I3393" s="96" t="s">
        <v>4807</v>
      </c>
      <c r="J3393" s="2"/>
      <c r="K3393" s="2"/>
      <c r="L3393" s="176" t="s">
        <v>1981</v>
      </c>
      <c r="M3393" s="176" t="s">
        <v>6850</v>
      </c>
    </row>
    <row r="3394" spans="1:13" s="97" customFormat="1" ht="60" x14ac:dyDescent="0.2">
      <c r="A3394" s="69">
        <v>3391</v>
      </c>
      <c r="B3394" s="1">
        <f t="shared" si="1"/>
        <v>5</v>
      </c>
      <c r="C3394" s="174" t="s">
        <v>6446</v>
      </c>
      <c r="D3394" s="175" t="s">
        <v>755</v>
      </c>
      <c r="E3394" s="175" t="s">
        <v>1322</v>
      </c>
      <c r="F3394" s="94" t="s">
        <v>758</v>
      </c>
      <c r="G3394" s="94" t="s">
        <v>6026</v>
      </c>
      <c r="H3394" s="95" t="s">
        <v>6027</v>
      </c>
      <c r="I3394" s="96" t="s">
        <v>6028</v>
      </c>
      <c r="J3394" s="2"/>
      <c r="K3394" s="2"/>
      <c r="L3394" s="176" t="s">
        <v>1981</v>
      </c>
      <c r="M3394" s="176" t="s">
        <v>6859</v>
      </c>
    </row>
    <row r="3395" spans="1:13" s="97" customFormat="1" ht="60" x14ac:dyDescent="0.2">
      <c r="A3395" s="69">
        <v>3392</v>
      </c>
      <c r="B3395" s="1">
        <f t="shared" si="1"/>
        <v>6</v>
      </c>
      <c r="C3395" s="174" t="s">
        <v>6446</v>
      </c>
      <c r="D3395" s="175" t="s">
        <v>755</v>
      </c>
      <c r="E3395" s="175" t="s">
        <v>1322</v>
      </c>
      <c r="F3395" s="94" t="s">
        <v>758</v>
      </c>
      <c r="G3395" s="94" t="s">
        <v>6026</v>
      </c>
      <c r="H3395" s="95" t="s">
        <v>6029</v>
      </c>
      <c r="I3395" s="96" t="s">
        <v>6030</v>
      </c>
      <c r="J3395" s="2"/>
      <c r="K3395" s="2"/>
      <c r="L3395" s="176" t="s">
        <v>1981</v>
      </c>
      <c r="M3395" s="176" t="s">
        <v>6850</v>
      </c>
    </row>
    <row r="3396" spans="1:13" s="97" customFormat="1" ht="72" x14ac:dyDescent="0.2">
      <c r="A3396" s="69">
        <v>3393</v>
      </c>
      <c r="B3396" s="1">
        <f t="shared" si="1"/>
        <v>7</v>
      </c>
      <c r="C3396" s="174" t="s">
        <v>6446</v>
      </c>
      <c r="D3396" s="175" t="s">
        <v>755</v>
      </c>
      <c r="E3396" s="175" t="s">
        <v>1322</v>
      </c>
      <c r="F3396" s="94" t="s">
        <v>758</v>
      </c>
      <c r="G3396" s="94" t="s">
        <v>6031</v>
      </c>
      <c r="H3396" s="95" t="s">
        <v>6032</v>
      </c>
      <c r="I3396" s="96" t="s">
        <v>6033</v>
      </c>
      <c r="J3396" s="2"/>
      <c r="K3396" s="2"/>
      <c r="L3396" s="176" t="s">
        <v>1981</v>
      </c>
      <c r="M3396" s="176" t="s">
        <v>5533</v>
      </c>
    </row>
    <row r="3397" spans="1:13" s="97" customFormat="1" ht="60" x14ac:dyDescent="0.2">
      <c r="A3397" s="69">
        <v>3394</v>
      </c>
      <c r="B3397" s="1">
        <f t="shared" si="1"/>
        <v>8</v>
      </c>
      <c r="C3397" s="174" t="s">
        <v>6446</v>
      </c>
      <c r="D3397" s="175" t="s">
        <v>755</v>
      </c>
      <c r="E3397" s="175" t="s">
        <v>1287</v>
      </c>
      <c r="F3397" s="94" t="s">
        <v>758</v>
      </c>
      <c r="G3397" s="94" t="s">
        <v>2653</v>
      </c>
      <c r="H3397" s="95" t="s">
        <v>4816</v>
      </c>
      <c r="I3397" s="96" t="s">
        <v>6034</v>
      </c>
      <c r="J3397" s="2"/>
      <c r="K3397" s="2"/>
      <c r="L3397" s="176" t="s">
        <v>1981</v>
      </c>
      <c r="M3397" s="176" t="s">
        <v>6723</v>
      </c>
    </row>
    <row r="3398" spans="1:13" s="97" customFormat="1" ht="48" x14ac:dyDescent="0.2">
      <c r="A3398" s="69">
        <v>3395</v>
      </c>
      <c r="B3398" s="1">
        <f t="shared" si="1"/>
        <v>9</v>
      </c>
      <c r="C3398" s="174" t="s">
        <v>6446</v>
      </c>
      <c r="D3398" s="175" t="s">
        <v>755</v>
      </c>
      <c r="E3398" s="175" t="s">
        <v>1287</v>
      </c>
      <c r="F3398" s="94" t="s">
        <v>758</v>
      </c>
      <c r="G3398" s="94" t="s">
        <v>2653</v>
      </c>
      <c r="H3398" s="95" t="s">
        <v>6035</v>
      </c>
      <c r="I3398" s="96" t="s">
        <v>6036</v>
      </c>
      <c r="J3398" s="2"/>
      <c r="K3398" s="2"/>
      <c r="L3398" s="176" t="s">
        <v>1981</v>
      </c>
      <c r="M3398" s="176" t="s">
        <v>6850</v>
      </c>
    </row>
    <row r="3399" spans="1:13" s="97" customFormat="1" ht="36" x14ac:dyDescent="0.2">
      <c r="A3399" s="69">
        <v>3396</v>
      </c>
      <c r="B3399" s="1">
        <f t="shared" si="1"/>
        <v>10</v>
      </c>
      <c r="C3399" s="174" t="s">
        <v>6446</v>
      </c>
      <c r="D3399" s="175" t="s">
        <v>755</v>
      </c>
      <c r="E3399" s="175" t="s">
        <v>1287</v>
      </c>
      <c r="F3399" s="94" t="s">
        <v>758</v>
      </c>
      <c r="G3399" s="94" t="s">
        <v>2653</v>
      </c>
      <c r="H3399" s="95" t="s">
        <v>6037</v>
      </c>
      <c r="I3399" s="96" t="s">
        <v>6038</v>
      </c>
      <c r="J3399" s="2"/>
      <c r="K3399" s="2"/>
      <c r="L3399" s="176" t="s">
        <v>1981</v>
      </c>
      <c r="M3399" s="176" t="s">
        <v>6795</v>
      </c>
    </row>
    <row r="3400" spans="1:13" s="97" customFormat="1" ht="36" x14ac:dyDescent="0.2">
      <c r="A3400" s="69">
        <v>3397</v>
      </c>
      <c r="B3400" s="1">
        <f t="shared" si="1"/>
        <v>11</v>
      </c>
      <c r="C3400" s="174" t="s">
        <v>6446</v>
      </c>
      <c r="D3400" s="175" t="s">
        <v>755</v>
      </c>
      <c r="E3400" s="175" t="s">
        <v>1287</v>
      </c>
      <c r="F3400" s="94" t="s">
        <v>758</v>
      </c>
      <c r="G3400" s="94" t="s">
        <v>2653</v>
      </c>
      <c r="H3400" s="95" t="s">
        <v>6039</v>
      </c>
      <c r="I3400" s="96" t="s">
        <v>6040</v>
      </c>
      <c r="J3400" s="2"/>
      <c r="K3400" s="2"/>
      <c r="L3400" s="176" t="s">
        <v>1981</v>
      </c>
      <c r="M3400" s="176" t="s">
        <v>6850</v>
      </c>
    </row>
    <row r="3401" spans="1:13" s="97" customFormat="1" ht="72" x14ac:dyDescent="0.2">
      <c r="A3401" s="69">
        <v>3398</v>
      </c>
      <c r="B3401" s="1">
        <f t="shared" si="1"/>
        <v>12</v>
      </c>
      <c r="C3401" s="174" t="s">
        <v>6446</v>
      </c>
      <c r="D3401" s="175" t="s">
        <v>755</v>
      </c>
      <c r="E3401" s="175" t="s">
        <v>1286</v>
      </c>
      <c r="F3401" s="94" t="s">
        <v>758</v>
      </c>
      <c r="G3401" s="94" t="s">
        <v>6041</v>
      </c>
      <c r="H3401" s="95" t="s">
        <v>6042</v>
      </c>
      <c r="I3401" s="96" t="s">
        <v>6043</v>
      </c>
      <c r="J3401" s="2"/>
      <c r="K3401" s="2"/>
      <c r="L3401" s="176" t="s">
        <v>1981</v>
      </c>
      <c r="M3401" s="176" t="s">
        <v>6854</v>
      </c>
    </row>
    <row r="3402" spans="1:13" s="97" customFormat="1" ht="48" x14ac:dyDescent="0.2">
      <c r="A3402" s="69">
        <v>3399</v>
      </c>
      <c r="B3402" s="1">
        <f t="shared" si="1"/>
        <v>13</v>
      </c>
      <c r="C3402" s="174" t="s">
        <v>6446</v>
      </c>
      <c r="D3402" s="175" t="s">
        <v>755</v>
      </c>
      <c r="E3402" s="175" t="s">
        <v>1286</v>
      </c>
      <c r="F3402" s="94" t="s">
        <v>758</v>
      </c>
      <c r="G3402" s="94" t="s">
        <v>3159</v>
      </c>
      <c r="H3402" s="95" t="s">
        <v>4823</v>
      </c>
      <c r="I3402" s="96" t="s">
        <v>6044</v>
      </c>
      <c r="J3402" s="2"/>
      <c r="K3402" s="2"/>
      <c r="L3402" s="176" t="s">
        <v>1981</v>
      </c>
      <c r="M3402" s="176" t="s">
        <v>6723</v>
      </c>
    </row>
    <row r="3403" spans="1:13" s="97" customFormat="1" ht="48" x14ac:dyDescent="0.2">
      <c r="A3403" s="69">
        <v>3400</v>
      </c>
      <c r="B3403" s="1">
        <f t="shared" si="1"/>
        <v>14</v>
      </c>
      <c r="C3403" s="174" t="s">
        <v>6446</v>
      </c>
      <c r="D3403" s="175" t="s">
        <v>755</v>
      </c>
      <c r="E3403" s="175" t="s">
        <v>1290</v>
      </c>
      <c r="F3403" s="94" t="s">
        <v>758</v>
      </c>
      <c r="G3403" s="94" t="s">
        <v>3165</v>
      </c>
      <c r="H3403" s="95" t="s">
        <v>6045</v>
      </c>
      <c r="I3403" s="96" t="s">
        <v>6046</v>
      </c>
      <c r="J3403" s="2"/>
      <c r="K3403" s="2"/>
      <c r="L3403" s="176" t="s">
        <v>1981</v>
      </c>
      <c r="M3403" s="176" t="s">
        <v>6855</v>
      </c>
    </row>
    <row r="3404" spans="1:13" s="97" customFormat="1" ht="60" x14ac:dyDescent="0.2">
      <c r="A3404" s="69">
        <v>3401</v>
      </c>
      <c r="B3404" s="1">
        <f t="shared" si="1"/>
        <v>15</v>
      </c>
      <c r="C3404" s="174" t="s">
        <v>6446</v>
      </c>
      <c r="D3404" s="175" t="s">
        <v>755</v>
      </c>
      <c r="E3404" s="175" t="s">
        <v>1290</v>
      </c>
      <c r="F3404" s="94" t="s">
        <v>758</v>
      </c>
      <c r="G3404" s="94" t="s">
        <v>3165</v>
      </c>
      <c r="H3404" s="95" t="s">
        <v>4829</v>
      </c>
      <c r="I3404" s="96" t="s">
        <v>6047</v>
      </c>
      <c r="J3404" s="2"/>
      <c r="K3404" s="2"/>
      <c r="L3404" s="176" t="s">
        <v>1981</v>
      </c>
      <c r="M3404" s="176" t="s">
        <v>6723</v>
      </c>
    </row>
    <row r="3405" spans="1:13" s="97" customFormat="1" ht="48" x14ac:dyDescent="0.2">
      <c r="A3405" s="69">
        <v>3402</v>
      </c>
      <c r="B3405" s="1">
        <f t="shared" si="1"/>
        <v>16</v>
      </c>
      <c r="C3405" s="174" t="s">
        <v>6446</v>
      </c>
      <c r="D3405" s="175" t="s">
        <v>755</v>
      </c>
      <c r="E3405" s="175" t="s">
        <v>1290</v>
      </c>
      <c r="F3405" s="94" t="s">
        <v>758</v>
      </c>
      <c r="G3405" s="94" t="s">
        <v>3165</v>
      </c>
      <c r="H3405" s="95" t="s">
        <v>6048</v>
      </c>
      <c r="I3405" s="96" t="s">
        <v>6049</v>
      </c>
      <c r="J3405" s="2"/>
      <c r="K3405" s="2"/>
      <c r="L3405" s="176" t="s">
        <v>1981</v>
      </c>
      <c r="M3405" s="176" t="s">
        <v>6723</v>
      </c>
    </row>
    <row r="3406" spans="1:13" s="97" customFormat="1" ht="48" x14ac:dyDescent="0.2">
      <c r="A3406" s="69">
        <v>3403</v>
      </c>
      <c r="B3406" s="1">
        <f t="shared" si="1"/>
        <v>17</v>
      </c>
      <c r="C3406" s="174" t="s">
        <v>6446</v>
      </c>
      <c r="D3406" s="175" t="s">
        <v>755</v>
      </c>
      <c r="E3406" s="175" t="s">
        <v>1290</v>
      </c>
      <c r="F3406" s="94" t="s">
        <v>758</v>
      </c>
      <c r="G3406" s="94" t="s">
        <v>3165</v>
      </c>
      <c r="H3406" s="95" t="s">
        <v>6050</v>
      </c>
      <c r="I3406" s="96" t="s">
        <v>6051</v>
      </c>
      <c r="J3406" s="2"/>
      <c r="K3406" s="2"/>
      <c r="L3406" s="176" t="s">
        <v>1981</v>
      </c>
      <c r="M3406" s="176" t="s">
        <v>6850</v>
      </c>
    </row>
    <row r="3407" spans="1:13" s="97" customFormat="1" ht="48" x14ac:dyDescent="0.2">
      <c r="A3407" s="69">
        <v>3404</v>
      </c>
      <c r="B3407" s="1">
        <f t="shared" si="1"/>
        <v>18</v>
      </c>
      <c r="C3407" s="174" t="s">
        <v>6446</v>
      </c>
      <c r="D3407" s="175" t="s">
        <v>755</v>
      </c>
      <c r="E3407" s="175" t="s">
        <v>1289</v>
      </c>
      <c r="F3407" s="94" t="s">
        <v>758</v>
      </c>
      <c r="G3407" s="94" t="s">
        <v>4835</v>
      </c>
      <c r="H3407" s="95" t="s">
        <v>4836</v>
      </c>
      <c r="I3407" s="96" t="s">
        <v>6052</v>
      </c>
      <c r="J3407" s="2"/>
      <c r="K3407" s="2"/>
      <c r="L3407" s="176" t="s">
        <v>1981</v>
      </c>
      <c r="M3407" s="176" t="s">
        <v>6723</v>
      </c>
    </row>
    <row r="3408" spans="1:13" s="97" customFormat="1" ht="48" x14ac:dyDescent="0.2">
      <c r="A3408" s="69">
        <v>3405</v>
      </c>
      <c r="B3408" s="1">
        <f t="shared" si="1"/>
        <v>19</v>
      </c>
      <c r="C3408" s="174" t="s">
        <v>6446</v>
      </c>
      <c r="D3408" s="175" t="s">
        <v>1283</v>
      </c>
      <c r="E3408" s="175" t="s">
        <v>1365</v>
      </c>
      <c r="F3408" s="94" t="s">
        <v>758</v>
      </c>
      <c r="G3408" s="94" t="s">
        <v>6053</v>
      </c>
      <c r="H3408" s="95" t="s">
        <v>2226</v>
      </c>
      <c r="I3408" s="96" t="s">
        <v>3171</v>
      </c>
      <c r="J3408" s="2"/>
      <c r="K3408" s="2"/>
      <c r="L3408" s="176" t="s">
        <v>1981</v>
      </c>
      <c r="M3408" s="176" t="s">
        <v>6723</v>
      </c>
    </row>
    <row r="3409" spans="1:13" s="97" customFormat="1" ht="72" x14ac:dyDescent="0.2">
      <c r="A3409" s="69">
        <v>3406</v>
      </c>
      <c r="B3409" s="1">
        <f t="shared" si="1"/>
        <v>20</v>
      </c>
      <c r="C3409" s="174" t="s">
        <v>6446</v>
      </c>
      <c r="D3409" s="175" t="s">
        <v>668</v>
      </c>
      <c r="E3409" s="175" t="s">
        <v>1313</v>
      </c>
      <c r="F3409" s="94" t="s">
        <v>758</v>
      </c>
      <c r="G3409" s="94" t="s">
        <v>4843</v>
      </c>
      <c r="H3409" s="95" t="s">
        <v>6054</v>
      </c>
      <c r="I3409" s="96" t="s">
        <v>6055</v>
      </c>
      <c r="J3409" s="2"/>
      <c r="K3409" s="2"/>
      <c r="L3409" s="176" t="s">
        <v>1981</v>
      </c>
      <c r="M3409" s="176" t="s">
        <v>6736</v>
      </c>
    </row>
    <row r="3410" spans="1:13" s="97" customFormat="1" ht="108" x14ac:dyDescent="0.2">
      <c r="A3410" s="69">
        <v>3407</v>
      </c>
      <c r="B3410" s="1">
        <f t="shared" si="1"/>
        <v>21</v>
      </c>
      <c r="C3410" s="174" t="s">
        <v>6446</v>
      </c>
      <c r="D3410" s="175" t="s">
        <v>668</v>
      </c>
      <c r="E3410" s="175" t="s">
        <v>1293</v>
      </c>
      <c r="F3410" s="94" t="s">
        <v>758</v>
      </c>
      <c r="G3410" s="94" t="s">
        <v>6056</v>
      </c>
      <c r="H3410" s="95" t="s">
        <v>6057</v>
      </c>
      <c r="I3410" s="96" t="s">
        <v>6058</v>
      </c>
      <c r="J3410" s="2"/>
      <c r="K3410" s="2"/>
      <c r="L3410" s="176" t="s">
        <v>1981</v>
      </c>
      <c r="M3410" s="176" t="s">
        <v>6737</v>
      </c>
    </row>
    <row r="3411" spans="1:13" s="97" customFormat="1" ht="24" x14ac:dyDescent="0.2">
      <c r="A3411" s="69">
        <v>3408</v>
      </c>
      <c r="B3411" s="1">
        <f t="shared" si="1"/>
        <v>22</v>
      </c>
      <c r="C3411" s="174" t="s">
        <v>6446</v>
      </c>
      <c r="D3411" s="175" t="s">
        <v>668</v>
      </c>
      <c r="E3411" s="175" t="s">
        <v>1292</v>
      </c>
      <c r="F3411" s="94" t="s">
        <v>758</v>
      </c>
      <c r="G3411" s="94" t="s">
        <v>4839</v>
      </c>
      <c r="H3411" s="95" t="s">
        <v>1439</v>
      </c>
      <c r="I3411" s="96" t="s">
        <v>6059</v>
      </c>
      <c r="J3411" s="2"/>
      <c r="K3411" s="2"/>
      <c r="L3411" s="176" t="s">
        <v>1981</v>
      </c>
      <c r="M3411" s="176" t="s">
        <v>6723</v>
      </c>
    </row>
    <row r="3412" spans="1:13" s="97" customFormat="1" ht="96" x14ac:dyDescent="0.2">
      <c r="A3412" s="69">
        <v>3409</v>
      </c>
      <c r="B3412" s="1">
        <f t="shared" si="1"/>
        <v>23</v>
      </c>
      <c r="C3412" s="174" t="s">
        <v>6446</v>
      </c>
      <c r="D3412" s="175" t="s">
        <v>668</v>
      </c>
      <c r="E3412" s="175" t="s">
        <v>1297</v>
      </c>
      <c r="F3412" s="94" t="s">
        <v>758</v>
      </c>
      <c r="G3412" s="94" t="s">
        <v>4839</v>
      </c>
      <c r="H3412" s="95" t="s">
        <v>6060</v>
      </c>
      <c r="I3412" s="96" t="s">
        <v>6061</v>
      </c>
      <c r="J3412" s="2"/>
      <c r="K3412" s="2"/>
      <c r="L3412" s="176" t="s">
        <v>1981</v>
      </c>
      <c r="M3412" s="176" t="s">
        <v>6738</v>
      </c>
    </row>
    <row r="3413" spans="1:13" s="97" customFormat="1" ht="192" x14ac:dyDescent="0.2">
      <c r="A3413" s="69">
        <v>3410</v>
      </c>
      <c r="B3413" s="1">
        <f t="shared" si="1"/>
        <v>24</v>
      </c>
      <c r="C3413" s="174" t="s">
        <v>6446</v>
      </c>
      <c r="D3413" s="175" t="s">
        <v>668</v>
      </c>
      <c r="E3413" s="175" t="s">
        <v>1297</v>
      </c>
      <c r="F3413" s="94" t="s">
        <v>758</v>
      </c>
      <c r="G3413" s="94" t="s">
        <v>4839</v>
      </c>
      <c r="H3413" s="95" t="s">
        <v>6062</v>
      </c>
      <c r="I3413" s="96" t="s">
        <v>6063</v>
      </c>
      <c r="J3413" s="2"/>
      <c r="K3413" s="2"/>
      <c r="L3413" s="176" t="s">
        <v>1981</v>
      </c>
      <c r="M3413" s="176" t="s">
        <v>6738</v>
      </c>
    </row>
    <row r="3414" spans="1:13" s="97" customFormat="1" ht="108" x14ac:dyDescent="0.2">
      <c r="A3414" s="69">
        <v>3411</v>
      </c>
      <c r="B3414" s="1">
        <f t="shared" si="1"/>
        <v>25</v>
      </c>
      <c r="C3414" s="174" t="s">
        <v>6446</v>
      </c>
      <c r="D3414" s="175" t="s">
        <v>668</v>
      </c>
      <c r="E3414" s="175" t="s">
        <v>1297</v>
      </c>
      <c r="F3414" s="94" t="s">
        <v>758</v>
      </c>
      <c r="G3414" s="94" t="s">
        <v>6056</v>
      </c>
      <c r="H3414" s="95" t="s">
        <v>6064</v>
      </c>
      <c r="I3414" s="96" t="s">
        <v>6065</v>
      </c>
      <c r="J3414" s="2"/>
      <c r="K3414" s="2"/>
      <c r="L3414" s="176" t="s">
        <v>1981</v>
      </c>
      <c r="M3414" s="176" t="s">
        <v>6738</v>
      </c>
    </row>
    <row r="3415" spans="1:13" s="97" customFormat="1" ht="108" x14ac:dyDescent="0.2">
      <c r="A3415" s="69">
        <v>3412</v>
      </c>
      <c r="B3415" s="1">
        <f t="shared" si="1"/>
        <v>26</v>
      </c>
      <c r="C3415" s="174" t="s">
        <v>6446</v>
      </c>
      <c r="D3415" s="175" t="s">
        <v>668</v>
      </c>
      <c r="E3415" s="175" t="s">
        <v>1299</v>
      </c>
      <c r="F3415" s="94" t="s">
        <v>758</v>
      </c>
      <c r="G3415" s="94" t="s">
        <v>4841</v>
      </c>
      <c r="H3415" s="95" t="s">
        <v>6066</v>
      </c>
      <c r="I3415" s="96" t="s">
        <v>6067</v>
      </c>
      <c r="J3415" s="2"/>
      <c r="K3415" s="2"/>
      <c r="L3415" s="176" t="s">
        <v>1981</v>
      </c>
      <c r="M3415" s="176" t="s">
        <v>6739</v>
      </c>
    </row>
    <row r="3416" spans="1:13" s="97" customFormat="1" ht="24" x14ac:dyDescent="0.2">
      <c r="A3416" s="69">
        <v>3413</v>
      </c>
      <c r="B3416" s="1">
        <f t="shared" si="1"/>
        <v>27</v>
      </c>
      <c r="C3416" s="174" t="s">
        <v>6446</v>
      </c>
      <c r="D3416" s="175" t="s">
        <v>668</v>
      </c>
      <c r="E3416" s="175" t="s">
        <v>1299</v>
      </c>
      <c r="F3416" s="94" t="s">
        <v>758</v>
      </c>
      <c r="G3416" s="94" t="s">
        <v>4839</v>
      </c>
      <c r="H3416" s="95" t="s">
        <v>6068</v>
      </c>
      <c r="I3416" s="96" t="s">
        <v>1445</v>
      </c>
      <c r="J3416" s="2"/>
      <c r="K3416" s="2"/>
      <c r="L3416" s="176" t="s">
        <v>1981</v>
      </c>
      <c r="M3416" s="176" t="s">
        <v>6740</v>
      </c>
    </row>
    <row r="3417" spans="1:13" s="97" customFormat="1" ht="36" x14ac:dyDescent="0.2">
      <c r="A3417" s="69">
        <v>3414</v>
      </c>
      <c r="B3417" s="1">
        <f t="shared" si="1"/>
        <v>28</v>
      </c>
      <c r="C3417" s="174" t="s">
        <v>6446</v>
      </c>
      <c r="D3417" s="175" t="s">
        <v>668</v>
      </c>
      <c r="E3417" s="175" t="s">
        <v>1299</v>
      </c>
      <c r="F3417" s="94" t="s">
        <v>758</v>
      </c>
      <c r="G3417" s="94" t="s">
        <v>6069</v>
      </c>
      <c r="H3417" s="95" t="s">
        <v>6070</v>
      </c>
      <c r="I3417" s="96" t="s">
        <v>6071</v>
      </c>
      <c r="J3417" s="2"/>
      <c r="K3417" s="2"/>
      <c r="L3417" s="176" t="s">
        <v>1981</v>
      </c>
      <c r="M3417" s="176" t="s">
        <v>6741</v>
      </c>
    </row>
    <row r="3418" spans="1:13" s="97" customFormat="1" ht="84" x14ac:dyDescent="0.2">
      <c r="A3418" s="69">
        <v>3415</v>
      </c>
      <c r="B3418" s="1">
        <f t="shared" si="1"/>
        <v>29</v>
      </c>
      <c r="C3418" s="174" t="s">
        <v>6446</v>
      </c>
      <c r="D3418" s="175" t="s">
        <v>668</v>
      </c>
      <c r="E3418" s="175" t="s">
        <v>1320</v>
      </c>
      <c r="F3418" s="94" t="s">
        <v>758</v>
      </c>
      <c r="G3418" s="94" t="s">
        <v>4846</v>
      </c>
      <c r="H3418" s="95" t="s">
        <v>6072</v>
      </c>
      <c r="I3418" s="96" t="s">
        <v>6073</v>
      </c>
      <c r="J3418" s="2"/>
      <c r="K3418" s="2"/>
      <c r="L3418" s="176" t="s">
        <v>1981</v>
      </c>
      <c r="M3418" s="176" t="s">
        <v>6742</v>
      </c>
    </row>
    <row r="3419" spans="1:13" s="97" customFormat="1" ht="144" x14ac:dyDescent="0.2">
      <c r="A3419" s="69">
        <v>3416</v>
      </c>
      <c r="B3419" s="1">
        <f t="shared" si="1"/>
        <v>30</v>
      </c>
      <c r="C3419" s="174" t="s">
        <v>6446</v>
      </c>
      <c r="D3419" s="175" t="s">
        <v>668</v>
      </c>
      <c r="E3419" s="175" t="s">
        <v>1305</v>
      </c>
      <c r="F3419" s="94" t="s">
        <v>758</v>
      </c>
      <c r="G3419" s="94" t="s">
        <v>6074</v>
      </c>
      <c r="H3419" s="95" t="s">
        <v>6075</v>
      </c>
      <c r="I3419" s="96" t="s">
        <v>6076</v>
      </c>
      <c r="J3419" s="2"/>
      <c r="K3419" s="2"/>
      <c r="L3419" s="176" t="s">
        <v>1981</v>
      </c>
      <c r="M3419" s="176" t="s">
        <v>6743</v>
      </c>
    </row>
    <row r="3420" spans="1:13" s="97" customFormat="1" ht="144" x14ac:dyDescent="0.2">
      <c r="A3420" s="69">
        <v>3417</v>
      </c>
      <c r="B3420" s="1">
        <f t="shared" si="1"/>
        <v>31</v>
      </c>
      <c r="C3420" s="174" t="s">
        <v>6446</v>
      </c>
      <c r="D3420" s="175" t="s">
        <v>668</v>
      </c>
      <c r="E3420" s="175" t="s">
        <v>1297</v>
      </c>
      <c r="F3420" s="94" t="s">
        <v>758</v>
      </c>
      <c r="G3420" s="94" t="s">
        <v>6077</v>
      </c>
      <c r="H3420" s="95" t="s">
        <v>6078</v>
      </c>
      <c r="I3420" s="96" t="s">
        <v>6079</v>
      </c>
      <c r="J3420" s="2"/>
      <c r="K3420" s="2"/>
      <c r="L3420" s="176" t="s">
        <v>1981</v>
      </c>
      <c r="M3420" s="176" t="s">
        <v>6744</v>
      </c>
    </row>
    <row r="3421" spans="1:13" s="97" customFormat="1" ht="36" x14ac:dyDescent="0.2">
      <c r="A3421" s="69">
        <v>3418</v>
      </c>
      <c r="B3421" s="1">
        <f t="shared" si="1"/>
        <v>32</v>
      </c>
      <c r="C3421" s="174" t="s">
        <v>6446</v>
      </c>
      <c r="D3421" s="175" t="s">
        <v>755</v>
      </c>
      <c r="E3421" s="175" t="s">
        <v>1327</v>
      </c>
      <c r="F3421" s="94" t="s">
        <v>758</v>
      </c>
      <c r="G3421" s="94" t="s">
        <v>2330</v>
      </c>
      <c r="H3421" s="95" t="s">
        <v>3193</v>
      </c>
      <c r="I3421" s="96" t="s">
        <v>3194</v>
      </c>
      <c r="J3421" s="2"/>
      <c r="K3421" s="2"/>
      <c r="L3421" s="176" t="s">
        <v>1981</v>
      </c>
      <c r="M3421" s="176" t="s">
        <v>6723</v>
      </c>
    </row>
    <row r="3422" spans="1:13" s="97" customFormat="1" ht="36" x14ac:dyDescent="0.2">
      <c r="A3422" s="69">
        <v>3419</v>
      </c>
      <c r="B3422" s="1">
        <f t="shared" si="1"/>
        <v>33</v>
      </c>
      <c r="C3422" s="174" t="s">
        <v>6446</v>
      </c>
      <c r="D3422" s="175" t="s">
        <v>755</v>
      </c>
      <c r="E3422" s="175" t="s">
        <v>1327</v>
      </c>
      <c r="F3422" s="94" t="s">
        <v>758</v>
      </c>
      <c r="G3422" s="94" t="s">
        <v>2330</v>
      </c>
      <c r="H3422" s="95" t="s">
        <v>3195</v>
      </c>
      <c r="I3422" s="96" t="s">
        <v>3196</v>
      </c>
      <c r="J3422" s="2"/>
      <c r="K3422" s="2"/>
      <c r="L3422" s="176" t="s">
        <v>1981</v>
      </c>
      <c r="M3422" s="176" t="s">
        <v>6723</v>
      </c>
    </row>
    <row r="3423" spans="1:13" s="97" customFormat="1" ht="36" x14ac:dyDescent="0.2">
      <c r="A3423" s="69">
        <v>3420</v>
      </c>
      <c r="B3423" s="1">
        <f t="shared" si="1"/>
        <v>34</v>
      </c>
      <c r="C3423" s="174" t="s">
        <v>6446</v>
      </c>
      <c r="D3423" s="175" t="s">
        <v>755</v>
      </c>
      <c r="E3423" s="175" t="s">
        <v>1327</v>
      </c>
      <c r="F3423" s="94" t="s">
        <v>758</v>
      </c>
      <c r="G3423" s="94" t="s">
        <v>716</v>
      </c>
      <c r="H3423" s="95" t="s">
        <v>3197</v>
      </c>
      <c r="I3423" s="96" t="s">
        <v>3198</v>
      </c>
      <c r="J3423" s="2"/>
      <c r="K3423" s="2"/>
      <c r="L3423" s="176" t="s">
        <v>1981</v>
      </c>
      <c r="M3423" s="176" t="s">
        <v>6723</v>
      </c>
    </row>
    <row r="3424" spans="1:13" s="97" customFormat="1" ht="36" x14ac:dyDescent="0.2">
      <c r="A3424" s="69">
        <v>3421</v>
      </c>
      <c r="B3424" s="1">
        <f t="shared" si="1"/>
        <v>35</v>
      </c>
      <c r="C3424" s="174" t="s">
        <v>6446</v>
      </c>
      <c r="D3424" s="175" t="s">
        <v>755</v>
      </c>
      <c r="E3424" s="175" t="s">
        <v>1327</v>
      </c>
      <c r="F3424" s="94" t="s">
        <v>758</v>
      </c>
      <c r="G3424" s="94" t="s">
        <v>716</v>
      </c>
      <c r="H3424" s="95" t="s">
        <v>3199</v>
      </c>
      <c r="I3424" s="96" t="s">
        <v>3200</v>
      </c>
      <c r="J3424" s="2"/>
      <c r="K3424" s="2"/>
      <c r="L3424" s="176" t="s">
        <v>1981</v>
      </c>
      <c r="M3424" s="176" t="s">
        <v>6723</v>
      </c>
    </row>
    <row r="3425" spans="1:13" s="97" customFormat="1" ht="84" x14ac:dyDescent="0.2">
      <c r="A3425" s="69">
        <v>3422</v>
      </c>
      <c r="B3425" s="1">
        <f t="shared" si="1"/>
        <v>36</v>
      </c>
      <c r="C3425" s="174" t="s">
        <v>6446</v>
      </c>
      <c r="D3425" s="175" t="s">
        <v>668</v>
      </c>
      <c r="E3425" s="175" t="s">
        <v>1297</v>
      </c>
      <c r="F3425" s="94" t="s">
        <v>758</v>
      </c>
      <c r="G3425" s="94" t="s">
        <v>6080</v>
      </c>
      <c r="H3425" s="95" t="s">
        <v>6081</v>
      </c>
      <c r="I3425" s="96" t="s">
        <v>6082</v>
      </c>
      <c r="J3425" s="2"/>
      <c r="K3425" s="2"/>
      <c r="L3425" s="176" t="s">
        <v>1981</v>
      </c>
      <c r="M3425" s="176" t="s">
        <v>6744</v>
      </c>
    </row>
    <row r="3426" spans="1:13" s="97" customFormat="1" ht="156" x14ac:dyDescent="0.2">
      <c r="A3426" s="69">
        <v>3423</v>
      </c>
      <c r="B3426" s="1">
        <f t="shared" si="1"/>
        <v>37</v>
      </c>
      <c r="C3426" s="174" t="s">
        <v>6446</v>
      </c>
      <c r="D3426" s="175" t="s">
        <v>668</v>
      </c>
      <c r="E3426" s="175" t="s">
        <v>1297</v>
      </c>
      <c r="F3426" s="94" t="s">
        <v>758</v>
      </c>
      <c r="G3426" s="94" t="s">
        <v>6083</v>
      </c>
      <c r="H3426" s="95" t="s">
        <v>6084</v>
      </c>
      <c r="I3426" s="96" t="s">
        <v>6085</v>
      </c>
      <c r="J3426" s="2"/>
      <c r="K3426" s="2"/>
      <c r="L3426" s="176" t="s">
        <v>1981</v>
      </c>
      <c r="M3426" s="176" t="s">
        <v>6744</v>
      </c>
    </row>
    <row r="3427" spans="1:13" s="97" customFormat="1" ht="60" x14ac:dyDescent="0.2">
      <c r="A3427" s="69">
        <v>3424</v>
      </c>
      <c r="B3427" s="1">
        <f t="shared" si="1"/>
        <v>1</v>
      </c>
      <c r="C3427" s="174" t="s">
        <v>6446</v>
      </c>
      <c r="D3427" s="175" t="s">
        <v>755</v>
      </c>
      <c r="E3427" s="175" t="s">
        <v>1322</v>
      </c>
      <c r="F3427" s="94" t="s">
        <v>6086</v>
      </c>
      <c r="G3427" s="94" t="s">
        <v>6087</v>
      </c>
      <c r="H3427" s="95" t="s">
        <v>2734</v>
      </c>
      <c r="I3427" s="96" t="s">
        <v>2735</v>
      </c>
      <c r="J3427" s="2"/>
      <c r="K3427" s="2"/>
      <c r="L3427" s="176" t="s">
        <v>1981</v>
      </c>
      <c r="M3427" s="176" t="s">
        <v>6723</v>
      </c>
    </row>
    <row r="3428" spans="1:13" s="97" customFormat="1" ht="72" x14ac:dyDescent="0.2">
      <c r="A3428" s="69">
        <v>3425</v>
      </c>
      <c r="B3428" s="1">
        <f t="shared" si="1"/>
        <v>2</v>
      </c>
      <c r="C3428" s="174" t="s">
        <v>6446</v>
      </c>
      <c r="D3428" s="175" t="s">
        <v>755</v>
      </c>
      <c r="E3428" s="175" t="s">
        <v>1322</v>
      </c>
      <c r="F3428" s="94" t="s">
        <v>6086</v>
      </c>
      <c r="G3428" s="94" t="s">
        <v>6088</v>
      </c>
      <c r="H3428" s="95" t="s">
        <v>2743</v>
      </c>
      <c r="I3428" s="96" t="s">
        <v>2744</v>
      </c>
      <c r="J3428" s="2"/>
      <c r="K3428" s="2"/>
      <c r="L3428" s="176" t="s">
        <v>1981</v>
      </c>
      <c r="M3428" s="176" t="s">
        <v>6723</v>
      </c>
    </row>
    <row r="3429" spans="1:13" s="97" customFormat="1" ht="48" x14ac:dyDescent="0.2">
      <c r="A3429" s="69">
        <v>3426</v>
      </c>
      <c r="B3429" s="1">
        <f t="shared" si="1"/>
        <v>3</v>
      </c>
      <c r="C3429" s="174" t="s">
        <v>6446</v>
      </c>
      <c r="D3429" s="175" t="s">
        <v>755</v>
      </c>
      <c r="E3429" s="175" t="s">
        <v>1322</v>
      </c>
      <c r="F3429" s="94" t="s">
        <v>6086</v>
      </c>
      <c r="G3429" s="94" t="s">
        <v>3222</v>
      </c>
      <c r="H3429" s="95" t="s">
        <v>3229</v>
      </c>
      <c r="I3429" s="96" t="s">
        <v>3230</v>
      </c>
      <c r="J3429" s="2"/>
      <c r="K3429" s="2"/>
      <c r="L3429" s="176" t="s">
        <v>1981</v>
      </c>
      <c r="M3429" s="176" t="s">
        <v>6723</v>
      </c>
    </row>
    <row r="3430" spans="1:13" s="97" customFormat="1" ht="60" x14ac:dyDescent="0.2">
      <c r="A3430" s="69">
        <v>3427</v>
      </c>
      <c r="B3430" s="1">
        <f t="shared" si="1"/>
        <v>4</v>
      </c>
      <c r="C3430" s="174" t="s">
        <v>6446</v>
      </c>
      <c r="D3430" s="175" t="s">
        <v>755</v>
      </c>
      <c r="E3430" s="175" t="s">
        <v>1322</v>
      </c>
      <c r="F3430" s="94" t="s">
        <v>6086</v>
      </c>
      <c r="G3430" s="94" t="s">
        <v>6089</v>
      </c>
      <c r="H3430" s="95" t="s">
        <v>3911</v>
      </c>
      <c r="I3430" s="96" t="s">
        <v>3912</v>
      </c>
      <c r="J3430" s="2"/>
      <c r="K3430" s="2"/>
      <c r="L3430" s="176" t="s">
        <v>1981</v>
      </c>
      <c r="M3430" s="176" t="s">
        <v>6723</v>
      </c>
    </row>
    <row r="3431" spans="1:13" s="97" customFormat="1" ht="72" x14ac:dyDescent="0.2">
      <c r="A3431" s="69">
        <v>3428</v>
      </c>
      <c r="B3431" s="1">
        <f t="shared" si="1"/>
        <v>5</v>
      </c>
      <c r="C3431" s="174" t="s">
        <v>6446</v>
      </c>
      <c r="D3431" s="175" t="s">
        <v>755</v>
      </c>
      <c r="E3431" s="175" t="s">
        <v>1322</v>
      </c>
      <c r="F3431" s="94" t="s">
        <v>6086</v>
      </c>
      <c r="G3431" s="94" t="s">
        <v>6090</v>
      </c>
      <c r="H3431" s="95" t="s">
        <v>3918</v>
      </c>
      <c r="I3431" s="96" t="s">
        <v>3919</v>
      </c>
      <c r="J3431" s="2"/>
      <c r="K3431" s="2"/>
      <c r="L3431" s="176" t="s">
        <v>1981</v>
      </c>
      <c r="M3431" s="176" t="s">
        <v>6723</v>
      </c>
    </row>
    <row r="3432" spans="1:13" s="97" customFormat="1" ht="72" x14ac:dyDescent="0.2">
      <c r="A3432" s="69">
        <v>3429</v>
      </c>
      <c r="B3432" s="1">
        <f t="shared" si="1"/>
        <v>6</v>
      </c>
      <c r="C3432" s="174" t="s">
        <v>6446</v>
      </c>
      <c r="D3432" s="175" t="s">
        <v>755</v>
      </c>
      <c r="E3432" s="175" t="s">
        <v>1322</v>
      </c>
      <c r="F3432" s="94" t="s">
        <v>6086</v>
      </c>
      <c r="G3432" s="94" t="s">
        <v>6091</v>
      </c>
      <c r="H3432" s="95" t="s">
        <v>3922</v>
      </c>
      <c r="I3432" s="96" t="s">
        <v>3923</v>
      </c>
      <c r="J3432" s="2"/>
      <c r="K3432" s="2"/>
      <c r="L3432" s="176" t="s">
        <v>1981</v>
      </c>
      <c r="M3432" s="176" t="s">
        <v>6723</v>
      </c>
    </row>
    <row r="3433" spans="1:13" s="97" customFormat="1" ht="60" x14ac:dyDescent="0.2">
      <c r="A3433" s="69">
        <v>3430</v>
      </c>
      <c r="B3433" s="1">
        <f t="shared" si="1"/>
        <v>7</v>
      </c>
      <c r="C3433" s="174" t="s">
        <v>6446</v>
      </c>
      <c r="D3433" s="175" t="s">
        <v>755</v>
      </c>
      <c r="E3433" s="175" t="s">
        <v>1322</v>
      </c>
      <c r="F3433" s="94" t="s">
        <v>6086</v>
      </c>
      <c r="G3433" s="94" t="s">
        <v>6092</v>
      </c>
      <c r="H3433" s="95" t="s">
        <v>4870</v>
      </c>
      <c r="I3433" s="96" t="s">
        <v>4871</v>
      </c>
      <c r="J3433" s="2"/>
      <c r="K3433" s="2"/>
      <c r="L3433" s="176" t="s">
        <v>1981</v>
      </c>
      <c r="M3433" s="176" t="s">
        <v>6723</v>
      </c>
    </row>
    <row r="3434" spans="1:13" s="97" customFormat="1" ht="84" x14ac:dyDescent="0.2">
      <c r="A3434" s="69">
        <v>3431</v>
      </c>
      <c r="B3434" s="1">
        <f t="shared" si="1"/>
        <v>8</v>
      </c>
      <c r="C3434" s="174" t="s">
        <v>6446</v>
      </c>
      <c r="D3434" s="175" t="s">
        <v>755</v>
      </c>
      <c r="E3434" s="175" t="s">
        <v>1322</v>
      </c>
      <c r="F3434" s="94" t="s">
        <v>6086</v>
      </c>
      <c r="G3434" s="94" t="s">
        <v>6093</v>
      </c>
      <c r="H3434" s="95" t="s">
        <v>6094</v>
      </c>
      <c r="I3434" s="96" t="s">
        <v>6095</v>
      </c>
      <c r="J3434" s="2"/>
      <c r="K3434" s="2"/>
      <c r="L3434" s="176" t="s">
        <v>1981</v>
      </c>
      <c r="M3434" s="176" t="s">
        <v>6838</v>
      </c>
    </row>
    <row r="3435" spans="1:13" s="97" customFormat="1" ht="60" x14ac:dyDescent="0.2">
      <c r="A3435" s="69">
        <v>3432</v>
      </c>
      <c r="B3435" s="1">
        <f t="shared" si="1"/>
        <v>9</v>
      </c>
      <c r="C3435" s="174" t="s">
        <v>6446</v>
      </c>
      <c r="D3435" s="175" t="s">
        <v>755</v>
      </c>
      <c r="E3435" s="175" t="s">
        <v>1322</v>
      </c>
      <c r="F3435" s="94" t="s">
        <v>6086</v>
      </c>
      <c r="G3435" s="94" t="s">
        <v>6096</v>
      </c>
      <c r="H3435" s="95" t="s">
        <v>4872</v>
      </c>
      <c r="I3435" s="96" t="s">
        <v>4873</v>
      </c>
      <c r="J3435" s="2"/>
      <c r="K3435" s="2"/>
      <c r="L3435" s="176" t="s">
        <v>1981</v>
      </c>
      <c r="M3435" s="176" t="s">
        <v>6723</v>
      </c>
    </row>
    <row r="3436" spans="1:13" s="97" customFormat="1" ht="36" x14ac:dyDescent="0.2">
      <c r="A3436" s="69">
        <v>3433</v>
      </c>
      <c r="B3436" s="1">
        <f t="shared" si="1"/>
        <v>10</v>
      </c>
      <c r="C3436" s="174" t="s">
        <v>6446</v>
      </c>
      <c r="D3436" s="175" t="s">
        <v>755</v>
      </c>
      <c r="E3436" s="175" t="s">
        <v>1289</v>
      </c>
      <c r="F3436" s="94" t="s">
        <v>6086</v>
      </c>
      <c r="G3436" s="94" t="s">
        <v>558</v>
      </c>
      <c r="H3436" s="95" t="s">
        <v>6097</v>
      </c>
      <c r="I3436" s="96" t="s">
        <v>6098</v>
      </c>
      <c r="J3436" s="2"/>
      <c r="K3436" s="2"/>
      <c r="L3436" s="176" t="s">
        <v>1981</v>
      </c>
      <c r="M3436" s="176" t="s">
        <v>6850</v>
      </c>
    </row>
    <row r="3437" spans="1:13" s="97" customFormat="1" ht="108" x14ac:dyDescent="0.2">
      <c r="A3437" s="69">
        <v>3434</v>
      </c>
      <c r="B3437" s="1">
        <f t="shared" si="1"/>
        <v>11</v>
      </c>
      <c r="C3437" s="174" t="s">
        <v>6446</v>
      </c>
      <c r="D3437" s="175" t="s">
        <v>755</v>
      </c>
      <c r="E3437" s="175" t="s">
        <v>1288</v>
      </c>
      <c r="F3437" s="94" t="s">
        <v>6086</v>
      </c>
      <c r="G3437" s="94" t="s">
        <v>1469</v>
      </c>
      <c r="H3437" s="95" t="s">
        <v>6099</v>
      </c>
      <c r="I3437" s="96" t="s">
        <v>1471</v>
      </c>
      <c r="J3437" s="2"/>
      <c r="K3437" s="2"/>
      <c r="L3437" s="176" t="s">
        <v>1981</v>
      </c>
      <c r="M3437" s="176" t="s">
        <v>6850</v>
      </c>
    </row>
    <row r="3438" spans="1:13" s="97" customFormat="1" ht="60" x14ac:dyDescent="0.2">
      <c r="A3438" s="69">
        <v>3435</v>
      </c>
      <c r="B3438" s="1">
        <f t="shared" si="1"/>
        <v>12</v>
      </c>
      <c r="C3438" s="174" t="s">
        <v>6446</v>
      </c>
      <c r="D3438" s="175" t="s">
        <v>755</v>
      </c>
      <c r="E3438" s="175" t="s">
        <v>1290</v>
      </c>
      <c r="F3438" s="94" t="s">
        <v>6086</v>
      </c>
      <c r="G3438" s="94" t="s">
        <v>572</v>
      </c>
      <c r="H3438" s="95" t="s">
        <v>6100</v>
      </c>
      <c r="I3438" s="96" t="s">
        <v>1540</v>
      </c>
      <c r="J3438" s="2"/>
      <c r="K3438" s="2"/>
      <c r="L3438" s="176" t="s">
        <v>1981</v>
      </c>
      <c r="M3438" s="176" t="s">
        <v>6850</v>
      </c>
    </row>
    <row r="3439" spans="1:13" s="97" customFormat="1" ht="36" x14ac:dyDescent="0.2">
      <c r="A3439" s="69">
        <v>3436</v>
      </c>
      <c r="B3439" s="1">
        <f t="shared" si="1"/>
        <v>13</v>
      </c>
      <c r="C3439" s="174" t="s">
        <v>6446</v>
      </c>
      <c r="D3439" s="175" t="s">
        <v>755</v>
      </c>
      <c r="E3439" s="175" t="s">
        <v>1290</v>
      </c>
      <c r="F3439" s="94" t="s">
        <v>6086</v>
      </c>
      <c r="G3439" s="94" t="s">
        <v>567</v>
      </c>
      <c r="H3439" s="95" t="s">
        <v>6101</v>
      </c>
      <c r="I3439" s="96" t="s">
        <v>1553</v>
      </c>
      <c r="J3439" s="2"/>
      <c r="K3439" s="2"/>
      <c r="L3439" s="176" t="s">
        <v>1981</v>
      </c>
      <c r="M3439" s="176" t="s">
        <v>6850</v>
      </c>
    </row>
    <row r="3440" spans="1:13" s="97" customFormat="1" ht="84" x14ac:dyDescent="0.2">
      <c r="A3440" s="69">
        <v>3437</v>
      </c>
      <c r="B3440" s="1">
        <f t="shared" si="1"/>
        <v>14</v>
      </c>
      <c r="C3440" s="174" t="s">
        <v>6446</v>
      </c>
      <c r="D3440" s="175" t="s">
        <v>755</v>
      </c>
      <c r="E3440" s="175" t="s">
        <v>1290</v>
      </c>
      <c r="F3440" s="94" t="s">
        <v>6086</v>
      </c>
      <c r="G3440" s="94" t="s">
        <v>2270</v>
      </c>
      <c r="H3440" s="95" t="s">
        <v>6102</v>
      </c>
      <c r="I3440" s="96" t="s">
        <v>6103</v>
      </c>
      <c r="J3440" s="2"/>
      <c r="K3440" s="2"/>
      <c r="L3440" s="176" t="s">
        <v>1981</v>
      </c>
      <c r="M3440" s="176" t="s">
        <v>6850</v>
      </c>
    </row>
    <row r="3441" spans="1:13" s="97" customFormat="1" ht="48" x14ac:dyDescent="0.2">
      <c r="A3441" s="69">
        <v>3438</v>
      </c>
      <c r="B3441" s="1">
        <f t="shared" si="1"/>
        <v>15</v>
      </c>
      <c r="C3441" s="174" t="s">
        <v>6446</v>
      </c>
      <c r="D3441" s="175" t="s">
        <v>755</v>
      </c>
      <c r="E3441" s="175" t="s">
        <v>1287</v>
      </c>
      <c r="F3441" s="94" t="s">
        <v>6086</v>
      </c>
      <c r="G3441" s="94" t="s">
        <v>4874</v>
      </c>
      <c r="H3441" s="95" t="s">
        <v>6104</v>
      </c>
      <c r="I3441" s="96" t="s">
        <v>6105</v>
      </c>
      <c r="J3441" s="2"/>
      <c r="K3441" s="2"/>
      <c r="L3441" s="176" t="s">
        <v>1981</v>
      </c>
      <c r="M3441" s="176" t="s">
        <v>6850</v>
      </c>
    </row>
    <row r="3442" spans="1:13" s="97" customFormat="1" ht="409.5" x14ac:dyDescent="0.2">
      <c r="A3442" s="69">
        <v>3439</v>
      </c>
      <c r="B3442" s="1">
        <f t="shared" si="1"/>
        <v>16</v>
      </c>
      <c r="C3442" s="174" t="s">
        <v>6446</v>
      </c>
      <c r="D3442" s="175" t="s">
        <v>1283</v>
      </c>
      <c r="E3442" s="175" t="s">
        <v>1328</v>
      </c>
      <c r="F3442" s="94" t="s">
        <v>6086</v>
      </c>
      <c r="G3442" s="94" t="s">
        <v>1517</v>
      </c>
      <c r="H3442" s="95" t="s">
        <v>6106</v>
      </c>
      <c r="I3442" s="96" t="s">
        <v>6107</v>
      </c>
      <c r="J3442" s="2"/>
      <c r="K3442" s="2"/>
      <c r="L3442" s="176" t="s">
        <v>1981</v>
      </c>
      <c r="M3442" s="176" t="s">
        <v>6851</v>
      </c>
    </row>
    <row r="3443" spans="1:13" s="97" customFormat="1" ht="168" x14ac:dyDescent="0.2">
      <c r="A3443" s="69">
        <v>3440</v>
      </c>
      <c r="B3443" s="1">
        <f t="shared" si="1"/>
        <v>1</v>
      </c>
      <c r="C3443" s="174" t="s">
        <v>6446</v>
      </c>
      <c r="D3443" s="175" t="s">
        <v>755</v>
      </c>
      <c r="E3443" s="175" t="s">
        <v>1291</v>
      </c>
      <c r="F3443" s="94" t="s">
        <v>654</v>
      </c>
      <c r="G3443" s="94" t="s">
        <v>6110</v>
      </c>
      <c r="H3443" s="95" t="s">
        <v>6111</v>
      </c>
      <c r="I3443" s="96" t="s">
        <v>6112</v>
      </c>
      <c r="J3443" s="2"/>
      <c r="K3443" s="2"/>
      <c r="L3443" s="176" t="s">
        <v>1981</v>
      </c>
      <c r="M3443" s="176" t="s">
        <v>6850</v>
      </c>
    </row>
    <row r="3444" spans="1:13" s="97" customFormat="1" ht="60" x14ac:dyDescent="0.2">
      <c r="A3444" s="69">
        <v>3441</v>
      </c>
      <c r="B3444" s="1">
        <f t="shared" si="1"/>
        <v>2</v>
      </c>
      <c r="C3444" s="174" t="s">
        <v>6446</v>
      </c>
      <c r="D3444" s="175" t="s">
        <v>1283</v>
      </c>
      <c r="E3444" s="175" t="s">
        <v>1328</v>
      </c>
      <c r="F3444" s="94" t="s">
        <v>654</v>
      </c>
      <c r="G3444" s="94" t="s">
        <v>6113</v>
      </c>
      <c r="H3444" s="95" t="s">
        <v>6114</v>
      </c>
      <c r="I3444" s="96" t="s">
        <v>3310</v>
      </c>
      <c r="J3444" s="2"/>
      <c r="K3444" s="2"/>
      <c r="L3444" s="176" t="s">
        <v>1981</v>
      </c>
      <c r="M3444" s="176" t="s">
        <v>6851</v>
      </c>
    </row>
    <row r="3445" spans="1:13" s="97" customFormat="1" ht="72" x14ac:dyDescent="0.2">
      <c r="A3445" s="69">
        <v>3442</v>
      </c>
      <c r="B3445" s="1">
        <f t="shared" si="1"/>
        <v>3</v>
      </c>
      <c r="C3445" s="174" t="s">
        <v>6446</v>
      </c>
      <c r="D3445" s="175" t="s">
        <v>1283</v>
      </c>
      <c r="E3445" s="175" t="s">
        <v>1328</v>
      </c>
      <c r="F3445" s="94" t="s">
        <v>654</v>
      </c>
      <c r="G3445" s="94" t="s">
        <v>1566</v>
      </c>
      <c r="H3445" s="95" t="s">
        <v>1573</v>
      </c>
      <c r="I3445" s="96" t="s">
        <v>3311</v>
      </c>
      <c r="J3445" s="2"/>
      <c r="K3445" s="2"/>
      <c r="L3445" s="176" t="s">
        <v>1981</v>
      </c>
      <c r="M3445" s="176" t="s">
        <v>6723</v>
      </c>
    </row>
    <row r="3446" spans="1:13" s="97" customFormat="1" ht="72" x14ac:dyDescent="0.2">
      <c r="A3446" s="69">
        <v>3443</v>
      </c>
      <c r="B3446" s="1">
        <f t="shared" si="1"/>
        <v>4</v>
      </c>
      <c r="C3446" s="174" t="s">
        <v>6446</v>
      </c>
      <c r="D3446" s="175" t="s">
        <v>1283</v>
      </c>
      <c r="E3446" s="175" t="s">
        <v>1328</v>
      </c>
      <c r="F3446" s="94" t="s">
        <v>654</v>
      </c>
      <c r="G3446" s="94" t="s">
        <v>6115</v>
      </c>
      <c r="H3446" s="95" t="s">
        <v>675</v>
      </c>
      <c r="I3446" s="96" t="s">
        <v>1575</v>
      </c>
      <c r="J3446" s="2"/>
      <c r="K3446" s="2"/>
      <c r="L3446" s="176" t="s">
        <v>1981</v>
      </c>
      <c r="M3446" s="176" t="s">
        <v>6723</v>
      </c>
    </row>
    <row r="3447" spans="1:13" s="97" customFormat="1" ht="48" x14ac:dyDescent="0.2">
      <c r="A3447" s="69">
        <v>3444</v>
      </c>
      <c r="B3447" s="1">
        <f t="shared" si="1"/>
        <v>5</v>
      </c>
      <c r="C3447" s="174" t="s">
        <v>6446</v>
      </c>
      <c r="D3447" s="175" t="s">
        <v>1283</v>
      </c>
      <c r="E3447" s="175" t="s">
        <v>1328</v>
      </c>
      <c r="F3447" s="94" t="s">
        <v>654</v>
      </c>
      <c r="G3447" s="94" t="s">
        <v>1568</v>
      </c>
      <c r="H3447" s="95" t="s">
        <v>3312</v>
      </c>
      <c r="I3447" s="96" t="s">
        <v>1576</v>
      </c>
      <c r="J3447" s="2"/>
      <c r="K3447" s="2"/>
      <c r="L3447" s="176" t="s">
        <v>1981</v>
      </c>
      <c r="M3447" s="176" t="s">
        <v>6723</v>
      </c>
    </row>
    <row r="3448" spans="1:13" s="97" customFormat="1" ht="48" x14ac:dyDescent="0.2">
      <c r="A3448" s="69">
        <v>3445</v>
      </c>
      <c r="B3448" s="1">
        <f t="shared" si="1"/>
        <v>6</v>
      </c>
      <c r="C3448" s="174" t="s">
        <v>6446</v>
      </c>
      <c r="D3448" s="175" t="s">
        <v>1283</v>
      </c>
      <c r="E3448" s="175" t="s">
        <v>1328</v>
      </c>
      <c r="F3448" s="94" t="s">
        <v>654</v>
      </c>
      <c r="G3448" s="94" t="s">
        <v>1572</v>
      </c>
      <c r="H3448" s="95" t="s">
        <v>693</v>
      </c>
      <c r="I3448" s="96" t="s">
        <v>6116</v>
      </c>
      <c r="J3448" s="2"/>
      <c r="K3448" s="2"/>
      <c r="L3448" s="176" t="s">
        <v>1981</v>
      </c>
      <c r="M3448" s="176" t="s">
        <v>6723</v>
      </c>
    </row>
    <row r="3449" spans="1:13" s="97" customFormat="1" ht="72" x14ac:dyDescent="0.2">
      <c r="A3449" s="69">
        <v>3446</v>
      </c>
      <c r="B3449" s="1">
        <f t="shared" si="1"/>
        <v>7</v>
      </c>
      <c r="C3449" s="174" t="s">
        <v>6446</v>
      </c>
      <c r="D3449" s="175" t="s">
        <v>1283</v>
      </c>
      <c r="E3449" s="175" t="s">
        <v>1365</v>
      </c>
      <c r="F3449" s="94" t="s">
        <v>654</v>
      </c>
      <c r="G3449" s="94" t="s">
        <v>6117</v>
      </c>
      <c r="H3449" s="95" t="s">
        <v>3318</v>
      </c>
      <c r="I3449" s="96" t="s">
        <v>3319</v>
      </c>
      <c r="J3449" s="2"/>
      <c r="K3449" s="2"/>
      <c r="L3449" s="176" t="s">
        <v>1981</v>
      </c>
      <c r="M3449" s="176" t="s">
        <v>6723</v>
      </c>
    </row>
    <row r="3450" spans="1:13" s="97" customFormat="1" ht="48" x14ac:dyDescent="0.2">
      <c r="A3450" s="69">
        <v>3447</v>
      </c>
      <c r="B3450" s="1">
        <f t="shared" si="1"/>
        <v>8</v>
      </c>
      <c r="C3450" s="174" t="s">
        <v>6446</v>
      </c>
      <c r="D3450" s="175" t="s">
        <v>755</v>
      </c>
      <c r="E3450" s="175" t="s">
        <v>1316</v>
      </c>
      <c r="F3450" s="94" t="s">
        <v>654</v>
      </c>
      <c r="G3450" s="94" t="s">
        <v>1572</v>
      </c>
      <c r="H3450" s="95" t="s">
        <v>4906</v>
      </c>
      <c r="I3450" s="96" t="s">
        <v>4907</v>
      </c>
      <c r="J3450" s="2"/>
      <c r="K3450" s="2"/>
      <c r="L3450" s="176" t="s">
        <v>1981</v>
      </c>
      <c r="M3450" s="176" t="s">
        <v>6723</v>
      </c>
    </row>
    <row r="3451" spans="1:13" s="97" customFormat="1" ht="48" x14ac:dyDescent="0.2">
      <c r="A3451" s="69">
        <v>3448</v>
      </c>
      <c r="B3451" s="1">
        <f t="shared" si="1"/>
        <v>9</v>
      </c>
      <c r="C3451" s="174" t="s">
        <v>6446</v>
      </c>
      <c r="D3451" s="175" t="s">
        <v>755</v>
      </c>
      <c r="E3451" s="175" t="s">
        <v>1316</v>
      </c>
      <c r="F3451" s="94" t="s">
        <v>654</v>
      </c>
      <c r="G3451" s="94" t="s">
        <v>6118</v>
      </c>
      <c r="H3451" s="95" t="s">
        <v>4908</v>
      </c>
      <c r="I3451" s="96" t="s">
        <v>4909</v>
      </c>
      <c r="J3451" s="2"/>
      <c r="K3451" s="2"/>
      <c r="L3451" s="176" t="s">
        <v>1981</v>
      </c>
      <c r="M3451" s="176" t="s">
        <v>6723</v>
      </c>
    </row>
    <row r="3452" spans="1:13" s="97" customFormat="1" ht="72" x14ac:dyDescent="0.2">
      <c r="A3452" s="69">
        <v>3449</v>
      </c>
      <c r="B3452" s="1">
        <f t="shared" si="1"/>
        <v>10</v>
      </c>
      <c r="C3452" s="174" t="s">
        <v>6446</v>
      </c>
      <c r="D3452" s="175" t="s">
        <v>668</v>
      </c>
      <c r="E3452" s="175" t="s">
        <v>1299</v>
      </c>
      <c r="F3452" s="94" t="s">
        <v>654</v>
      </c>
      <c r="G3452" s="94" t="s">
        <v>6119</v>
      </c>
      <c r="H3452" s="95" t="s">
        <v>6120</v>
      </c>
      <c r="I3452" s="96" t="s">
        <v>4912</v>
      </c>
      <c r="J3452" s="2"/>
      <c r="K3452" s="2"/>
      <c r="L3452" s="176" t="s">
        <v>1981</v>
      </c>
      <c r="M3452" s="176" t="s">
        <v>6745</v>
      </c>
    </row>
    <row r="3453" spans="1:13" s="97" customFormat="1" ht="72" x14ac:dyDescent="0.2">
      <c r="A3453" s="69">
        <v>3450</v>
      </c>
      <c r="B3453" s="1">
        <f t="shared" ref="B3453:B3516" si="2">IF(F3453&lt;&gt;F3452,1,B3452+1)</f>
        <v>11</v>
      </c>
      <c r="C3453" s="174" t="s">
        <v>6446</v>
      </c>
      <c r="D3453" s="175" t="s">
        <v>668</v>
      </c>
      <c r="E3453" s="175" t="s">
        <v>1299</v>
      </c>
      <c r="F3453" s="94" t="s">
        <v>654</v>
      </c>
      <c r="G3453" s="94" t="s">
        <v>6121</v>
      </c>
      <c r="H3453" s="95" t="s">
        <v>6122</v>
      </c>
      <c r="I3453" s="96" t="s">
        <v>4912</v>
      </c>
      <c r="J3453" s="2"/>
      <c r="K3453" s="2"/>
      <c r="L3453" s="176" t="s">
        <v>1981</v>
      </c>
      <c r="M3453" s="176" t="s">
        <v>6746</v>
      </c>
    </row>
    <row r="3454" spans="1:13" s="97" customFormat="1" ht="36" x14ac:dyDescent="0.2">
      <c r="A3454" s="69">
        <v>3451</v>
      </c>
      <c r="B3454" s="1">
        <f t="shared" si="2"/>
        <v>1</v>
      </c>
      <c r="C3454" s="174" t="s">
        <v>6446</v>
      </c>
      <c r="D3454" s="175" t="s">
        <v>755</v>
      </c>
      <c r="E3454" s="175" t="s">
        <v>1327</v>
      </c>
      <c r="F3454" s="94" t="s">
        <v>996</v>
      </c>
      <c r="G3454" s="94" t="s">
        <v>3397</v>
      </c>
      <c r="H3454" s="95" t="s">
        <v>3398</v>
      </c>
      <c r="I3454" s="96" t="s">
        <v>3399</v>
      </c>
      <c r="J3454" s="2"/>
      <c r="K3454" s="2"/>
      <c r="L3454" s="176" t="s">
        <v>1981</v>
      </c>
      <c r="M3454" s="176" t="s">
        <v>6723</v>
      </c>
    </row>
    <row r="3455" spans="1:13" s="97" customFormat="1" ht="36" x14ac:dyDescent="0.2">
      <c r="A3455" s="69">
        <v>3452</v>
      </c>
      <c r="B3455" s="1">
        <f t="shared" si="2"/>
        <v>2</v>
      </c>
      <c r="C3455" s="174" t="s">
        <v>6446</v>
      </c>
      <c r="D3455" s="175" t="s">
        <v>755</v>
      </c>
      <c r="E3455" s="175" t="s">
        <v>1327</v>
      </c>
      <c r="F3455" s="94" t="s">
        <v>996</v>
      </c>
      <c r="G3455" s="94" t="s">
        <v>3403</v>
      </c>
      <c r="H3455" s="95" t="s">
        <v>3404</v>
      </c>
      <c r="I3455" s="96" t="s">
        <v>3405</v>
      </c>
      <c r="J3455" s="2"/>
      <c r="K3455" s="2"/>
      <c r="L3455" s="176" t="s">
        <v>1981</v>
      </c>
      <c r="M3455" s="176" t="s">
        <v>6723</v>
      </c>
    </row>
    <row r="3456" spans="1:13" s="97" customFormat="1" ht="24" x14ac:dyDescent="0.2">
      <c r="A3456" s="69">
        <v>3453</v>
      </c>
      <c r="B3456" s="1">
        <f t="shared" si="2"/>
        <v>3</v>
      </c>
      <c r="C3456" s="174" t="s">
        <v>6446</v>
      </c>
      <c r="D3456" s="175" t="s">
        <v>755</v>
      </c>
      <c r="E3456" s="175" t="s">
        <v>1322</v>
      </c>
      <c r="F3456" s="94" t="s">
        <v>996</v>
      </c>
      <c r="G3456" s="94" t="s">
        <v>3400</v>
      </c>
      <c r="H3456" s="95" t="s">
        <v>3401</v>
      </c>
      <c r="I3456" s="96" t="s">
        <v>3402</v>
      </c>
      <c r="J3456" s="2"/>
      <c r="K3456" s="2"/>
      <c r="L3456" s="176" t="s">
        <v>1981</v>
      </c>
      <c r="M3456" s="176" t="s">
        <v>6723</v>
      </c>
    </row>
    <row r="3457" spans="1:13" s="97" customFormat="1" ht="24" x14ac:dyDescent="0.2">
      <c r="A3457" s="69">
        <v>3454</v>
      </c>
      <c r="B3457" s="1">
        <f t="shared" si="2"/>
        <v>4</v>
      </c>
      <c r="C3457" s="174" t="s">
        <v>6446</v>
      </c>
      <c r="D3457" s="175" t="s">
        <v>1283</v>
      </c>
      <c r="E3457" s="175" t="s">
        <v>1328</v>
      </c>
      <c r="F3457" s="94" t="s">
        <v>996</v>
      </c>
      <c r="G3457" s="94" t="s">
        <v>3409</v>
      </c>
      <c r="H3457" s="95" t="s">
        <v>3410</v>
      </c>
      <c r="I3457" s="96" t="s">
        <v>3411</v>
      </c>
      <c r="J3457" s="2"/>
      <c r="K3457" s="2"/>
      <c r="L3457" s="176" t="s">
        <v>1981</v>
      </c>
      <c r="M3457" s="176" t="s">
        <v>6723</v>
      </c>
    </row>
    <row r="3458" spans="1:13" s="97" customFormat="1" ht="24" x14ac:dyDescent="0.2">
      <c r="A3458" s="69">
        <v>3455</v>
      </c>
      <c r="B3458" s="1">
        <f t="shared" si="2"/>
        <v>5</v>
      </c>
      <c r="C3458" s="174" t="s">
        <v>6446</v>
      </c>
      <c r="D3458" s="175" t="s">
        <v>1283</v>
      </c>
      <c r="E3458" s="175" t="s">
        <v>1328</v>
      </c>
      <c r="F3458" s="94" t="s">
        <v>996</v>
      </c>
      <c r="G3458" s="94" t="s">
        <v>3409</v>
      </c>
      <c r="H3458" s="95" t="s">
        <v>3412</v>
      </c>
      <c r="I3458" s="96" t="s">
        <v>3413</v>
      </c>
      <c r="J3458" s="2"/>
      <c r="K3458" s="2"/>
      <c r="L3458" s="176" t="s">
        <v>1981</v>
      </c>
      <c r="M3458" s="176" t="s">
        <v>6723</v>
      </c>
    </row>
    <row r="3459" spans="1:13" s="97" customFormat="1" ht="24" x14ac:dyDescent="0.2">
      <c r="A3459" s="69">
        <v>3456</v>
      </c>
      <c r="B3459" s="1">
        <f t="shared" si="2"/>
        <v>6</v>
      </c>
      <c r="C3459" s="174" t="s">
        <v>6446</v>
      </c>
      <c r="D3459" s="175" t="s">
        <v>1283</v>
      </c>
      <c r="E3459" s="175" t="s">
        <v>1328</v>
      </c>
      <c r="F3459" s="94" t="s">
        <v>996</v>
      </c>
      <c r="G3459" s="94" t="s">
        <v>3409</v>
      </c>
      <c r="H3459" s="95" t="s">
        <v>3414</v>
      </c>
      <c r="I3459" s="96" t="s">
        <v>3415</v>
      </c>
      <c r="J3459" s="2"/>
      <c r="K3459" s="2"/>
      <c r="L3459" s="176" t="s">
        <v>1981</v>
      </c>
      <c r="M3459" s="176" t="s">
        <v>6723</v>
      </c>
    </row>
    <row r="3460" spans="1:13" s="97" customFormat="1" ht="24" x14ac:dyDescent="0.2">
      <c r="A3460" s="69">
        <v>3457</v>
      </c>
      <c r="B3460" s="1">
        <f t="shared" si="2"/>
        <v>7</v>
      </c>
      <c r="C3460" s="174" t="s">
        <v>6446</v>
      </c>
      <c r="D3460" s="175" t="s">
        <v>1283</v>
      </c>
      <c r="E3460" s="175" t="s">
        <v>1328</v>
      </c>
      <c r="F3460" s="94" t="s">
        <v>996</v>
      </c>
      <c r="G3460" s="94" t="s">
        <v>3409</v>
      </c>
      <c r="H3460" s="95" t="s">
        <v>3416</v>
      </c>
      <c r="I3460" s="96" t="s">
        <v>3417</v>
      </c>
      <c r="J3460" s="2"/>
      <c r="K3460" s="2"/>
      <c r="L3460" s="176" t="s">
        <v>1981</v>
      </c>
      <c r="M3460" s="176" t="s">
        <v>6723</v>
      </c>
    </row>
    <row r="3461" spans="1:13" s="97" customFormat="1" ht="24" x14ac:dyDescent="0.2">
      <c r="A3461" s="69">
        <v>3458</v>
      </c>
      <c r="B3461" s="1">
        <f t="shared" si="2"/>
        <v>8</v>
      </c>
      <c r="C3461" s="174" t="s">
        <v>6446</v>
      </c>
      <c r="D3461" s="175" t="s">
        <v>1283</v>
      </c>
      <c r="E3461" s="175" t="s">
        <v>1328</v>
      </c>
      <c r="F3461" s="94" t="s">
        <v>996</v>
      </c>
      <c r="G3461" s="94" t="s">
        <v>3409</v>
      </c>
      <c r="H3461" s="95" t="s">
        <v>3418</v>
      </c>
      <c r="I3461" s="96" t="s">
        <v>3419</v>
      </c>
      <c r="J3461" s="2"/>
      <c r="K3461" s="2"/>
      <c r="L3461" s="176" t="s">
        <v>1981</v>
      </c>
      <c r="M3461" s="176" t="s">
        <v>6723</v>
      </c>
    </row>
    <row r="3462" spans="1:13" s="97" customFormat="1" ht="24" x14ac:dyDescent="0.2">
      <c r="A3462" s="69">
        <v>3459</v>
      </c>
      <c r="B3462" s="1">
        <f t="shared" si="2"/>
        <v>9</v>
      </c>
      <c r="C3462" s="174" t="s">
        <v>6446</v>
      </c>
      <c r="D3462" s="175" t="s">
        <v>1283</v>
      </c>
      <c r="E3462" s="175" t="s">
        <v>1328</v>
      </c>
      <c r="F3462" s="94" t="s">
        <v>996</v>
      </c>
      <c r="G3462" s="94" t="s">
        <v>3409</v>
      </c>
      <c r="H3462" s="95" t="s">
        <v>3420</v>
      </c>
      <c r="I3462" s="96" t="s">
        <v>3421</v>
      </c>
      <c r="J3462" s="2"/>
      <c r="K3462" s="2"/>
      <c r="L3462" s="176" t="s">
        <v>1981</v>
      </c>
      <c r="M3462" s="176" t="s">
        <v>6723</v>
      </c>
    </row>
    <row r="3463" spans="1:13" s="97" customFormat="1" ht="24" x14ac:dyDescent="0.2">
      <c r="A3463" s="69">
        <v>3460</v>
      </c>
      <c r="B3463" s="1">
        <f t="shared" si="2"/>
        <v>10</v>
      </c>
      <c r="C3463" s="174" t="s">
        <v>6446</v>
      </c>
      <c r="D3463" s="175" t="s">
        <v>1283</v>
      </c>
      <c r="E3463" s="175" t="s">
        <v>1328</v>
      </c>
      <c r="F3463" s="94" t="s">
        <v>996</v>
      </c>
      <c r="G3463" s="94" t="s">
        <v>3409</v>
      </c>
      <c r="H3463" s="95" t="s">
        <v>3422</v>
      </c>
      <c r="I3463" s="96" t="s">
        <v>3423</v>
      </c>
      <c r="J3463" s="2"/>
      <c r="K3463" s="2"/>
      <c r="L3463" s="176" t="s">
        <v>1981</v>
      </c>
      <c r="M3463" s="176" t="s">
        <v>6723</v>
      </c>
    </row>
    <row r="3464" spans="1:13" s="97" customFormat="1" ht="24" x14ac:dyDescent="0.2">
      <c r="A3464" s="69">
        <v>3461</v>
      </c>
      <c r="B3464" s="1">
        <f t="shared" si="2"/>
        <v>11</v>
      </c>
      <c r="C3464" s="174" t="s">
        <v>6446</v>
      </c>
      <c r="D3464" s="175" t="s">
        <v>1283</v>
      </c>
      <c r="E3464" s="175" t="s">
        <v>1328</v>
      </c>
      <c r="F3464" s="94" t="s">
        <v>996</v>
      </c>
      <c r="G3464" s="94" t="s">
        <v>3409</v>
      </c>
      <c r="H3464" s="95" t="s">
        <v>3424</v>
      </c>
      <c r="I3464" s="96" t="s">
        <v>3423</v>
      </c>
      <c r="J3464" s="2"/>
      <c r="K3464" s="2"/>
      <c r="L3464" s="176" t="s">
        <v>1981</v>
      </c>
      <c r="M3464" s="176" t="s">
        <v>6723</v>
      </c>
    </row>
    <row r="3465" spans="1:13" s="97" customFormat="1" ht="24" x14ac:dyDescent="0.2">
      <c r="A3465" s="69">
        <v>3462</v>
      </c>
      <c r="B3465" s="1">
        <f t="shared" si="2"/>
        <v>12</v>
      </c>
      <c r="C3465" s="174" t="s">
        <v>6446</v>
      </c>
      <c r="D3465" s="175" t="s">
        <v>1283</v>
      </c>
      <c r="E3465" s="175" t="s">
        <v>1328</v>
      </c>
      <c r="F3465" s="94" t="s">
        <v>996</v>
      </c>
      <c r="G3465" s="94" t="s">
        <v>3409</v>
      </c>
      <c r="H3465" s="95" t="s">
        <v>3425</v>
      </c>
      <c r="I3465" s="96" t="s">
        <v>3426</v>
      </c>
      <c r="J3465" s="2"/>
      <c r="K3465" s="2"/>
      <c r="L3465" s="176" t="s">
        <v>1981</v>
      </c>
      <c r="M3465" s="176" t="s">
        <v>6723</v>
      </c>
    </row>
    <row r="3466" spans="1:13" s="97" customFormat="1" ht="24" x14ac:dyDescent="0.2">
      <c r="A3466" s="69">
        <v>3463</v>
      </c>
      <c r="B3466" s="1">
        <f t="shared" si="2"/>
        <v>13</v>
      </c>
      <c r="C3466" s="174" t="s">
        <v>6446</v>
      </c>
      <c r="D3466" s="175" t="s">
        <v>1283</v>
      </c>
      <c r="E3466" s="175" t="s">
        <v>1328</v>
      </c>
      <c r="F3466" s="94" t="s">
        <v>996</v>
      </c>
      <c r="G3466" s="94" t="s">
        <v>3409</v>
      </c>
      <c r="H3466" s="95" t="s">
        <v>3427</v>
      </c>
      <c r="I3466" s="96" t="s">
        <v>3428</v>
      </c>
      <c r="J3466" s="2"/>
      <c r="K3466" s="2"/>
      <c r="L3466" s="176" t="s">
        <v>1981</v>
      </c>
      <c r="M3466" s="176" t="s">
        <v>6723</v>
      </c>
    </row>
    <row r="3467" spans="1:13" s="97" customFormat="1" ht="24" x14ac:dyDescent="0.2">
      <c r="A3467" s="69">
        <v>3464</v>
      </c>
      <c r="B3467" s="1">
        <f t="shared" si="2"/>
        <v>14</v>
      </c>
      <c r="C3467" s="174" t="s">
        <v>6446</v>
      </c>
      <c r="D3467" s="175" t="s">
        <v>1283</v>
      </c>
      <c r="E3467" s="175" t="s">
        <v>1328</v>
      </c>
      <c r="F3467" s="94" t="s">
        <v>996</v>
      </c>
      <c r="G3467" s="94" t="s">
        <v>3409</v>
      </c>
      <c r="H3467" s="95" t="s">
        <v>3429</v>
      </c>
      <c r="I3467" s="96" t="s">
        <v>3430</v>
      </c>
      <c r="J3467" s="2"/>
      <c r="K3467" s="2"/>
      <c r="L3467" s="176" t="s">
        <v>1981</v>
      </c>
      <c r="M3467" s="176" t="s">
        <v>6723</v>
      </c>
    </row>
    <row r="3468" spans="1:13" s="97" customFormat="1" ht="36" x14ac:dyDescent="0.2">
      <c r="A3468" s="69">
        <v>3465</v>
      </c>
      <c r="B3468" s="1">
        <f t="shared" si="2"/>
        <v>15</v>
      </c>
      <c r="C3468" s="174" t="s">
        <v>6446</v>
      </c>
      <c r="D3468" s="175" t="s">
        <v>1283</v>
      </c>
      <c r="E3468" s="175" t="s">
        <v>1328</v>
      </c>
      <c r="F3468" s="94" t="s">
        <v>996</v>
      </c>
      <c r="G3468" s="94" t="s">
        <v>3409</v>
      </c>
      <c r="H3468" s="95" t="s">
        <v>3431</v>
      </c>
      <c r="I3468" s="96" t="s">
        <v>3432</v>
      </c>
      <c r="J3468" s="2"/>
      <c r="K3468" s="2"/>
      <c r="L3468" s="176" t="s">
        <v>1981</v>
      </c>
      <c r="M3468" s="176" t="s">
        <v>6723</v>
      </c>
    </row>
    <row r="3469" spans="1:13" s="97" customFormat="1" ht="36" x14ac:dyDescent="0.2">
      <c r="A3469" s="69">
        <v>3466</v>
      </c>
      <c r="B3469" s="1">
        <f t="shared" si="2"/>
        <v>16</v>
      </c>
      <c r="C3469" s="174" t="s">
        <v>6446</v>
      </c>
      <c r="D3469" s="175" t="s">
        <v>1283</v>
      </c>
      <c r="E3469" s="175" t="s">
        <v>1328</v>
      </c>
      <c r="F3469" s="94" t="s">
        <v>996</v>
      </c>
      <c r="G3469" s="94" t="s">
        <v>3409</v>
      </c>
      <c r="H3469" s="95" t="s">
        <v>3433</v>
      </c>
      <c r="I3469" s="96" t="s">
        <v>3434</v>
      </c>
      <c r="J3469" s="2"/>
      <c r="K3469" s="2"/>
      <c r="L3469" s="176" t="s">
        <v>1981</v>
      </c>
      <c r="M3469" s="176" t="s">
        <v>6723</v>
      </c>
    </row>
    <row r="3470" spans="1:13" s="97" customFormat="1" ht="24" x14ac:dyDescent="0.2">
      <c r="A3470" s="69">
        <v>3467</v>
      </c>
      <c r="B3470" s="1">
        <f t="shared" si="2"/>
        <v>17</v>
      </c>
      <c r="C3470" s="174" t="s">
        <v>6446</v>
      </c>
      <c r="D3470" s="175" t="s">
        <v>1283</v>
      </c>
      <c r="E3470" s="175" t="s">
        <v>1328</v>
      </c>
      <c r="F3470" s="94" t="s">
        <v>996</v>
      </c>
      <c r="G3470" s="94" t="s">
        <v>3409</v>
      </c>
      <c r="H3470" s="95" t="s">
        <v>3435</v>
      </c>
      <c r="I3470" s="96" t="s">
        <v>3436</v>
      </c>
      <c r="J3470" s="2"/>
      <c r="K3470" s="2"/>
      <c r="L3470" s="176" t="s">
        <v>1981</v>
      </c>
      <c r="M3470" s="176" t="s">
        <v>6723</v>
      </c>
    </row>
    <row r="3471" spans="1:13" s="97" customFormat="1" ht="24" x14ac:dyDescent="0.2">
      <c r="A3471" s="69">
        <v>3468</v>
      </c>
      <c r="B3471" s="1">
        <f t="shared" si="2"/>
        <v>18</v>
      </c>
      <c r="C3471" s="174" t="s">
        <v>6446</v>
      </c>
      <c r="D3471" s="175" t="s">
        <v>1283</v>
      </c>
      <c r="E3471" s="175" t="s">
        <v>1328</v>
      </c>
      <c r="F3471" s="94" t="s">
        <v>996</v>
      </c>
      <c r="G3471" s="94" t="s">
        <v>3409</v>
      </c>
      <c r="H3471" s="95" t="s">
        <v>3437</v>
      </c>
      <c r="I3471" s="96" t="s">
        <v>3438</v>
      </c>
      <c r="J3471" s="2"/>
      <c r="K3471" s="2"/>
      <c r="L3471" s="176" t="s">
        <v>1981</v>
      </c>
      <c r="M3471" s="176" t="s">
        <v>6723</v>
      </c>
    </row>
    <row r="3472" spans="1:13" s="97" customFormat="1" ht="24" x14ac:dyDescent="0.2">
      <c r="A3472" s="69">
        <v>3469</v>
      </c>
      <c r="B3472" s="1">
        <f t="shared" si="2"/>
        <v>19</v>
      </c>
      <c r="C3472" s="174" t="s">
        <v>6446</v>
      </c>
      <c r="D3472" s="175" t="s">
        <v>1283</v>
      </c>
      <c r="E3472" s="175" t="s">
        <v>1328</v>
      </c>
      <c r="F3472" s="94" t="s">
        <v>996</v>
      </c>
      <c r="G3472" s="94" t="s">
        <v>3409</v>
      </c>
      <c r="H3472" s="95" t="s">
        <v>3439</v>
      </c>
      <c r="I3472" s="96" t="s">
        <v>3440</v>
      </c>
      <c r="J3472" s="2"/>
      <c r="K3472" s="2"/>
      <c r="L3472" s="176" t="s">
        <v>1981</v>
      </c>
      <c r="M3472" s="176" t="s">
        <v>6723</v>
      </c>
    </row>
    <row r="3473" spans="1:13" s="97" customFormat="1" ht="24" x14ac:dyDescent="0.2">
      <c r="A3473" s="69">
        <v>3470</v>
      </c>
      <c r="B3473" s="1">
        <f t="shared" si="2"/>
        <v>20</v>
      </c>
      <c r="C3473" s="174" t="s">
        <v>6446</v>
      </c>
      <c r="D3473" s="175" t="s">
        <v>1283</v>
      </c>
      <c r="E3473" s="175" t="s">
        <v>1328</v>
      </c>
      <c r="F3473" s="94" t="s">
        <v>996</v>
      </c>
      <c r="G3473" s="94" t="s">
        <v>3409</v>
      </c>
      <c r="H3473" s="95" t="s">
        <v>3441</v>
      </c>
      <c r="I3473" s="96" t="s">
        <v>3442</v>
      </c>
      <c r="J3473" s="2"/>
      <c r="K3473" s="2"/>
      <c r="L3473" s="176" t="s">
        <v>1981</v>
      </c>
      <c r="M3473" s="176" t="s">
        <v>6723</v>
      </c>
    </row>
    <row r="3474" spans="1:13" s="97" customFormat="1" ht="24" x14ac:dyDescent="0.2">
      <c r="A3474" s="69">
        <v>3471</v>
      </c>
      <c r="B3474" s="1">
        <f t="shared" si="2"/>
        <v>21</v>
      </c>
      <c r="C3474" s="174" t="s">
        <v>6446</v>
      </c>
      <c r="D3474" s="175" t="s">
        <v>1283</v>
      </c>
      <c r="E3474" s="175" t="s">
        <v>1328</v>
      </c>
      <c r="F3474" s="94" t="s">
        <v>996</v>
      </c>
      <c r="G3474" s="94" t="s">
        <v>3409</v>
      </c>
      <c r="H3474" s="95" t="s">
        <v>3443</v>
      </c>
      <c r="I3474" s="96" t="s">
        <v>3444</v>
      </c>
      <c r="J3474" s="2"/>
      <c r="K3474" s="2"/>
      <c r="L3474" s="176" t="s">
        <v>1981</v>
      </c>
      <c r="M3474" s="176" t="s">
        <v>6723</v>
      </c>
    </row>
    <row r="3475" spans="1:13" s="97" customFormat="1" ht="24" x14ac:dyDescent="0.2">
      <c r="A3475" s="69">
        <v>3472</v>
      </c>
      <c r="B3475" s="1">
        <f t="shared" si="2"/>
        <v>22</v>
      </c>
      <c r="C3475" s="174" t="s">
        <v>6446</v>
      </c>
      <c r="D3475" s="175" t="s">
        <v>1283</v>
      </c>
      <c r="E3475" s="175" t="s">
        <v>1328</v>
      </c>
      <c r="F3475" s="94" t="s">
        <v>996</v>
      </c>
      <c r="G3475" s="94" t="s">
        <v>3409</v>
      </c>
      <c r="H3475" s="95" t="s">
        <v>3445</v>
      </c>
      <c r="I3475" s="96" t="s">
        <v>3446</v>
      </c>
      <c r="J3475" s="2"/>
      <c r="K3475" s="2"/>
      <c r="L3475" s="176" t="s">
        <v>1981</v>
      </c>
      <c r="M3475" s="176" t="s">
        <v>6723</v>
      </c>
    </row>
    <row r="3476" spans="1:13" s="97" customFormat="1" ht="24" x14ac:dyDescent="0.2">
      <c r="A3476" s="69">
        <v>3473</v>
      </c>
      <c r="B3476" s="1">
        <f t="shared" si="2"/>
        <v>23</v>
      </c>
      <c r="C3476" s="174" t="s">
        <v>6446</v>
      </c>
      <c r="D3476" s="175" t="s">
        <v>1283</v>
      </c>
      <c r="E3476" s="175" t="s">
        <v>1328</v>
      </c>
      <c r="F3476" s="94" t="s">
        <v>996</v>
      </c>
      <c r="G3476" s="94" t="s">
        <v>3409</v>
      </c>
      <c r="H3476" s="95" t="s">
        <v>3447</v>
      </c>
      <c r="I3476" s="96" t="s">
        <v>3448</v>
      </c>
      <c r="J3476" s="2"/>
      <c r="K3476" s="2"/>
      <c r="L3476" s="176" t="s">
        <v>1981</v>
      </c>
      <c r="M3476" s="176" t="s">
        <v>6723</v>
      </c>
    </row>
    <row r="3477" spans="1:13" s="97" customFormat="1" ht="24" x14ac:dyDescent="0.2">
      <c r="A3477" s="69">
        <v>3474</v>
      </c>
      <c r="B3477" s="1">
        <f t="shared" si="2"/>
        <v>24</v>
      </c>
      <c r="C3477" s="174" t="s">
        <v>6446</v>
      </c>
      <c r="D3477" s="175" t="s">
        <v>1283</v>
      </c>
      <c r="E3477" s="175" t="s">
        <v>1328</v>
      </c>
      <c r="F3477" s="94" t="s">
        <v>996</v>
      </c>
      <c r="G3477" s="94" t="s">
        <v>3409</v>
      </c>
      <c r="H3477" s="95" t="s">
        <v>3449</v>
      </c>
      <c r="I3477" s="96" t="s">
        <v>3450</v>
      </c>
      <c r="J3477" s="2"/>
      <c r="K3477" s="2"/>
      <c r="L3477" s="176" t="s">
        <v>1981</v>
      </c>
      <c r="M3477" s="176" t="s">
        <v>6723</v>
      </c>
    </row>
    <row r="3478" spans="1:13" s="97" customFormat="1" ht="24" x14ac:dyDescent="0.2">
      <c r="A3478" s="69">
        <v>3475</v>
      </c>
      <c r="B3478" s="1">
        <f t="shared" si="2"/>
        <v>25</v>
      </c>
      <c r="C3478" s="174" t="s">
        <v>6446</v>
      </c>
      <c r="D3478" s="175" t="s">
        <v>1283</v>
      </c>
      <c r="E3478" s="175" t="s">
        <v>1328</v>
      </c>
      <c r="F3478" s="94" t="s">
        <v>996</v>
      </c>
      <c r="G3478" s="94" t="s">
        <v>3409</v>
      </c>
      <c r="H3478" s="95" t="s">
        <v>3451</v>
      </c>
      <c r="I3478" s="96" t="s">
        <v>3452</v>
      </c>
      <c r="J3478" s="2"/>
      <c r="K3478" s="2"/>
      <c r="L3478" s="176" t="s">
        <v>1981</v>
      </c>
      <c r="M3478" s="176" t="s">
        <v>6723</v>
      </c>
    </row>
    <row r="3479" spans="1:13" s="97" customFormat="1" ht="24" x14ac:dyDescent="0.2">
      <c r="A3479" s="69">
        <v>3476</v>
      </c>
      <c r="B3479" s="1">
        <f t="shared" si="2"/>
        <v>26</v>
      </c>
      <c r="C3479" s="174" t="s">
        <v>6446</v>
      </c>
      <c r="D3479" s="175" t="s">
        <v>1283</v>
      </c>
      <c r="E3479" s="175" t="s">
        <v>1328</v>
      </c>
      <c r="F3479" s="94" t="s">
        <v>996</v>
      </c>
      <c r="G3479" s="94" t="s">
        <v>3409</v>
      </c>
      <c r="H3479" s="95" t="s">
        <v>3453</v>
      </c>
      <c r="I3479" s="96" t="s">
        <v>3452</v>
      </c>
      <c r="J3479" s="2"/>
      <c r="K3479" s="2"/>
      <c r="L3479" s="176" t="s">
        <v>1981</v>
      </c>
      <c r="M3479" s="176" t="s">
        <v>6723</v>
      </c>
    </row>
    <row r="3480" spans="1:13" s="97" customFormat="1" ht="24" x14ac:dyDescent="0.2">
      <c r="A3480" s="69">
        <v>3477</v>
      </c>
      <c r="B3480" s="1">
        <f t="shared" si="2"/>
        <v>27</v>
      </c>
      <c r="C3480" s="174" t="s">
        <v>6446</v>
      </c>
      <c r="D3480" s="175" t="s">
        <v>1283</v>
      </c>
      <c r="E3480" s="175" t="s">
        <v>1328</v>
      </c>
      <c r="F3480" s="94" t="s">
        <v>996</v>
      </c>
      <c r="G3480" s="94" t="s">
        <v>3409</v>
      </c>
      <c r="H3480" s="95" t="s">
        <v>3454</v>
      </c>
      <c r="I3480" s="96" t="s">
        <v>3455</v>
      </c>
      <c r="J3480" s="2"/>
      <c r="K3480" s="2"/>
      <c r="L3480" s="176" t="s">
        <v>1981</v>
      </c>
      <c r="M3480" s="176" t="s">
        <v>6723</v>
      </c>
    </row>
    <row r="3481" spans="1:13" s="97" customFormat="1" ht="36" x14ac:dyDescent="0.2">
      <c r="A3481" s="69">
        <v>3478</v>
      </c>
      <c r="B3481" s="1">
        <f t="shared" si="2"/>
        <v>28</v>
      </c>
      <c r="C3481" s="174" t="s">
        <v>6446</v>
      </c>
      <c r="D3481" s="175" t="s">
        <v>1283</v>
      </c>
      <c r="E3481" s="175" t="s">
        <v>1328</v>
      </c>
      <c r="F3481" s="94" t="s">
        <v>996</v>
      </c>
      <c r="G3481" s="94" t="s">
        <v>3409</v>
      </c>
      <c r="H3481" s="95" t="s">
        <v>3456</v>
      </c>
      <c r="I3481" s="96" t="s">
        <v>3457</v>
      </c>
      <c r="J3481" s="2"/>
      <c r="K3481" s="2"/>
      <c r="L3481" s="176" t="s">
        <v>1981</v>
      </c>
      <c r="M3481" s="176" t="s">
        <v>6723</v>
      </c>
    </row>
    <row r="3482" spans="1:13" s="97" customFormat="1" ht="36" x14ac:dyDescent="0.2">
      <c r="A3482" s="69">
        <v>3479</v>
      </c>
      <c r="B3482" s="1">
        <f t="shared" si="2"/>
        <v>29</v>
      </c>
      <c r="C3482" s="174" t="s">
        <v>6446</v>
      </c>
      <c r="D3482" s="175" t="s">
        <v>1283</v>
      </c>
      <c r="E3482" s="175" t="s">
        <v>1328</v>
      </c>
      <c r="F3482" s="94" t="s">
        <v>996</v>
      </c>
      <c r="G3482" s="94" t="s">
        <v>3409</v>
      </c>
      <c r="H3482" s="95" t="s">
        <v>3458</v>
      </c>
      <c r="I3482" s="96" t="s">
        <v>3459</v>
      </c>
      <c r="J3482" s="2"/>
      <c r="K3482" s="2"/>
      <c r="L3482" s="176" t="s">
        <v>1981</v>
      </c>
      <c r="M3482" s="176" t="s">
        <v>6723</v>
      </c>
    </row>
    <row r="3483" spans="1:13" s="97" customFormat="1" ht="24" x14ac:dyDescent="0.2">
      <c r="A3483" s="69">
        <v>3480</v>
      </c>
      <c r="B3483" s="1">
        <f t="shared" si="2"/>
        <v>30</v>
      </c>
      <c r="C3483" s="174" t="s">
        <v>6446</v>
      </c>
      <c r="D3483" s="175" t="s">
        <v>1283</v>
      </c>
      <c r="E3483" s="175" t="s">
        <v>1328</v>
      </c>
      <c r="F3483" s="94" t="s">
        <v>996</v>
      </c>
      <c r="G3483" s="94" t="s">
        <v>3409</v>
      </c>
      <c r="H3483" s="95" t="s">
        <v>3460</v>
      </c>
      <c r="I3483" s="96" t="s">
        <v>3461</v>
      </c>
      <c r="J3483" s="2"/>
      <c r="K3483" s="2"/>
      <c r="L3483" s="176" t="s">
        <v>1981</v>
      </c>
      <c r="M3483" s="176" t="s">
        <v>6723</v>
      </c>
    </row>
    <row r="3484" spans="1:13" s="97" customFormat="1" ht="24" x14ac:dyDescent="0.2">
      <c r="A3484" s="69">
        <v>3481</v>
      </c>
      <c r="B3484" s="1">
        <f t="shared" si="2"/>
        <v>31</v>
      </c>
      <c r="C3484" s="174" t="s">
        <v>6446</v>
      </c>
      <c r="D3484" s="175" t="s">
        <v>1283</v>
      </c>
      <c r="E3484" s="175" t="s">
        <v>1328</v>
      </c>
      <c r="F3484" s="94" t="s">
        <v>996</v>
      </c>
      <c r="G3484" s="94" t="s">
        <v>3409</v>
      </c>
      <c r="H3484" s="95" t="s">
        <v>3462</v>
      </c>
      <c r="I3484" s="96" t="s">
        <v>3463</v>
      </c>
      <c r="J3484" s="2"/>
      <c r="K3484" s="2"/>
      <c r="L3484" s="176" t="s">
        <v>1981</v>
      </c>
      <c r="M3484" s="176" t="s">
        <v>6723</v>
      </c>
    </row>
    <row r="3485" spans="1:13" s="97" customFormat="1" ht="24" x14ac:dyDescent="0.2">
      <c r="A3485" s="69">
        <v>3482</v>
      </c>
      <c r="B3485" s="1">
        <f t="shared" si="2"/>
        <v>32</v>
      </c>
      <c r="C3485" s="174" t="s">
        <v>6446</v>
      </c>
      <c r="D3485" s="175" t="s">
        <v>1283</v>
      </c>
      <c r="E3485" s="175" t="s">
        <v>1328</v>
      </c>
      <c r="F3485" s="94" t="s">
        <v>996</v>
      </c>
      <c r="G3485" s="94" t="s">
        <v>3409</v>
      </c>
      <c r="H3485" s="95" t="s">
        <v>3464</v>
      </c>
      <c r="I3485" s="96" t="s">
        <v>3465</v>
      </c>
      <c r="J3485" s="2"/>
      <c r="K3485" s="2"/>
      <c r="L3485" s="176" t="s">
        <v>1981</v>
      </c>
      <c r="M3485" s="176" t="s">
        <v>6723</v>
      </c>
    </row>
    <row r="3486" spans="1:13" s="97" customFormat="1" ht="24" x14ac:dyDescent="0.2">
      <c r="A3486" s="69">
        <v>3483</v>
      </c>
      <c r="B3486" s="1">
        <f t="shared" si="2"/>
        <v>33</v>
      </c>
      <c r="C3486" s="174" t="s">
        <v>6446</v>
      </c>
      <c r="D3486" s="175" t="s">
        <v>1283</v>
      </c>
      <c r="E3486" s="175" t="s">
        <v>1328</v>
      </c>
      <c r="F3486" s="94" t="s">
        <v>996</v>
      </c>
      <c r="G3486" s="94" t="s">
        <v>3409</v>
      </c>
      <c r="H3486" s="95" t="s">
        <v>3466</v>
      </c>
      <c r="I3486" s="96" t="s">
        <v>3430</v>
      </c>
      <c r="J3486" s="2"/>
      <c r="K3486" s="2"/>
      <c r="L3486" s="176" t="s">
        <v>1981</v>
      </c>
      <c r="M3486" s="176" t="s">
        <v>6723</v>
      </c>
    </row>
    <row r="3487" spans="1:13" s="97" customFormat="1" ht="36" x14ac:dyDescent="0.2">
      <c r="A3487" s="69">
        <v>3484</v>
      </c>
      <c r="B3487" s="1">
        <f t="shared" si="2"/>
        <v>34</v>
      </c>
      <c r="C3487" s="174" t="s">
        <v>6446</v>
      </c>
      <c r="D3487" s="175" t="s">
        <v>1283</v>
      </c>
      <c r="E3487" s="175" t="s">
        <v>1328</v>
      </c>
      <c r="F3487" s="94" t="s">
        <v>996</v>
      </c>
      <c r="G3487" s="94" t="s">
        <v>3467</v>
      </c>
      <c r="H3487" s="95" t="s">
        <v>3468</v>
      </c>
      <c r="I3487" s="96" t="s">
        <v>5774</v>
      </c>
      <c r="J3487" s="2"/>
      <c r="K3487" s="2"/>
      <c r="L3487" s="176" t="s">
        <v>1981</v>
      </c>
      <c r="M3487" s="176" t="s">
        <v>6723</v>
      </c>
    </row>
    <row r="3488" spans="1:13" s="97" customFormat="1" ht="36" x14ac:dyDescent="0.2">
      <c r="A3488" s="69">
        <v>3485</v>
      </c>
      <c r="B3488" s="1">
        <f t="shared" si="2"/>
        <v>35</v>
      </c>
      <c r="C3488" s="174" t="s">
        <v>6446</v>
      </c>
      <c r="D3488" s="175" t="s">
        <v>1283</v>
      </c>
      <c r="E3488" s="175" t="s">
        <v>1328</v>
      </c>
      <c r="F3488" s="94" t="s">
        <v>996</v>
      </c>
      <c r="G3488" s="94" t="s">
        <v>3467</v>
      </c>
      <c r="H3488" s="95" t="s">
        <v>3470</v>
      </c>
      <c r="I3488" s="96" t="s">
        <v>3471</v>
      </c>
      <c r="J3488" s="2"/>
      <c r="K3488" s="2"/>
      <c r="L3488" s="176" t="s">
        <v>1981</v>
      </c>
      <c r="M3488" s="176" t="s">
        <v>6723</v>
      </c>
    </row>
    <row r="3489" spans="1:13" s="97" customFormat="1" ht="36" x14ac:dyDescent="0.2">
      <c r="A3489" s="69">
        <v>3486</v>
      </c>
      <c r="B3489" s="1">
        <f t="shared" si="2"/>
        <v>36</v>
      </c>
      <c r="C3489" s="174" t="s">
        <v>6446</v>
      </c>
      <c r="D3489" s="175" t="s">
        <v>1283</v>
      </c>
      <c r="E3489" s="175" t="s">
        <v>1328</v>
      </c>
      <c r="F3489" s="94" t="s">
        <v>996</v>
      </c>
      <c r="G3489" s="94" t="s">
        <v>3467</v>
      </c>
      <c r="H3489" s="95" t="s">
        <v>3472</v>
      </c>
      <c r="I3489" s="96" t="s">
        <v>3473</v>
      </c>
      <c r="J3489" s="2"/>
      <c r="K3489" s="2"/>
      <c r="L3489" s="176" t="s">
        <v>1981</v>
      </c>
      <c r="M3489" s="176" t="s">
        <v>6723</v>
      </c>
    </row>
    <row r="3490" spans="1:13" s="97" customFormat="1" ht="36" x14ac:dyDescent="0.2">
      <c r="A3490" s="69">
        <v>3487</v>
      </c>
      <c r="B3490" s="1">
        <f t="shared" si="2"/>
        <v>37</v>
      </c>
      <c r="C3490" s="174" t="s">
        <v>6446</v>
      </c>
      <c r="D3490" s="175" t="s">
        <v>1283</v>
      </c>
      <c r="E3490" s="175" t="s">
        <v>1328</v>
      </c>
      <c r="F3490" s="94" t="s">
        <v>996</v>
      </c>
      <c r="G3490" s="94" t="s">
        <v>3467</v>
      </c>
      <c r="H3490" s="95" t="s">
        <v>3474</v>
      </c>
      <c r="I3490" s="96" t="s">
        <v>3475</v>
      </c>
      <c r="J3490" s="2"/>
      <c r="K3490" s="2"/>
      <c r="L3490" s="176" t="s">
        <v>1981</v>
      </c>
      <c r="M3490" s="176" t="s">
        <v>6723</v>
      </c>
    </row>
    <row r="3491" spans="1:13" s="97" customFormat="1" ht="36" x14ac:dyDescent="0.2">
      <c r="A3491" s="69">
        <v>3488</v>
      </c>
      <c r="B3491" s="1">
        <f t="shared" si="2"/>
        <v>38</v>
      </c>
      <c r="C3491" s="174" t="s">
        <v>6446</v>
      </c>
      <c r="D3491" s="175" t="s">
        <v>1283</v>
      </c>
      <c r="E3491" s="175" t="s">
        <v>1328</v>
      </c>
      <c r="F3491" s="94" t="s">
        <v>996</v>
      </c>
      <c r="G3491" s="94" t="s">
        <v>3467</v>
      </c>
      <c r="H3491" s="95" t="s">
        <v>3476</v>
      </c>
      <c r="I3491" s="96" t="s">
        <v>3477</v>
      </c>
      <c r="J3491" s="2"/>
      <c r="K3491" s="2"/>
      <c r="L3491" s="176" t="s">
        <v>1981</v>
      </c>
      <c r="M3491" s="176" t="s">
        <v>6723</v>
      </c>
    </row>
    <row r="3492" spans="1:13" s="97" customFormat="1" ht="36" x14ac:dyDescent="0.2">
      <c r="A3492" s="69">
        <v>3489</v>
      </c>
      <c r="B3492" s="1">
        <f t="shared" si="2"/>
        <v>39</v>
      </c>
      <c r="C3492" s="174" t="s">
        <v>6446</v>
      </c>
      <c r="D3492" s="175" t="s">
        <v>755</v>
      </c>
      <c r="E3492" s="175" t="s">
        <v>1327</v>
      </c>
      <c r="F3492" s="94" t="s">
        <v>996</v>
      </c>
      <c r="G3492" s="94" t="s">
        <v>3397</v>
      </c>
      <c r="H3492" s="95" t="s">
        <v>3398</v>
      </c>
      <c r="I3492" s="96" t="s">
        <v>3399</v>
      </c>
      <c r="J3492" s="2"/>
      <c r="K3492" s="2"/>
      <c r="L3492" s="176" t="s">
        <v>1981</v>
      </c>
      <c r="M3492" s="176" t="s">
        <v>6723</v>
      </c>
    </row>
    <row r="3493" spans="1:13" s="97" customFormat="1" ht="24" x14ac:dyDescent="0.2">
      <c r="A3493" s="69">
        <v>3490</v>
      </c>
      <c r="B3493" s="1">
        <f t="shared" si="2"/>
        <v>40</v>
      </c>
      <c r="C3493" s="174" t="s">
        <v>6446</v>
      </c>
      <c r="D3493" s="175" t="s">
        <v>755</v>
      </c>
      <c r="E3493" s="175" t="s">
        <v>1322</v>
      </c>
      <c r="F3493" s="94" t="s">
        <v>996</v>
      </c>
      <c r="G3493" s="94" t="s">
        <v>3400</v>
      </c>
      <c r="H3493" s="95" t="s">
        <v>3401</v>
      </c>
      <c r="I3493" s="96" t="s">
        <v>3402</v>
      </c>
      <c r="J3493" s="2"/>
      <c r="K3493" s="2"/>
      <c r="L3493" s="176" t="s">
        <v>1981</v>
      </c>
      <c r="M3493" s="176" t="s">
        <v>6723</v>
      </c>
    </row>
    <row r="3494" spans="1:13" s="97" customFormat="1" ht="36" x14ac:dyDescent="0.2">
      <c r="A3494" s="69">
        <v>3491</v>
      </c>
      <c r="B3494" s="1">
        <f t="shared" si="2"/>
        <v>41</v>
      </c>
      <c r="C3494" s="174" t="s">
        <v>6446</v>
      </c>
      <c r="D3494" s="175" t="s">
        <v>755</v>
      </c>
      <c r="E3494" s="175" t="s">
        <v>1327</v>
      </c>
      <c r="F3494" s="94" t="s">
        <v>996</v>
      </c>
      <c r="G3494" s="94" t="s">
        <v>3403</v>
      </c>
      <c r="H3494" s="95" t="s">
        <v>3404</v>
      </c>
      <c r="I3494" s="96" t="s">
        <v>3405</v>
      </c>
      <c r="J3494" s="2"/>
      <c r="K3494" s="2"/>
      <c r="L3494" s="176" t="s">
        <v>1981</v>
      </c>
      <c r="M3494" s="176" t="s">
        <v>6723</v>
      </c>
    </row>
    <row r="3495" spans="1:13" s="97" customFormat="1" ht="24" x14ac:dyDescent="0.2">
      <c r="A3495" s="69">
        <v>3492</v>
      </c>
      <c r="B3495" s="1">
        <f t="shared" si="2"/>
        <v>42</v>
      </c>
      <c r="C3495" s="174" t="s">
        <v>6446</v>
      </c>
      <c r="D3495" s="175" t="s">
        <v>1283</v>
      </c>
      <c r="E3495" s="175" t="s">
        <v>1328</v>
      </c>
      <c r="F3495" s="94" t="s">
        <v>996</v>
      </c>
      <c r="G3495" s="94" t="s">
        <v>3409</v>
      </c>
      <c r="H3495" s="95" t="s">
        <v>3410</v>
      </c>
      <c r="I3495" s="96" t="s">
        <v>3411</v>
      </c>
      <c r="J3495" s="2"/>
      <c r="K3495" s="2"/>
      <c r="L3495" s="176" t="s">
        <v>1981</v>
      </c>
      <c r="M3495" s="176" t="s">
        <v>6723</v>
      </c>
    </row>
    <row r="3496" spans="1:13" s="97" customFormat="1" ht="24" x14ac:dyDescent="0.2">
      <c r="A3496" s="69">
        <v>3493</v>
      </c>
      <c r="B3496" s="1">
        <f t="shared" si="2"/>
        <v>43</v>
      </c>
      <c r="C3496" s="174" t="s">
        <v>6446</v>
      </c>
      <c r="D3496" s="175" t="s">
        <v>1283</v>
      </c>
      <c r="E3496" s="175" t="s">
        <v>1328</v>
      </c>
      <c r="F3496" s="94" t="s">
        <v>996</v>
      </c>
      <c r="G3496" s="94" t="s">
        <v>3409</v>
      </c>
      <c r="H3496" s="95" t="s">
        <v>3412</v>
      </c>
      <c r="I3496" s="96" t="s">
        <v>3413</v>
      </c>
      <c r="J3496" s="2"/>
      <c r="K3496" s="2"/>
      <c r="L3496" s="176" t="s">
        <v>1981</v>
      </c>
      <c r="M3496" s="176" t="s">
        <v>6723</v>
      </c>
    </row>
    <row r="3497" spans="1:13" s="97" customFormat="1" ht="24" x14ac:dyDescent="0.2">
      <c r="A3497" s="69">
        <v>3494</v>
      </c>
      <c r="B3497" s="1">
        <f t="shared" si="2"/>
        <v>44</v>
      </c>
      <c r="C3497" s="174" t="s">
        <v>6446</v>
      </c>
      <c r="D3497" s="175" t="s">
        <v>1283</v>
      </c>
      <c r="E3497" s="175" t="s">
        <v>1328</v>
      </c>
      <c r="F3497" s="94" t="s">
        <v>996</v>
      </c>
      <c r="G3497" s="94" t="s">
        <v>3409</v>
      </c>
      <c r="H3497" s="95" t="s">
        <v>3414</v>
      </c>
      <c r="I3497" s="96" t="s">
        <v>3415</v>
      </c>
      <c r="J3497" s="2"/>
      <c r="K3497" s="2"/>
      <c r="L3497" s="176" t="s">
        <v>1981</v>
      </c>
      <c r="M3497" s="176" t="s">
        <v>6723</v>
      </c>
    </row>
    <row r="3498" spans="1:13" s="97" customFormat="1" ht="24" x14ac:dyDescent="0.2">
      <c r="A3498" s="69">
        <v>3495</v>
      </c>
      <c r="B3498" s="1">
        <f t="shared" si="2"/>
        <v>45</v>
      </c>
      <c r="C3498" s="174" t="s">
        <v>6446</v>
      </c>
      <c r="D3498" s="175" t="s">
        <v>1283</v>
      </c>
      <c r="E3498" s="175" t="s">
        <v>1328</v>
      </c>
      <c r="F3498" s="94" t="s">
        <v>996</v>
      </c>
      <c r="G3498" s="94" t="s">
        <v>3409</v>
      </c>
      <c r="H3498" s="95" t="s">
        <v>3416</v>
      </c>
      <c r="I3498" s="96" t="s">
        <v>3417</v>
      </c>
      <c r="J3498" s="2"/>
      <c r="K3498" s="2"/>
      <c r="L3498" s="176" t="s">
        <v>1981</v>
      </c>
      <c r="M3498" s="176" t="s">
        <v>6723</v>
      </c>
    </row>
    <row r="3499" spans="1:13" s="97" customFormat="1" ht="24" x14ac:dyDescent="0.2">
      <c r="A3499" s="69">
        <v>3496</v>
      </c>
      <c r="B3499" s="1">
        <f t="shared" si="2"/>
        <v>46</v>
      </c>
      <c r="C3499" s="174" t="s">
        <v>6446</v>
      </c>
      <c r="D3499" s="175" t="s">
        <v>1283</v>
      </c>
      <c r="E3499" s="175" t="s">
        <v>1328</v>
      </c>
      <c r="F3499" s="94" t="s">
        <v>996</v>
      </c>
      <c r="G3499" s="94" t="s">
        <v>3409</v>
      </c>
      <c r="H3499" s="95" t="s">
        <v>3418</v>
      </c>
      <c r="I3499" s="96" t="s">
        <v>3419</v>
      </c>
      <c r="J3499" s="2"/>
      <c r="K3499" s="2"/>
      <c r="L3499" s="176" t="s">
        <v>1981</v>
      </c>
      <c r="M3499" s="176" t="s">
        <v>6723</v>
      </c>
    </row>
    <row r="3500" spans="1:13" s="97" customFormat="1" ht="24" x14ac:dyDescent="0.2">
      <c r="A3500" s="69">
        <v>3497</v>
      </c>
      <c r="B3500" s="1">
        <f t="shared" si="2"/>
        <v>47</v>
      </c>
      <c r="C3500" s="174" t="s">
        <v>6446</v>
      </c>
      <c r="D3500" s="175" t="s">
        <v>1283</v>
      </c>
      <c r="E3500" s="175" t="s">
        <v>1328</v>
      </c>
      <c r="F3500" s="94" t="s">
        <v>996</v>
      </c>
      <c r="G3500" s="94" t="s">
        <v>3409</v>
      </c>
      <c r="H3500" s="95" t="s">
        <v>3420</v>
      </c>
      <c r="I3500" s="96" t="s">
        <v>3421</v>
      </c>
      <c r="J3500" s="2"/>
      <c r="K3500" s="2"/>
      <c r="L3500" s="176" t="s">
        <v>1981</v>
      </c>
      <c r="M3500" s="176" t="s">
        <v>6723</v>
      </c>
    </row>
    <row r="3501" spans="1:13" s="97" customFormat="1" ht="24" x14ac:dyDescent="0.2">
      <c r="A3501" s="69">
        <v>3498</v>
      </c>
      <c r="B3501" s="1">
        <f t="shared" si="2"/>
        <v>48</v>
      </c>
      <c r="C3501" s="174" t="s">
        <v>6446</v>
      </c>
      <c r="D3501" s="175" t="s">
        <v>1283</v>
      </c>
      <c r="E3501" s="175" t="s">
        <v>1328</v>
      </c>
      <c r="F3501" s="94" t="s">
        <v>996</v>
      </c>
      <c r="G3501" s="94" t="s">
        <v>3409</v>
      </c>
      <c r="H3501" s="95" t="s">
        <v>3422</v>
      </c>
      <c r="I3501" s="96" t="s">
        <v>3423</v>
      </c>
      <c r="J3501" s="2"/>
      <c r="K3501" s="2"/>
      <c r="L3501" s="176" t="s">
        <v>1981</v>
      </c>
      <c r="M3501" s="176" t="s">
        <v>6723</v>
      </c>
    </row>
    <row r="3502" spans="1:13" s="97" customFormat="1" ht="24" x14ac:dyDescent="0.2">
      <c r="A3502" s="69">
        <v>3499</v>
      </c>
      <c r="B3502" s="1">
        <f t="shared" si="2"/>
        <v>49</v>
      </c>
      <c r="C3502" s="174" t="s">
        <v>6446</v>
      </c>
      <c r="D3502" s="175" t="s">
        <v>1283</v>
      </c>
      <c r="E3502" s="175" t="s">
        <v>1328</v>
      </c>
      <c r="F3502" s="94" t="s">
        <v>996</v>
      </c>
      <c r="G3502" s="94" t="s">
        <v>3409</v>
      </c>
      <c r="H3502" s="95" t="s">
        <v>3424</v>
      </c>
      <c r="I3502" s="96" t="s">
        <v>3423</v>
      </c>
      <c r="J3502" s="2"/>
      <c r="K3502" s="2"/>
      <c r="L3502" s="176" t="s">
        <v>1981</v>
      </c>
      <c r="M3502" s="176" t="s">
        <v>6723</v>
      </c>
    </row>
    <row r="3503" spans="1:13" s="97" customFormat="1" ht="24" x14ac:dyDescent="0.2">
      <c r="A3503" s="69">
        <v>3500</v>
      </c>
      <c r="B3503" s="1">
        <f t="shared" si="2"/>
        <v>50</v>
      </c>
      <c r="C3503" s="174" t="s">
        <v>6446</v>
      </c>
      <c r="D3503" s="175" t="s">
        <v>1283</v>
      </c>
      <c r="E3503" s="175" t="s">
        <v>1328</v>
      </c>
      <c r="F3503" s="94" t="s">
        <v>996</v>
      </c>
      <c r="G3503" s="94" t="s">
        <v>3409</v>
      </c>
      <c r="H3503" s="95" t="s">
        <v>3425</v>
      </c>
      <c r="I3503" s="96" t="s">
        <v>3426</v>
      </c>
      <c r="J3503" s="2"/>
      <c r="K3503" s="2"/>
      <c r="L3503" s="176" t="s">
        <v>1981</v>
      </c>
      <c r="M3503" s="176" t="s">
        <v>6723</v>
      </c>
    </row>
    <row r="3504" spans="1:13" s="97" customFormat="1" ht="24" x14ac:dyDescent="0.2">
      <c r="A3504" s="69">
        <v>3501</v>
      </c>
      <c r="B3504" s="1">
        <f t="shared" si="2"/>
        <v>51</v>
      </c>
      <c r="C3504" s="174" t="s">
        <v>6446</v>
      </c>
      <c r="D3504" s="175" t="s">
        <v>1283</v>
      </c>
      <c r="E3504" s="175" t="s">
        <v>1328</v>
      </c>
      <c r="F3504" s="94" t="s">
        <v>996</v>
      </c>
      <c r="G3504" s="94" t="s">
        <v>3409</v>
      </c>
      <c r="H3504" s="95" t="s">
        <v>3427</v>
      </c>
      <c r="I3504" s="96" t="s">
        <v>3428</v>
      </c>
      <c r="J3504" s="2"/>
      <c r="K3504" s="2"/>
      <c r="L3504" s="176" t="s">
        <v>1981</v>
      </c>
      <c r="M3504" s="176" t="s">
        <v>6723</v>
      </c>
    </row>
    <row r="3505" spans="1:13" s="97" customFormat="1" ht="24" x14ac:dyDescent="0.2">
      <c r="A3505" s="69">
        <v>3502</v>
      </c>
      <c r="B3505" s="1">
        <f t="shared" si="2"/>
        <v>52</v>
      </c>
      <c r="C3505" s="174" t="s">
        <v>6446</v>
      </c>
      <c r="D3505" s="175" t="s">
        <v>1283</v>
      </c>
      <c r="E3505" s="175" t="s">
        <v>1328</v>
      </c>
      <c r="F3505" s="94" t="s">
        <v>996</v>
      </c>
      <c r="G3505" s="94" t="s">
        <v>3409</v>
      </c>
      <c r="H3505" s="95" t="s">
        <v>3429</v>
      </c>
      <c r="I3505" s="96" t="s">
        <v>3430</v>
      </c>
      <c r="J3505" s="2"/>
      <c r="K3505" s="2"/>
      <c r="L3505" s="176" t="s">
        <v>1981</v>
      </c>
      <c r="M3505" s="176" t="s">
        <v>6723</v>
      </c>
    </row>
    <row r="3506" spans="1:13" s="97" customFormat="1" ht="36" x14ac:dyDescent="0.2">
      <c r="A3506" s="69">
        <v>3503</v>
      </c>
      <c r="B3506" s="1">
        <f t="shared" si="2"/>
        <v>53</v>
      </c>
      <c r="C3506" s="174" t="s">
        <v>6446</v>
      </c>
      <c r="D3506" s="175" t="s">
        <v>1283</v>
      </c>
      <c r="E3506" s="175" t="s">
        <v>1328</v>
      </c>
      <c r="F3506" s="94" t="s">
        <v>996</v>
      </c>
      <c r="G3506" s="94" t="s">
        <v>3409</v>
      </c>
      <c r="H3506" s="95" t="s">
        <v>3431</v>
      </c>
      <c r="I3506" s="96" t="s">
        <v>3432</v>
      </c>
      <c r="J3506" s="2"/>
      <c r="K3506" s="2"/>
      <c r="L3506" s="176" t="s">
        <v>1981</v>
      </c>
      <c r="M3506" s="176" t="s">
        <v>6723</v>
      </c>
    </row>
    <row r="3507" spans="1:13" s="97" customFormat="1" ht="36" x14ac:dyDescent="0.2">
      <c r="A3507" s="69">
        <v>3504</v>
      </c>
      <c r="B3507" s="1">
        <f t="shared" si="2"/>
        <v>54</v>
      </c>
      <c r="C3507" s="174" t="s">
        <v>6446</v>
      </c>
      <c r="D3507" s="175" t="s">
        <v>1283</v>
      </c>
      <c r="E3507" s="175" t="s">
        <v>1328</v>
      </c>
      <c r="F3507" s="94" t="s">
        <v>996</v>
      </c>
      <c r="G3507" s="94" t="s">
        <v>3409</v>
      </c>
      <c r="H3507" s="95" t="s">
        <v>3433</v>
      </c>
      <c r="I3507" s="96" t="s">
        <v>3434</v>
      </c>
      <c r="J3507" s="2"/>
      <c r="K3507" s="2"/>
      <c r="L3507" s="176" t="s">
        <v>1981</v>
      </c>
      <c r="M3507" s="176" t="s">
        <v>6723</v>
      </c>
    </row>
    <row r="3508" spans="1:13" s="97" customFormat="1" ht="24" x14ac:dyDescent="0.2">
      <c r="A3508" s="69">
        <v>3505</v>
      </c>
      <c r="B3508" s="1">
        <f t="shared" si="2"/>
        <v>55</v>
      </c>
      <c r="C3508" s="174" t="s">
        <v>6446</v>
      </c>
      <c r="D3508" s="175" t="s">
        <v>1283</v>
      </c>
      <c r="E3508" s="175" t="s">
        <v>1328</v>
      </c>
      <c r="F3508" s="94" t="s">
        <v>996</v>
      </c>
      <c r="G3508" s="94" t="s">
        <v>3409</v>
      </c>
      <c r="H3508" s="95" t="s">
        <v>3435</v>
      </c>
      <c r="I3508" s="96" t="s">
        <v>3436</v>
      </c>
      <c r="J3508" s="2"/>
      <c r="K3508" s="2"/>
      <c r="L3508" s="176" t="s">
        <v>1981</v>
      </c>
      <c r="M3508" s="176" t="s">
        <v>6723</v>
      </c>
    </row>
    <row r="3509" spans="1:13" s="97" customFormat="1" ht="24" x14ac:dyDescent="0.2">
      <c r="A3509" s="69">
        <v>3506</v>
      </c>
      <c r="B3509" s="1">
        <f t="shared" si="2"/>
        <v>56</v>
      </c>
      <c r="C3509" s="174" t="s">
        <v>6446</v>
      </c>
      <c r="D3509" s="175" t="s">
        <v>1283</v>
      </c>
      <c r="E3509" s="175" t="s">
        <v>1328</v>
      </c>
      <c r="F3509" s="94" t="s">
        <v>996</v>
      </c>
      <c r="G3509" s="94" t="s">
        <v>3409</v>
      </c>
      <c r="H3509" s="95" t="s">
        <v>3437</v>
      </c>
      <c r="I3509" s="96" t="s">
        <v>3438</v>
      </c>
      <c r="J3509" s="2"/>
      <c r="K3509" s="2"/>
      <c r="L3509" s="176" t="s">
        <v>1981</v>
      </c>
      <c r="M3509" s="176" t="s">
        <v>6723</v>
      </c>
    </row>
    <row r="3510" spans="1:13" s="97" customFormat="1" ht="24" x14ac:dyDescent="0.2">
      <c r="A3510" s="69">
        <v>3507</v>
      </c>
      <c r="B3510" s="1">
        <f t="shared" si="2"/>
        <v>57</v>
      </c>
      <c r="C3510" s="174" t="s">
        <v>6446</v>
      </c>
      <c r="D3510" s="175" t="s">
        <v>1283</v>
      </c>
      <c r="E3510" s="175" t="s">
        <v>1328</v>
      </c>
      <c r="F3510" s="94" t="s">
        <v>996</v>
      </c>
      <c r="G3510" s="94" t="s">
        <v>3409</v>
      </c>
      <c r="H3510" s="95" t="s">
        <v>3439</v>
      </c>
      <c r="I3510" s="96" t="s">
        <v>3440</v>
      </c>
      <c r="J3510" s="2"/>
      <c r="K3510" s="2"/>
      <c r="L3510" s="176" t="s">
        <v>1981</v>
      </c>
      <c r="M3510" s="176" t="s">
        <v>6723</v>
      </c>
    </row>
    <row r="3511" spans="1:13" s="97" customFormat="1" ht="24" x14ac:dyDescent="0.2">
      <c r="A3511" s="69">
        <v>3508</v>
      </c>
      <c r="B3511" s="1">
        <f t="shared" si="2"/>
        <v>58</v>
      </c>
      <c r="C3511" s="174" t="s">
        <v>6446</v>
      </c>
      <c r="D3511" s="175" t="s">
        <v>1283</v>
      </c>
      <c r="E3511" s="175" t="s">
        <v>1328</v>
      </c>
      <c r="F3511" s="94" t="s">
        <v>996</v>
      </c>
      <c r="G3511" s="94" t="s">
        <v>3409</v>
      </c>
      <c r="H3511" s="95" t="s">
        <v>3441</v>
      </c>
      <c r="I3511" s="96" t="s">
        <v>3442</v>
      </c>
      <c r="J3511" s="2"/>
      <c r="K3511" s="2"/>
      <c r="L3511" s="176" t="s">
        <v>1981</v>
      </c>
      <c r="M3511" s="176" t="s">
        <v>6723</v>
      </c>
    </row>
    <row r="3512" spans="1:13" s="97" customFormat="1" ht="24" x14ac:dyDescent="0.2">
      <c r="A3512" s="69">
        <v>3509</v>
      </c>
      <c r="B3512" s="1">
        <f t="shared" si="2"/>
        <v>59</v>
      </c>
      <c r="C3512" s="174" t="s">
        <v>6446</v>
      </c>
      <c r="D3512" s="175" t="s">
        <v>1283</v>
      </c>
      <c r="E3512" s="175" t="s">
        <v>1328</v>
      </c>
      <c r="F3512" s="94" t="s">
        <v>996</v>
      </c>
      <c r="G3512" s="94" t="s">
        <v>3409</v>
      </c>
      <c r="H3512" s="95" t="s">
        <v>3443</v>
      </c>
      <c r="I3512" s="96" t="s">
        <v>3444</v>
      </c>
      <c r="J3512" s="2"/>
      <c r="K3512" s="2"/>
      <c r="L3512" s="176" t="s">
        <v>1981</v>
      </c>
      <c r="M3512" s="176" t="s">
        <v>6723</v>
      </c>
    </row>
    <row r="3513" spans="1:13" s="97" customFormat="1" ht="24" x14ac:dyDescent="0.2">
      <c r="A3513" s="69">
        <v>3510</v>
      </c>
      <c r="B3513" s="1">
        <f t="shared" si="2"/>
        <v>60</v>
      </c>
      <c r="C3513" s="174" t="s">
        <v>6446</v>
      </c>
      <c r="D3513" s="175" t="s">
        <v>1283</v>
      </c>
      <c r="E3513" s="175" t="s">
        <v>1328</v>
      </c>
      <c r="F3513" s="94" t="s">
        <v>996</v>
      </c>
      <c r="G3513" s="94" t="s">
        <v>3409</v>
      </c>
      <c r="H3513" s="95" t="s">
        <v>3445</v>
      </c>
      <c r="I3513" s="96" t="s">
        <v>3446</v>
      </c>
      <c r="J3513" s="2"/>
      <c r="K3513" s="2"/>
      <c r="L3513" s="176" t="s">
        <v>1981</v>
      </c>
      <c r="M3513" s="176" t="s">
        <v>6723</v>
      </c>
    </row>
    <row r="3514" spans="1:13" s="97" customFormat="1" ht="24" x14ac:dyDescent="0.2">
      <c r="A3514" s="69">
        <v>3511</v>
      </c>
      <c r="B3514" s="1">
        <f t="shared" si="2"/>
        <v>61</v>
      </c>
      <c r="C3514" s="174" t="s">
        <v>6446</v>
      </c>
      <c r="D3514" s="175" t="s">
        <v>1283</v>
      </c>
      <c r="E3514" s="175" t="s">
        <v>1328</v>
      </c>
      <c r="F3514" s="94" t="s">
        <v>996</v>
      </c>
      <c r="G3514" s="94" t="s">
        <v>3409</v>
      </c>
      <c r="H3514" s="95" t="s">
        <v>3447</v>
      </c>
      <c r="I3514" s="96" t="s">
        <v>3448</v>
      </c>
      <c r="J3514" s="2"/>
      <c r="K3514" s="2"/>
      <c r="L3514" s="176" t="s">
        <v>1981</v>
      </c>
      <c r="M3514" s="176" t="s">
        <v>6723</v>
      </c>
    </row>
    <row r="3515" spans="1:13" s="97" customFormat="1" ht="24" x14ac:dyDescent="0.2">
      <c r="A3515" s="69">
        <v>3512</v>
      </c>
      <c r="B3515" s="1">
        <f t="shared" si="2"/>
        <v>62</v>
      </c>
      <c r="C3515" s="174" t="s">
        <v>6446</v>
      </c>
      <c r="D3515" s="175" t="s">
        <v>1283</v>
      </c>
      <c r="E3515" s="175" t="s">
        <v>1328</v>
      </c>
      <c r="F3515" s="94" t="s">
        <v>996</v>
      </c>
      <c r="G3515" s="94" t="s">
        <v>3409</v>
      </c>
      <c r="H3515" s="95" t="s">
        <v>3449</v>
      </c>
      <c r="I3515" s="96" t="s">
        <v>3450</v>
      </c>
      <c r="J3515" s="2"/>
      <c r="K3515" s="2"/>
      <c r="L3515" s="176" t="s">
        <v>1981</v>
      </c>
      <c r="M3515" s="176" t="s">
        <v>6723</v>
      </c>
    </row>
    <row r="3516" spans="1:13" s="97" customFormat="1" ht="24" x14ac:dyDescent="0.2">
      <c r="A3516" s="69">
        <v>3513</v>
      </c>
      <c r="B3516" s="1">
        <f t="shared" si="2"/>
        <v>63</v>
      </c>
      <c r="C3516" s="174" t="s">
        <v>6446</v>
      </c>
      <c r="D3516" s="175" t="s">
        <v>1283</v>
      </c>
      <c r="E3516" s="175" t="s">
        <v>1328</v>
      </c>
      <c r="F3516" s="94" t="s">
        <v>996</v>
      </c>
      <c r="G3516" s="94" t="s">
        <v>3409</v>
      </c>
      <c r="H3516" s="95" t="s">
        <v>3451</v>
      </c>
      <c r="I3516" s="96" t="s">
        <v>3452</v>
      </c>
      <c r="J3516" s="2"/>
      <c r="K3516" s="2"/>
      <c r="L3516" s="176" t="s">
        <v>1981</v>
      </c>
      <c r="M3516" s="176" t="s">
        <v>6723</v>
      </c>
    </row>
    <row r="3517" spans="1:13" s="97" customFormat="1" ht="24" x14ac:dyDescent="0.2">
      <c r="A3517" s="69">
        <v>3514</v>
      </c>
      <c r="B3517" s="1">
        <f t="shared" ref="B3517:B3580" si="3">IF(F3517&lt;&gt;F3516,1,B3516+1)</f>
        <v>64</v>
      </c>
      <c r="C3517" s="174" t="s">
        <v>6446</v>
      </c>
      <c r="D3517" s="175" t="s">
        <v>1283</v>
      </c>
      <c r="E3517" s="175" t="s">
        <v>1328</v>
      </c>
      <c r="F3517" s="94" t="s">
        <v>996</v>
      </c>
      <c r="G3517" s="94" t="s">
        <v>3409</v>
      </c>
      <c r="H3517" s="95" t="s">
        <v>3453</v>
      </c>
      <c r="I3517" s="96" t="s">
        <v>3452</v>
      </c>
      <c r="J3517" s="2"/>
      <c r="K3517" s="2"/>
      <c r="L3517" s="176" t="s">
        <v>1981</v>
      </c>
      <c r="M3517" s="176" t="s">
        <v>6723</v>
      </c>
    </row>
    <row r="3518" spans="1:13" s="97" customFormat="1" ht="24" x14ac:dyDescent="0.2">
      <c r="A3518" s="69">
        <v>3515</v>
      </c>
      <c r="B3518" s="1">
        <f t="shared" si="3"/>
        <v>65</v>
      </c>
      <c r="C3518" s="174" t="s">
        <v>6446</v>
      </c>
      <c r="D3518" s="175" t="s">
        <v>1283</v>
      </c>
      <c r="E3518" s="175" t="s">
        <v>1328</v>
      </c>
      <c r="F3518" s="94" t="s">
        <v>996</v>
      </c>
      <c r="G3518" s="94" t="s">
        <v>3409</v>
      </c>
      <c r="H3518" s="95" t="s">
        <v>3454</v>
      </c>
      <c r="I3518" s="96" t="s">
        <v>3455</v>
      </c>
      <c r="J3518" s="2"/>
      <c r="K3518" s="2"/>
      <c r="L3518" s="176" t="s">
        <v>1981</v>
      </c>
      <c r="M3518" s="176" t="s">
        <v>6723</v>
      </c>
    </row>
    <row r="3519" spans="1:13" s="97" customFormat="1" ht="36" x14ac:dyDescent="0.2">
      <c r="A3519" s="69">
        <v>3516</v>
      </c>
      <c r="B3519" s="1">
        <f t="shared" si="3"/>
        <v>66</v>
      </c>
      <c r="C3519" s="174" t="s">
        <v>6446</v>
      </c>
      <c r="D3519" s="175" t="s">
        <v>1283</v>
      </c>
      <c r="E3519" s="175" t="s">
        <v>1328</v>
      </c>
      <c r="F3519" s="94" t="s">
        <v>996</v>
      </c>
      <c r="G3519" s="94" t="s">
        <v>3409</v>
      </c>
      <c r="H3519" s="95" t="s">
        <v>3456</v>
      </c>
      <c r="I3519" s="96" t="s">
        <v>3457</v>
      </c>
      <c r="J3519" s="2"/>
      <c r="K3519" s="2"/>
      <c r="L3519" s="176" t="s">
        <v>1981</v>
      </c>
      <c r="M3519" s="176" t="s">
        <v>6723</v>
      </c>
    </row>
    <row r="3520" spans="1:13" s="97" customFormat="1" ht="36" x14ac:dyDescent="0.2">
      <c r="A3520" s="69">
        <v>3517</v>
      </c>
      <c r="B3520" s="1">
        <f t="shared" si="3"/>
        <v>67</v>
      </c>
      <c r="C3520" s="174" t="s">
        <v>6446</v>
      </c>
      <c r="D3520" s="175" t="s">
        <v>1283</v>
      </c>
      <c r="E3520" s="175" t="s">
        <v>1328</v>
      </c>
      <c r="F3520" s="94" t="s">
        <v>996</v>
      </c>
      <c r="G3520" s="94" t="s">
        <v>3409</v>
      </c>
      <c r="H3520" s="95" t="s">
        <v>3458</v>
      </c>
      <c r="I3520" s="96" t="s">
        <v>3459</v>
      </c>
      <c r="J3520" s="2"/>
      <c r="K3520" s="2"/>
      <c r="L3520" s="176" t="s">
        <v>1981</v>
      </c>
      <c r="M3520" s="176" t="s">
        <v>6723</v>
      </c>
    </row>
    <row r="3521" spans="1:13" s="97" customFormat="1" ht="24" x14ac:dyDescent="0.2">
      <c r="A3521" s="69">
        <v>3518</v>
      </c>
      <c r="B3521" s="1">
        <f t="shared" si="3"/>
        <v>68</v>
      </c>
      <c r="C3521" s="174" t="s">
        <v>6446</v>
      </c>
      <c r="D3521" s="175" t="s">
        <v>1283</v>
      </c>
      <c r="E3521" s="175" t="s">
        <v>1328</v>
      </c>
      <c r="F3521" s="94" t="s">
        <v>996</v>
      </c>
      <c r="G3521" s="94" t="s">
        <v>3409</v>
      </c>
      <c r="H3521" s="95" t="s">
        <v>3460</v>
      </c>
      <c r="I3521" s="96" t="s">
        <v>3461</v>
      </c>
      <c r="J3521" s="2"/>
      <c r="K3521" s="2"/>
      <c r="L3521" s="176" t="s">
        <v>1981</v>
      </c>
      <c r="M3521" s="176" t="s">
        <v>6723</v>
      </c>
    </row>
    <row r="3522" spans="1:13" s="97" customFormat="1" ht="24" x14ac:dyDescent="0.2">
      <c r="A3522" s="69">
        <v>3519</v>
      </c>
      <c r="B3522" s="1">
        <f t="shared" si="3"/>
        <v>69</v>
      </c>
      <c r="C3522" s="174" t="s">
        <v>6446</v>
      </c>
      <c r="D3522" s="175" t="s">
        <v>1283</v>
      </c>
      <c r="E3522" s="175" t="s">
        <v>1328</v>
      </c>
      <c r="F3522" s="94" t="s">
        <v>996</v>
      </c>
      <c r="G3522" s="94" t="s">
        <v>3409</v>
      </c>
      <c r="H3522" s="95" t="s">
        <v>3462</v>
      </c>
      <c r="I3522" s="96" t="s">
        <v>3463</v>
      </c>
      <c r="J3522" s="2"/>
      <c r="K3522" s="2"/>
      <c r="L3522" s="176" t="s">
        <v>1981</v>
      </c>
      <c r="M3522" s="176" t="s">
        <v>6723</v>
      </c>
    </row>
    <row r="3523" spans="1:13" s="97" customFormat="1" ht="24" x14ac:dyDescent="0.2">
      <c r="A3523" s="69">
        <v>3520</v>
      </c>
      <c r="B3523" s="1">
        <f t="shared" si="3"/>
        <v>70</v>
      </c>
      <c r="C3523" s="174" t="s">
        <v>6446</v>
      </c>
      <c r="D3523" s="175" t="s">
        <v>1283</v>
      </c>
      <c r="E3523" s="175" t="s">
        <v>1328</v>
      </c>
      <c r="F3523" s="94" t="s">
        <v>996</v>
      </c>
      <c r="G3523" s="94" t="s">
        <v>3409</v>
      </c>
      <c r="H3523" s="95" t="s">
        <v>3464</v>
      </c>
      <c r="I3523" s="96" t="s">
        <v>3465</v>
      </c>
      <c r="J3523" s="2"/>
      <c r="K3523" s="2"/>
      <c r="L3523" s="176" t="s">
        <v>1981</v>
      </c>
      <c r="M3523" s="176" t="s">
        <v>6723</v>
      </c>
    </row>
    <row r="3524" spans="1:13" s="97" customFormat="1" ht="24" x14ac:dyDescent="0.2">
      <c r="A3524" s="69">
        <v>3521</v>
      </c>
      <c r="B3524" s="1">
        <f t="shared" si="3"/>
        <v>71</v>
      </c>
      <c r="C3524" s="174" t="s">
        <v>6446</v>
      </c>
      <c r="D3524" s="175" t="s">
        <v>1283</v>
      </c>
      <c r="E3524" s="175" t="s">
        <v>1328</v>
      </c>
      <c r="F3524" s="94" t="s">
        <v>996</v>
      </c>
      <c r="G3524" s="94" t="s">
        <v>3409</v>
      </c>
      <c r="H3524" s="95" t="s">
        <v>3466</v>
      </c>
      <c r="I3524" s="96" t="s">
        <v>3430</v>
      </c>
      <c r="J3524" s="2"/>
      <c r="K3524" s="2"/>
      <c r="L3524" s="176" t="s">
        <v>1981</v>
      </c>
      <c r="M3524" s="176" t="s">
        <v>6723</v>
      </c>
    </row>
    <row r="3525" spans="1:13" s="97" customFormat="1" ht="36" x14ac:dyDescent="0.2">
      <c r="A3525" s="69">
        <v>3522</v>
      </c>
      <c r="B3525" s="1">
        <f t="shared" si="3"/>
        <v>72</v>
      </c>
      <c r="C3525" s="174" t="s">
        <v>6446</v>
      </c>
      <c r="D3525" s="175" t="s">
        <v>1283</v>
      </c>
      <c r="E3525" s="175" t="s">
        <v>1328</v>
      </c>
      <c r="F3525" s="94" t="s">
        <v>996</v>
      </c>
      <c r="G3525" s="94" t="s">
        <v>3467</v>
      </c>
      <c r="H3525" s="95" t="s">
        <v>3468</v>
      </c>
      <c r="I3525" s="96" t="s">
        <v>5774</v>
      </c>
      <c r="J3525" s="2"/>
      <c r="K3525" s="2"/>
      <c r="L3525" s="176" t="s">
        <v>1981</v>
      </c>
      <c r="M3525" s="176" t="s">
        <v>6723</v>
      </c>
    </row>
    <row r="3526" spans="1:13" s="97" customFormat="1" ht="36" x14ac:dyDescent="0.2">
      <c r="A3526" s="69">
        <v>3523</v>
      </c>
      <c r="B3526" s="1">
        <f t="shared" si="3"/>
        <v>73</v>
      </c>
      <c r="C3526" s="174" t="s">
        <v>6446</v>
      </c>
      <c r="D3526" s="175" t="s">
        <v>1283</v>
      </c>
      <c r="E3526" s="175" t="s">
        <v>1328</v>
      </c>
      <c r="F3526" s="94" t="s">
        <v>996</v>
      </c>
      <c r="G3526" s="94" t="s">
        <v>3467</v>
      </c>
      <c r="H3526" s="95" t="s">
        <v>3470</v>
      </c>
      <c r="I3526" s="96" t="s">
        <v>3471</v>
      </c>
      <c r="J3526" s="2"/>
      <c r="K3526" s="2"/>
      <c r="L3526" s="176" t="s">
        <v>1981</v>
      </c>
      <c r="M3526" s="176" t="s">
        <v>6723</v>
      </c>
    </row>
    <row r="3527" spans="1:13" s="97" customFormat="1" ht="36" x14ac:dyDescent="0.2">
      <c r="A3527" s="69">
        <v>3524</v>
      </c>
      <c r="B3527" s="1">
        <f t="shared" si="3"/>
        <v>74</v>
      </c>
      <c r="C3527" s="174" t="s">
        <v>6446</v>
      </c>
      <c r="D3527" s="175" t="s">
        <v>1283</v>
      </c>
      <c r="E3527" s="175" t="s">
        <v>1328</v>
      </c>
      <c r="F3527" s="94" t="s">
        <v>996</v>
      </c>
      <c r="G3527" s="94" t="s">
        <v>3467</v>
      </c>
      <c r="H3527" s="95" t="s">
        <v>3472</v>
      </c>
      <c r="I3527" s="96" t="s">
        <v>3473</v>
      </c>
      <c r="J3527" s="2"/>
      <c r="K3527" s="2"/>
      <c r="L3527" s="176" t="s">
        <v>1981</v>
      </c>
      <c r="M3527" s="176" t="s">
        <v>6723</v>
      </c>
    </row>
    <row r="3528" spans="1:13" s="97" customFormat="1" ht="36" x14ac:dyDescent="0.2">
      <c r="A3528" s="69">
        <v>3525</v>
      </c>
      <c r="B3528" s="1">
        <f t="shared" si="3"/>
        <v>75</v>
      </c>
      <c r="C3528" s="174" t="s">
        <v>6446</v>
      </c>
      <c r="D3528" s="175" t="s">
        <v>1283</v>
      </c>
      <c r="E3528" s="175" t="s">
        <v>1328</v>
      </c>
      <c r="F3528" s="94" t="s">
        <v>996</v>
      </c>
      <c r="G3528" s="94" t="s">
        <v>3467</v>
      </c>
      <c r="H3528" s="95" t="s">
        <v>3476</v>
      </c>
      <c r="I3528" s="96" t="s">
        <v>3477</v>
      </c>
      <c r="J3528" s="2"/>
      <c r="K3528" s="2"/>
      <c r="L3528" s="176" t="s">
        <v>1981</v>
      </c>
      <c r="M3528" s="176" t="s">
        <v>6723</v>
      </c>
    </row>
    <row r="3529" spans="1:13" s="97" customFormat="1" ht="48" x14ac:dyDescent="0.2">
      <c r="A3529" s="69">
        <v>3526</v>
      </c>
      <c r="B3529" s="1">
        <f t="shared" si="3"/>
        <v>1</v>
      </c>
      <c r="C3529" s="174" t="s">
        <v>6446</v>
      </c>
      <c r="D3529" s="175" t="s">
        <v>668</v>
      </c>
      <c r="E3529" s="175" t="s">
        <v>1304</v>
      </c>
      <c r="F3529" s="94" t="s">
        <v>4927</v>
      </c>
      <c r="G3529" s="94" t="s">
        <v>6123</v>
      </c>
      <c r="H3529" s="95" t="s">
        <v>6124</v>
      </c>
      <c r="I3529" s="96" t="s">
        <v>6125</v>
      </c>
      <c r="J3529" s="2"/>
      <c r="K3529" s="2"/>
      <c r="L3529" s="176" t="s">
        <v>1981</v>
      </c>
      <c r="M3529" s="176" t="s">
        <v>6747</v>
      </c>
    </row>
    <row r="3530" spans="1:13" s="97" customFormat="1" ht="144" x14ac:dyDescent="0.2">
      <c r="A3530" s="69">
        <v>3527</v>
      </c>
      <c r="B3530" s="1">
        <f t="shared" si="3"/>
        <v>2</v>
      </c>
      <c r="C3530" s="174" t="s">
        <v>6446</v>
      </c>
      <c r="D3530" s="175" t="s">
        <v>755</v>
      </c>
      <c r="E3530" s="175" t="s">
        <v>1289</v>
      </c>
      <c r="F3530" s="94" t="s">
        <v>4927</v>
      </c>
      <c r="G3530" s="94" t="s">
        <v>6126</v>
      </c>
      <c r="H3530" s="95" t="s">
        <v>6127</v>
      </c>
      <c r="I3530" s="96" t="s">
        <v>6128</v>
      </c>
      <c r="J3530" s="2"/>
      <c r="K3530" s="2"/>
      <c r="L3530" s="176" t="s">
        <v>1981</v>
      </c>
      <c r="M3530" s="176" t="s">
        <v>6850</v>
      </c>
    </row>
    <row r="3531" spans="1:13" s="97" customFormat="1" ht="240" x14ac:dyDescent="0.2">
      <c r="A3531" s="69">
        <v>3528</v>
      </c>
      <c r="B3531" s="1">
        <f t="shared" si="3"/>
        <v>3</v>
      </c>
      <c r="C3531" s="174" t="s">
        <v>6446</v>
      </c>
      <c r="D3531" s="175" t="s">
        <v>755</v>
      </c>
      <c r="E3531" s="175" t="s">
        <v>1322</v>
      </c>
      <c r="F3531" s="94" t="s">
        <v>4927</v>
      </c>
      <c r="G3531" s="94" t="s">
        <v>6129</v>
      </c>
      <c r="H3531" s="95" t="s">
        <v>6130</v>
      </c>
      <c r="I3531" s="96" t="s">
        <v>6131</v>
      </c>
      <c r="J3531" s="2"/>
      <c r="K3531" s="2"/>
      <c r="L3531" s="176" t="s">
        <v>1981</v>
      </c>
      <c r="M3531" s="176" t="s">
        <v>6850</v>
      </c>
    </row>
    <row r="3532" spans="1:13" s="97" customFormat="1" ht="60" x14ac:dyDescent="0.2">
      <c r="A3532" s="69">
        <v>3529</v>
      </c>
      <c r="B3532" s="1">
        <f t="shared" si="3"/>
        <v>4</v>
      </c>
      <c r="C3532" s="174" t="s">
        <v>6446</v>
      </c>
      <c r="D3532" s="175" t="s">
        <v>755</v>
      </c>
      <c r="E3532" s="175" t="s">
        <v>1289</v>
      </c>
      <c r="F3532" s="94" t="s">
        <v>4927</v>
      </c>
      <c r="G3532" s="94" t="s">
        <v>6126</v>
      </c>
      <c r="H3532" s="95" t="s">
        <v>6132</v>
      </c>
      <c r="I3532" s="96" t="s">
        <v>6133</v>
      </c>
      <c r="J3532" s="2"/>
      <c r="K3532" s="2"/>
      <c r="L3532" s="176" t="s">
        <v>1981</v>
      </c>
      <c r="M3532" s="176" t="s">
        <v>6850</v>
      </c>
    </row>
    <row r="3533" spans="1:13" s="97" customFormat="1" ht="108" x14ac:dyDescent="0.2">
      <c r="A3533" s="69">
        <v>3530</v>
      </c>
      <c r="B3533" s="1">
        <f t="shared" si="3"/>
        <v>5</v>
      </c>
      <c r="C3533" s="174" t="s">
        <v>6446</v>
      </c>
      <c r="D3533" s="175" t="s">
        <v>1283</v>
      </c>
      <c r="E3533" s="175" t="s">
        <v>1365</v>
      </c>
      <c r="F3533" s="94" t="s">
        <v>4927</v>
      </c>
      <c r="G3533" s="94" t="s">
        <v>6134</v>
      </c>
      <c r="H3533" s="95" t="s">
        <v>6135</v>
      </c>
      <c r="I3533" s="96" t="s">
        <v>6136</v>
      </c>
      <c r="J3533" s="2"/>
      <c r="K3533" s="2"/>
      <c r="L3533" s="176" t="s">
        <v>1981</v>
      </c>
      <c r="M3533" s="176" t="s">
        <v>6851</v>
      </c>
    </row>
    <row r="3534" spans="1:13" s="97" customFormat="1" ht="60" x14ac:dyDescent="0.2">
      <c r="A3534" s="69">
        <v>3531</v>
      </c>
      <c r="B3534" s="1">
        <f t="shared" si="3"/>
        <v>6</v>
      </c>
      <c r="C3534" s="174" t="s">
        <v>6446</v>
      </c>
      <c r="D3534" s="175" t="s">
        <v>668</v>
      </c>
      <c r="E3534" s="175" t="s">
        <v>1299</v>
      </c>
      <c r="F3534" s="94" t="s">
        <v>4927</v>
      </c>
      <c r="G3534" s="94" t="s">
        <v>3503</v>
      </c>
      <c r="H3534" s="95" t="s">
        <v>6137</v>
      </c>
      <c r="I3534" s="96" t="s">
        <v>6138</v>
      </c>
      <c r="J3534" s="2"/>
      <c r="K3534" s="2"/>
      <c r="L3534" s="176" t="s">
        <v>1981</v>
      </c>
      <c r="M3534" s="176" t="s">
        <v>6748</v>
      </c>
    </row>
    <row r="3535" spans="1:13" s="97" customFormat="1" ht="132" x14ac:dyDescent="0.2">
      <c r="A3535" s="69">
        <v>3532</v>
      </c>
      <c r="B3535" s="1">
        <f t="shared" si="3"/>
        <v>7</v>
      </c>
      <c r="C3535" s="174" t="s">
        <v>6446</v>
      </c>
      <c r="D3535" s="175" t="s">
        <v>755</v>
      </c>
      <c r="E3535" s="175" t="s">
        <v>1290</v>
      </c>
      <c r="F3535" s="94" t="s">
        <v>4927</v>
      </c>
      <c r="G3535" s="94" t="s">
        <v>6139</v>
      </c>
      <c r="H3535" s="95" t="s">
        <v>6140</v>
      </c>
      <c r="I3535" s="96" t="s">
        <v>6141</v>
      </c>
      <c r="J3535" s="2"/>
      <c r="K3535" s="2"/>
      <c r="L3535" s="176" t="s">
        <v>1981</v>
      </c>
      <c r="M3535" s="176" t="s">
        <v>6850</v>
      </c>
    </row>
    <row r="3536" spans="1:13" s="97" customFormat="1" ht="84" x14ac:dyDescent="0.2">
      <c r="A3536" s="69">
        <v>3533</v>
      </c>
      <c r="B3536" s="1">
        <f t="shared" si="3"/>
        <v>8</v>
      </c>
      <c r="C3536" s="174" t="s">
        <v>6446</v>
      </c>
      <c r="D3536" s="175" t="s">
        <v>755</v>
      </c>
      <c r="E3536" s="175" t="s">
        <v>1290</v>
      </c>
      <c r="F3536" s="94" t="s">
        <v>4927</v>
      </c>
      <c r="G3536" s="94" t="s">
        <v>4903</v>
      </c>
      <c r="H3536" s="95" t="s">
        <v>6142</v>
      </c>
      <c r="I3536" s="96" t="s">
        <v>6143</v>
      </c>
      <c r="J3536" s="2"/>
      <c r="K3536" s="2"/>
      <c r="L3536" s="176" t="s">
        <v>1981</v>
      </c>
      <c r="M3536" s="176" t="s">
        <v>6852</v>
      </c>
    </row>
    <row r="3537" spans="1:13" s="97" customFormat="1" ht="72" x14ac:dyDescent="0.2">
      <c r="A3537" s="69">
        <v>3534</v>
      </c>
      <c r="B3537" s="1">
        <f t="shared" si="3"/>
        <v>9</v>
      </c>
      <c r="C3537" s="174" t="s">
        <v>6446</v>
      </c>
      <c r="D3537" s="175" t="s">
        <v>668</v>
      </c>
      <c r="E3537" s="175" t="s">
        <v>1312</v>
      </c>
      <c r="F3537" s="94" t="s">
        <v>4927</v>
      </c>
      <c r="G3537" s="94" t="s">
        <v>2304</v>
      </c>
      <c r="H3537" s="95" t="s">
        <v>6144</v>
      </c>
      <c r="I3537" s="96" t="s">
        <v>6145</v>
      </c>
      <c r="J3537" s="2"/>
      <c r="K3537" s="2"/>
      <c r="L3537" s="176" t="s">
        <v>1981</v>
      </c>
      <c r="M3537" s="176" t="s">
        <v>6749</v>
      </c>
    </row>
    <row r="3538" spans="1:13" s="97" customFormat="1" ht="60" x14ac:dyDescent="0.2">
      <c r="A3538" s="69">
        <v>3535</v>
      </c>
      <c r="B3538" s="1">
        <f t="shared" si="3"/>
        <v>10</v>
      </c>
      <c r="C3538" s="174" t="s">
        <v>6446</v>
      </c>
      <c r="D3538" s="175" t="s">
        <v>755</v>
      </c>
      <c r="E3538" s="175" t="s">
        <v>1289</v>
      </c>
      <c r="F3538" s="94" t="s">
        <v>4927</v>
      </c>
      <c r="G3538" s="94" t="s">
        <v>6126</v>
      </c>
      <c r="H3538" s="95" t="s">
        <v>6146</v>
      </c>
      <c r="I3538" s="96" t="s">
        <v>6147</v>
      </c>
      <c r="J3538" s="2"/>
      <c r="K3538" s="2"/>
      <c r="L3538" s="176" t="s">
        <v>1981</v>
      </c>
      <c r="M3538" s="176" t="s">
        <v>6850</v>
      </c>
    </row>
    <row r="3539" spans="1:13" s="97" customFormat="1" ht="120" x14ac:dyDescent="0.2">
      <c r="A3539" s="69">
        <v>3536</v>
      </c>
      <c r="B3539" s="1">
        <f t="shared" si="3"/>
        <v>11</v>
      </c>
      <c r="C3539" s="174" t="s">
        <v>6446</v>
      </c>
      <c r="D3539" s="175" t="s">
        <v>668</v>
      </c>
      <c r="E3539" s="175" t="s">
        <v>1295</v>
      </c>
      <c r="F3539" s="94" t="s">
        <v>4927</v>
      </c>
      <c r="G3539" s="94" t="s">
        <v>499</v>
      </c>
      <c r="H3539" s="95" t="s">
        <v>3528</v>
      </c>
      <c r="I3539" s="96" t="s">
        <v>501</v>
      </c>
      <c r="J3539" s="2"/>
      <c r="K3539" s="2"/>
      <c r="L3539" s="176" t="s">
        <v>1981</v>
      </c>
      <c r="M3539" s="176" t="s">
        <v>6723</v>
      </c>
    </row>
    <row r="3540" spans="1:13" s="97" customFormat="1" ht="96" x14ac:dyDescent="0.2">
      <c r="A3540" s="69">
        <v>3537</v>
      </c>
      <c r="B3540" s="1">
        <f t="shared" si="3"/>
        <v>12</v>
      </c>
      <c r="C3540" s="174" t="s">
        <v>6446</v>
      </c>
      <c r="D3540" s="175" t="s">
        <v>755</v>
      </c>
      <c r="E3540" s="175" t="s">
        <v>1286</v>
      </c>
      <c r="F3540" s="94" t="s">
        <v>4927</v>
      </c>
      <c r="G3540" s="94" t="s">
        <v>6148</v>
      </c>
      <c r="H3540" s="95" t="s">
        <v>6149</v>
      </c>
      <c r="I3540" s="96" t="s">
        <v>6150</v>
      </c>
      <c r="J3540" s="2"/>
      <c r="K3540" s="2"/>
      <c r="L3540" s="176" t="s">
        <v>1981</v>
      </c>
      <c r="M3540" s="176" t="s">
        <v>6861</v>
      </c>
    </row>
    <row r="3541" spans="1:13" s="97" customFormat="1" ht="36.75" customHeight="1" x14ac:dyDescent="0.2">
      <c r="A3541" s="69">
        <v>3538</v>
      </c>
      <c r="B3541" s="1">
        <f t="shared" si="3"/>
        <v>13</v>
      </c>
      <c r="C3541" s="174" t="s">
        <v>6446</v>
      </c>
      <c r="D3541" s="175" t="s">
        <v>755</v>
      </c>
      <c r="E3541" s="175" t="s">
        <v>1289</v>
      </c>
      <c r="F3541" s="94" t="s">
        <v>4927</v>
      </c>
      <c r="G3541" s="94" t="s">
        <v>2790</v>
      </c>
      <c r="H3541" s="95" t="s">
        <v>6151</v>
      </c>
      <c r="I3541" s="96" t="s">
        <v>6152</v>
      </c>
      <c r="J3541" s="2"/>
      <c r="K3541" s="2"/>
      <c r="L3541" s="176" t="s">
        <v>1981</v>
      </c>
      <c r="M3541" s="176" t="s">
        <v>6796</v>
      </c>
    </row>
    <row r="3542" spans="1:13" s="97" customFormat="1" ht="84" x14ac:dyDescent="0.2">
      <c r="A3542" s="69">
        <v>3539</v>
      </c>
      <c r="B3542" s="1">
        <f t="shared" si="3"/>
        <v>14</v>
      </c>
      <c r="C3542" s="174" t="s">
        <v>6446</v>
      </c>
      <c r="D3542" s="175" t="s">
        <v>1283</v>
      </c>
      <c r="E3542" s="175" t="s">
        <v>1365</v>
      </c>
      <c r="F3542" s="94" t="s">
        <v>4927</v>
      </c>
      <c r="G3542" s="94" t="s">
        <v>1270</v>
      </c>
      <c r="H3542" s="95" t="s">
        <v>1271</v>
      </c>
      <c r="I3542" s="96" t="s">
        <v>6153</v>
      </c>
      <c r="J3542" s="2"/>
      <c r="K3542" s="2"/>
      <c r="L3542" s="176" t="s">
        <v>1981</v>
      </c>
      <c r="M3542" s="176" t="s">
        <v>6723</v>
      </c>
    </row>
    <row r="3543" spans="1:13" s="97" customFormat="1" ht="96" x14ac:dyDescent="0.2">
      <c r="A3543" s="69">
        <v>3540</v>
      </c>
      <c r="B3543" s="1">
        <f t="shared" si="3"/>
        <v>15</v>
      </c>
      <c r="C3543" s="174" t="s">
        <v>6446</v>
      </c>
      <c r="D3543" s="175" t="s">
        <v>668</v>
      </c>
      <c r="E3543" s="175" t="s">
        <v>1303</v>
      </c>
      <c r="F3543" s="94" t="s">
        <v>4927</v>
      </c>
      <c r="G3543" s="94" t="s">
        <v>1790</v>
      </c>
      <c r="H3543" s="95" t="s">
        <v>6154</v>
      </c>
      <c r="I3543" s="96" t="s">
        <v>6155</v>
      </c>
      <c r="J3543" s="2"/>
      <c r="K3543" s="2"/>
      <c r="L3543" s="176" t="s">
        <v>1981</v>
      </c>
      <c r="M3543" s="176" t="s">
        <v>6750</v>
      </c>
    </row>
    <row r="3544" spans="1:13" s="97" customFormat="1" ht="120" x14ac:dyDescent="0.2">
      <c r="A3544" s="69">
        <v>3541</v>
      </c>
      <c r="B3544" s="1">
        <f t="shared" si="3"/>
        <v>16</v>
      </c>
      <c r="C3544" s="174" t="s">
        <v>6446</v>
      </c>
      <c r="D3544" s="175" t="s">
        <v>755</v>
      </c>
      <c r="E3544" s="175" t="s">
        <v>1322</v>
      </c>
      <c r="F3544" s="94" t="s">
        <v>4927</v>
      </c>
      <c r="G3544" s="94" t="s">
        <v>3276</v>
      </c>
      <c r="H3544" s="95" t="s">
        <v>6156</v>
      </c>
      <c r="I3544" s="96" t="s">
        <v>6157</v>
      </c>
      <c r="J3544" s="2"/>
      <c r="K3544" s="2"/>
      <c r="L3544" s="176" t="s">
        <v>1981</v>
      </c>
      <c r="M3544" s="176" t="s">
        <v>6850</v>
      </c>
    </row>
    <row r="3545" spans="1:13" s="97" customFormat="1" ht="192" x14ac:dyDescent="0.2">
      <c r="A3545" s="69">
        <v>3542</v>
      </c>
      <c r="B3545" s="1">
        <f t="shared" si="3"/>
        <v>17</v>
      </c>
      <c r="C3545" s="174" t="s">
        <v>6446</v>
      </c>
      <c r="D3545" s="175" t="s">
        <v>755</v>
      </c>
      <c r="E3545" s="175" t="s">
        <v>1279</v>
      </c>
      <c r="F3545" s="94" t="s">
        <v>4927</v>
      </c>
      <c r="G3545" s="94" t="s">
        <v>409</v>
      </c>
      <c r="H3545" s="95" t="s">
        <v>6158</v>
      </c>
      <c r="I3545" s="96" t="s">
        <v>6159</v>
      </c>
      <c r="J3545" s="2"/>
      <c r="K3545" s="2"/>
      <c r="L3545" s="176" t="s">
        <v>1981</v>
      </c>
      <c r="M3545" s="176" t="s">
        <v>6850</v>
      </c>
    </row>
    <row r="3546" spans="1:13" s="97" customFormat="1" ht="156" x14ac:dyDescent="0.2">
      <c r="A3546" s="69">
        <v>3543</v>
      </c>
      <c r="B3546" s="1">
        <f t="shared" si="3"/>
        <v>18</v>
      </c>
      <c r="C3546" s="174" t="s">
        <v>6446</v>
      </c>
      <c r="D3546" s="175" t="s">
        <v>755</v>
      </c>
      <c r="E3546" s="175" t="s">
        <v>1289</v>
      </c>
      <c r="F3546" s="94" t="s">
        <v>4927</v>
      </c>
      <c r="G3546" s="94" t="s">
        <v>6160</v>
      </c>
      <c r="H3546" s="95" t="s">
        <v>6161</v>
      </c>
      <c r="I3546" s="96" t="s">
        <v>6162</v>
      </c>
      <c r="J3546" s="2"/>
      <c r="K3546" s="2"/>
      <c r="L3546" s="176" t="s">
        <v>1981</v>
      </c>
      <c r="M3546" s="176" t="s">
        <v>6850</v>
      </c>
    </row>
    <row r="3547" spans="1:13" s="97" customFormat="1" ht="60" x14ac:dyDescent="0.2">
      <c r="A3547" s="69">
        <v>3544</v>
      </c>
      <c r="B3547" s="1">
        <f t="shared" si="3"/>
        <v>19</v>
      </c>
      <c r="C3547" s="174" t="s">
        <v>6446</v>
      </c>
      <c r="D3547" s="175" t="s">
        <v>755</v>
      </c>
      <c r="E3547" s="175" t="s">
        <v>1289</v>
      </c>
      <c r="F3547" s="94" t="s">
        <v>4927</v>
      </c>
      <c r="G3547" s="94" t="s">
        <v>6126</v>
      </c>
      <c r="H3547" s="95" t="s">
        <v>6163</v>
      </c>
      <c r="I3547" s="96" t="s">
        <v>6164</v>
      </c>
      <c r="J3547" s="2"/>
      <c r="K3547" s="2"/>
      <c r="L3547" s="176" t="s">
        <v>1981</v>
      </c>
      <c r="M3547" s="176" t="s">
        <v>6839</v>
      </c>
    </row>
    <row r="3548" spans="1:13" s="97" customFormat="1" ht="228" x14ac:dyDescent="0.2">
      <c r="A3548" s="69">
        <v>3545</v>
      </c>
      <c r="B3548" s="1">
        <f t="shared" si="3"/>
        <v>20</v>
      </c>
      <c r="C3548" s="174" t="s">
        <v>6446</v>
      </c>
      <c r="D3548" s="175" t="s">
        <v>1283</v>
      </c>
      <c r="E3548" s="175" t="s">
        <v>1328</v>
      </c>
      <c r="F3548" s="94" t="s">
        <v>4927</v>
      </c>
      <c r="G3548" s="94" t="s">
        <v>1328</v>
      </c>
      <c r="H3548" s="95" t="s">
        <v>6165</v>
      </c>
      <c r="I3548" s="96" t="s">
        <v>6166</v>
      </c>
      <c r="J3548" s="2"/>
      <c r="K3548" s="2"/>
      <c r="L3548" s="176" t="s">
        <v>1981</v>
      </c>
      <c r="M3548" s="176" t="s">
        <v>6851</v>
      </c>
    </row>
    <row r="3549" spans="1:13" s="97" customFormat="1" ht="120" x14ac:dyDescent="0.2">
      <c r="A3549" s="69">
        <v>3546</v>
      </c>
      <c r="B3549" s="1">
        <f t="shared" si="3"/>
        <v>21</v>
      </c>
      <c r="C3549" s="174" t="s">
        <v>6446</v>
      </c>
      <c r="D3549" s="175" t="s">
        <v>755</v>
      </c>
      <c r="E3549" s="175" t="s">
        <v>1287</v>
      </c>
      <c r="F3549" s="94" t="s">
        <v>4927</v>
      </c>
      <c r="G3549" s="94" t="s">
        <v>6167</v>
      </c>
      <c r="H3549" s="95" t="s">
        <v>6168</v>
      </c>
      <c r="I3549" s="96" t="s">
        <v>6169</v>
      </c>
      <c r="J3549" s="2"/>
      <c r="K3549" s="2"/>
      <c r="L3549" s="176" t="s">
        <v>1981</v>
      </c>
      <c r="M3549" s="176" t="s">
        <v>6850</v>
      </c>
    </row>
    <row r="3550" spans="1:13" s="97" customFormat="1" ht="36" x14ac:dyDescent="0.2">
      <c r="A3550" s="69">
        <v>3547</v>
      </c>
      <c r="B3550" s="1">
        <f t="shared" si="3"/>
        <v>22</v>
      </c>
      <c r="C3550" s="174" t="s">
        <v>6446</v>
      </c>
      <c r="D3550" s="175" t="s">
        <v>755</v>
      </c>
      <c r="E3550" s="175" t="s">
        <v>1286</v>
      </c>
      <c r="F3550" s="94" t="s">
        <v>4927</v>
      </c>
      <c r="G3550" s="94" t="s">
        <v>6148</v>
      </c>
      <c r="H3550" s="95" t="s">
        <v>6170</v>
      </c>
      <c r="I3550" s="96" t="s">
        <v>6171</v>
      </c>
      <c r="J3550" s="2"/>
      <c r="K3550" s="2"/>
      <c r="L3550" s="176" t="s">
        <v>1981</v>
      </c>
      <c r="M3550" s="176" t="s">
        <v>6850</v>
      </c>
    </row>
    <row r="3551" spans="1:13" s="97" customFormat="1" ht="192" x14ac:dyDescent="0.2">
      <c r="A3551" s="69">
        <v>3548</v>
      </c>
      <c r="B3551" s="1">
        <f t="shared" si="3"/>
        <v>23</v>
      </c>
      <c r="C3551" s="174" t="s">
        <v>6446</v>
      </c>
      <c r="D3551" s="175" t="s">
        <v>755</v>
      </c>
      <c r="E3551" s="175" t="s">
        <v>1289</v>
      </c>
      <c r="F3551" s="94" t="s">
        <v>4927</v>
      </c>
      <c r="G3551" s="94" t="s">
        <v>6172</v>
      </c>
      <c r="H3551" s="95" t="s">
        <v>6173</v>
      </c>
      <c r="I3551" s="96" t="s">
        <v>6174</v>
      </c>
      <c r="J3551" s="2"/>
      <c r="K3551" s="2"/>
      <c r="L3551" s="176" t="s">
        <v>1981</v>
      </c>
      <c r="M3551" s="176" t="s">
        <v>6850</v>
      </c>
    </row>
    <row r="3552" spans="1:13" s="97" customFormat="1" ht="216" x14ac:dyDescent="0.2">
      <c r="A3552" s="69">
        <v>3549</v>
      </c>
      <c r="B3552" s="1">
        <f t="shared" si="3"/>
        <v>24</v>
      </c>
      <c r="C3552" s="174" t="s">
        <v>6446</v>
      </c>
      <c r="D3552" s="175" t="s">
        <v>755</v>
      </c>
      <c r="E3552" s="175" t="s">
        <v>1290</v>
      </c>
      <c r="F3552" s="94" t="s">
        <v>4927</v>
      </c>
      <c r="G3552" s="94" t="s">
        <v>4903</v>
      </c>
      <c r="H3552" s="95" t="s">
        <v>6175</v>
      </c>
      <c r="I3552" s="96" t="s">
        <v>6176</v>
      </c>
      <c r="J3552" s="2"/>
      <c r="K3552" s="2"/>
      <c r="L3552" s="176" t="s">
        <v>1981</v>
      </c>
      <c r="M3552" s="176" t="s">
        <v>6850</v>
      </c>
    </row>
    <row r="3553" spans="1:13" s="97" customFormat="1" ht="120" x14ac:dyDescent="0.2">
      <c r="A3553" s="69">
        <v>3550</v>
      </c>
      <c r="B3553" s="1">
        <f t="shared" si="3"/>
        <v>25</v>
      </c>
      <c r="C3553" s="174" t="s">
        <v>6446</v>
      </c>
      <c r="D3553" s="175" t="s">
        <v>755</v>
      </c>
      <c r="E3553" s="175" t="s">
        <v>1299</v>
      </c>
      <c r="F3553" s="94" t="s">
        <v>4927</v>
      </c>
      <c r="G3553" s="94" t="s">
        <v>6177</v>
      </c>
      <c r="H3553" s="95" t="s">
        <v>6178</v>
      </c>
      <c r="I3553" s="96" t="s">
        <v>6179</v>
      </c>
      <c r="J3553" s="2"/>
      <c r="K3553" s="2"/>
      <c r="L3553" s="176" t="s">
        <v>1981</v>
      </c>
      <c r="M3553" s="176" t="s">
        <v>6850</v>
      </c>
    </row>
    <row r="3554" spans="1:13" s="97" customFormat="1" ht="48" x14ac:dyDescent="0.2">
      <c r="A3554" s="69">
        <v>3551</v>
      </c>
      <c r="B3554" s="1">
        <f t="shared" si="3"/>
        <v>26</v>
      </c>
      <c r="C3554" s="174" t="s">
        <v>6446</v>
      </c>
      <c r="D3554" s="175" t="s">
        <v>755</v>
      </c>
      <c r="E3554" s="175" t="s">
        <v>1286</v>
      </c>
      <c r="F3554" s="94" t="s">
        <v>4927</v>
      </c>
      <c r="G3554" s="94" t="s">
        <v>6148</v>
      </c>
      <c r="H3554" s="95" t="s">
        <v>6180</v>
      </c>
      <c r="I3554" s="96" t="s">
        <v>6181</v>
      </c>
      <c r="J3554" s="2"/>
      <c r="K3554" s="2"/>
      <c r="L3554" s="176" t="s">
        <v>1981</v>
      </c>
      <c r="M3554" s="176" t="s">
        <v>6850</v>
      </c>
    </row>
    <row r="3555" spans="1:13" s="97" customFormat="1" ht="120" x14ac:dyDescent="0.2">
      <c r="A3555" s="69">
        <v>3552</v>
      </c>
      <c r="B3555" s="1">
        <f t="shared" si="3"/>
        <v>27</v>
      </c>
      <c r="C3555" s="174" t="s">
        <v>6446</v>
      </c>
      <c r="D3555" s="175" t="s">
        <v>668</v>
      </c>
      <c r="E3555" s="175" t="s">
        <v>1304</v>
      </c>
      <c r="F3555" s="94" t="s">
        <v>4927</v>
      </c>
      <c r="G3555" s="94" t="s">
        <v>250</v>
      </c>
      <c r="H3555" s="95" t="s">
        <v>6182</v>
      </c>
      <c r="I3555" s="96" t="s">
        <v>6183</v>
      </c>
      <c r="J3555" s="2"/>
      <c r="K3555" s="2"/>
      <c r="L3555" s="176" t="s">
        <v>1981</v>
      </c>
      <c r="M3555" s="176" t="s">
        <v>6751</v>
      </c>
    </row>
    <row r="3556" spans="1:13" s="97" customFormat="1" ht="96" x14ac:dyDescent="0.2">
      <c r="A3556" s="69">
        <v>3553</v>
      </c>
      <c r="B3556" s="1">
        <f t="shared" si="3"/>
        <v>28</v>
      </c>
      <c r="C3556" s="174" t="s">
        <v>6446</v>
      </c>
      <c r="D3556" s="175" t="s">
        <v>668</v>
      </c>
      <c r="E3556" s="175" t="s">
        <v>1299</v>
      </c>
      <c r="F3556" s="94" t="s">
        <v>4927</v>
      </c>
      <c r="G3556" s="94" t="s">
        <v>3278</v>
      </c>
      <c r="H3556" s="95" t="s">
        <v>6184</v>
      </c>
      <c r="I3556" s="96" t="s">
        <v>6185</v>
      </c>
      <c r="J3556" s="2"/>
      <c r="K3556" s="2"/>
      <c r="L3556" s="176" t="s">
        <v>1981</v>
      </c>
      <c r="M3556" s="176" t="s">
        <v>5500</v>
      </c>
    </row>
    <row r="3557" spans="1:13" s="97" customFormat="1" ht="108" x14ac:dyDescent="0.2">
      <c r="A3557" s="69">
        <v>3554</v>
      </c>
      <c r="B3557" s="1">
        <f t="shared" si="3"/>
        <v>29</v>
      </c>
      <c r="C3557" s="174" t="s">
        <v>6446</v>
      </c>
      <c r="D3557" s="175" t="s">
        <v>668</v>
      </c>
      <c r="E3557" s="175" t="s">
        <v>1299</v>
      </c>
      <c r="F3557" s="94" t="s">
        <v>4927</v>
      </c>
      <c r="G3557" s="94" t="s">
        <v>3716</v>
      </c>
      <c r="H3557" s="95" t="s">
        <v>6186</v>
      </c>
      <c r="I3557" s="96" t="s">
        <v>6187</v>
      </c>
      <c r="J3557" s="2"/>
      <c r="K3557" s="2"/>
      <c r="L3557" s="176" t="s">
        <v>1981</v>
      </c>
      <c r="M3557" s="176" t="s">
        <v>6752</v>
      </c>
    </row>
    <row r="3558" spans="1:13" s="97" customFormat="1" ht="144" x14ac:dyDescent="0.2">
      <c r="A3558" s="69">
        <v>3555</v>
      </c>
      <c r="B3558" s="1">
        <f t="shared" si="3"/>
        <v>30</v>
      </c>
      <c r="C3558" s="174" t="s">
        <v>6446</v>
      </c>
      <c r="D3558" s="175" t="s">
        <v>668</v>
      </c>
      <c r="E3558" s="175" t="s">
        <v>1306</v>
      </c>
      <c r="F3558" s="94" t="s">
        <v>4927</v>
      </c>
      <c r="G3558" s="94" t="s">
        <v>6188</v>
      </c>
      <c r="H3558" s="95" t="s">
        <v>6189</v>
      </c>
      <c r="I3558" s="96" t="s">
        <v>6190</v>
      </c>
      <c r="J3558" s="2"/>
      <c r="K3558" s="2"/>
      <c r="L3558" s="176" t="s">
        <v>1981</v>
      </c>
      <c r="M3558" s="176" t="s">
        <v>6753</v>
      </c>
    </row>
    <row r="3559" spans="1:13" s="97" customFormat="1" ht="60" x14ac:dyDescent="0.2">
      <c r="A3559" s="69">
        <v>3556</v>
      </c>
      <c r="B3559" s="1">
        <f t="shared" si="3"/>
        <v>31</v>
      </c>
      <c r="C3559" s="174" t="s">
        <v>6446</v>
      </c>
      <c r="D3559" s="175" t="s">
        <v>755</v>
      </c>
      <c r="E3559" s="175" t="s">
        <v>1322</v>
      </c>
      <c r="F3559" s="94" t="s">
        <v>4927</v>
      </c>
      <c r="G3559" s="94" t="s">
        <v>6191</v>
      </c>
      <c r="H3559" s="95" t="s">
        <v>6192</v>
      </c>
      <c r="I3559" s="96" t="s">
        <v>6193</v>
      </c>
      <c r="J3559" s="2"/>
      <c r="K3559" s="2"/>
      <c r="L3559" s="176" t="s">
        <v>1981</v>
      </c>
      <c r="M3559" s="176" t="s">
        <v>6850</v>
      </c>
    </row>
    <row r="3560" spans="1:13" s="97" customFormat="1" ht="96" x14ac:dyDescent="0.2">
      <c r="A3560" s="69">
        <v>3557</v>
      </c>
      <c r="B3560" s="1">
        <f t="shared" si="3"/>
        <v>32</v>
      </c>
      <c r="C3560" s="174" t="s">
        <v>6446</v>
      </c>
      <c r="D3560" s="175" t="s">
        <v>668</v>
      </c>
      <c r="E3560" s="175" t="s">
        <v>1295</v>
      </c>
      <c r="F3560" s="94" t="s">
        <v>4927</v>
      </c>
      <c r="G3560" s="94" t="s">
        <v>456</v>
      </c>
      <c r="H3560" s="95" t="s">
        <v>3284</v>
      </c>
      <c r="I3560" s="96" t="s">
        <v>6194</v>
      </c>
      <c r="J3560" s="2"/>
      <c r="K3560" s="2"/>
      <c r="L3560" s="176" t="s">
        <v>1981</v>
      </c>
      <c r="M3560" s="176" t="s">
        <v>6723</v>
      </c>
    </row>
    <row r="3561" spans="1:13" s="97" customFormat="1" ht="72" x14ac:dyDescent="0.2">
      <c r="A3561" s="69">
        <v>3558</v>
      </c>
      <c r="B3561" s="1">
        <f t="shared" si="3"/>
        <v>33</v>
      </c>
      <c r="C3561" s="174" t="s">
        <v>6446</v>
      </c>
      <c r="D3561" s="175" t="s">
        <v>755</v>
      </c>
      <c r="E3561" s="175" t="s">
        <v>1290</v>
      </c>
      <c r="F3561" s="94" t="s">
        <v>4927</v>
      </c>
      <c r="G3561" s="94" t="s">
        <v>1855</v>
      </c>
      <c r="H3561" s="95" t="s">
        <v>6195</v>
      </c>
      <c r="I3561" s="96" t="s">
        <v>6196</v>
      </c>
      <c r="J3561" s="2"/>
      <c r="K3561" s="2"/>
      <c r="L3561" s="176" t="s">
        <v>1981</v>
      </c>
      <c r="M3561" s="176" t="s">
        <v>6856</v>
      </c>
    </row>
    <row r="3562" spans="1:13" s="97" customFormat="1" ht="132" x14ac:dyDescent="0.2">
      <c r="A3562" s="69">
        <v>3559</v>
      </c>
      <c r="B3562" s="1">
        <f t="shared" si="3"/>
        <v>34</v>
      </c>
      <c r="C3562" s="174" t="s">
        <v>6446</v>
      </c>
      <c r="D3562" s="175" t="s">
        <v>755</v>
      </c>
      <c r="E3562" s="175" t="s">
        <v>1290</v>
      </c>
      <c r="F3562" s="94" t="s">
        <v>4927</v>
      </c>
      <c r="G3562" s="94" t="s">
        <v>1855</v>
      </c>
      <c r="H3562" s="95" t="s">
        <v>6197</v>
      </c>
      <c r="I3562" s="96" t="s">
        <v>6198</v>
      </c>
      <c r="J3562" s="2"/>
      <c r="K3562" s="2"/>
      <c r="L3562" s="176" t="s">
        <v>1981</v>
      </c>
      <c r="M3562" s="176" t="s">
        <v>6723</v>
      </c>
    </row>
    <row r="3563" spans="1:13" s="97" customFormat="1" ht="132" x14ac:dyDescent="0.2">
      <c r="A3563" s="69">
        <v>3560</v>
      </c>
      <c r="B3563" s="1">
        <f t="shared" si="3"/>
        <v>35</v>
      </c>
      <c r="C3563" s="174" t="s">
        <v>6446</v>
      </c>
      <c r="D3563" s="175" t="s">
        <v>668</v>
      </c>
      <c r="E3563" s="175" t="s">
        <v>1295</v>
      </c>
      <c r="F3563" s="94" t="s">
        <v>4927</v>
      </c>
      <c r="G3563" s="94" t="s">
        <v>456</v>
      </c>
      <c r="H3563" s="95" t="s">
        <v>6199</v>
      </c>
      <c r="I3563" s="96" t="s">
        <v>6200</v>
      </c>
      <c r="J3563" s="2"/>
      <c r="K3563" s="2"/>
      <c r="L3563" s="176" t="s">
        <v>1981</v>
      </c>
      <c r="M3563" s="176" t="s">
        <v>6754</v>
      </c>
    </row>
    <row r="3564" spans="1:13" s="97" customFormat="1" ht="36" x14ac:dyDescent="0.2">
      <c r="A3564" s="69">
        <v>3561</v>
      </c>
      <c r="B3564" s="1">
        <f t="shared" si="3"/>
        <v>36</v>
      </c>
      <c r="C3564" s="174" t="s">
        <v>6446</v>
      </c>
      <c r="D3564" s="175" t="s">
        <v>668</v>
      </c>
      <c r="E3564" s="175" t="s">
        <v>1299</v>
      </c>
      <c r="F3564" s="94" t="s">
        <v>4927</v>
      </c>
      <c r="G3564" s="94" t="s">
        <v>3716</v>
      </c>
      <c r="H3564" s="95" t="s">
        <v>6201</v>
      </c>
      <c r="I3564" s="96" t="s">
        <v>1249</v>
      </c>
      <c r="J3564" s="2"/>
      <c r="K3564" s="2"/>
      <c r="L3564" s="176" t="s">
        <v>1981</v>
      </c>
      <c r="M3564" s="176" t="s">
        <v>4279</v>
      </c>
    </row>
    <row r="3565" spans="1:13" s="97" customFormat="1" ht="72" x14ac:dyDescent="0.2">
      <c r="A3565" s="69">
        <v>3562</v>
      </c>
      <c r="B3565" s="1">
        <f t="shared" si="3"/>
        <v>37</v>
      </c>
      <c r="C3565" s="174" t="s">
        <v>6446</v>
      </c>
      <c r="D3565" s="175" t="s">
        <v>755</v>
      </c>
      <c r="E3565" s="175" t="s">
        <v>1316</v>
      </c>
      <c r="F3565" s="94" t="s">
        <v>4927</v>
      </c>
      <c r="G3565" s="94" t="s">
        <v>3515</v>
      </c>
      <c r="H3565" s="95" t="s">
        <v>6202</v>
      </c>
      <c r="I3565" s="96" t="s">
        <v>6203</v>
      </c>
      <c r="J3565" s="2"/>
      <c r="K3565" s="2"/>
      <c r="L3565" s="176" t="s">
        <v>1981</v>
      </c>
      <c r="M3565" s="176" t="s">
        <v>6723</v>
      </c>
    </row>
    <row r="3566" spans="1:13" s="97" customFormat="1" ht="228" x14ac:dyDescent="0.2">
      <c r="A3566" s="69">
        <v>3563</v>
      </c>
      <c r="B3566" s="1">
        <f t="shared" si="3"/>
        <v>38</v>
      </c>
      <c r="C3566" s="174" t="s">
        <v>6446</v>
      </c>
      <c r="D3566" s="175" t="s">
        <v>755</v>
      </c>
      <c r="E3566" s="175" t="s">
        <v>1322</v>
      </c>
      <c r="F3566" s="94" t="s">
        <v>4927</v>
      </c>
      <c r="G3566" s="94" t="s">
        <v>6204</v>
      </c>
      <c r="H3566" s="95" t="s">
        <v>6205</v>
      </c>
      <c r="I3566" s="96" t="s">
        <v>6206</v>
      </c>
      <c r="J3566" s="2"/>
      <c r="K3566" s="2"/>
      <c r="L3566" s="176" t="s">
        <v>1981</v>
      </c>
      <c r="M3566" s="176" t="s">
        <v>6850</v>
      </c>
    </row>
    <row r="3567" spans="1:13" s="97" customFormat="1" ht="96" x14ac:dyDescent="0.2">
      <c r="A3567" s="69">
        <v>3564</v>
      </c>
      <c r="B3567" s="1">
        <f t="shared" si="3"/>
        <v>39</v>
      </c>
      <c r="C3567" s="174" t="s">
        <v>6446</v>
      </c>
      <c r="D3567" s="175" t="s">
        <v>755</v>
      </c>
      <c r="E3567" s="175" t="s">
        <v>1287</v>
      </c>
      <c r="F3567" s="94" t="s">
        <v>4927</v>
      </c>
      <c r="G3567" s="94" t="s">
        <v>6207</v>
      </c>
      <c r="H3567" s="95" t="s">
        <v>6208</v>
      </c>
      <c r="I3567" s="96" t="s">
        <v>6209</v>
      </c>
      <c r="J3567" s="2"/>
      <c r="K3567" s="2"/>
      <c r="L3567" s="176" t="s">
        <v>1981</v>
      </c>
      <c r="M3567" s="176" t="s">
        <v>6850</v>
      </c>
    </row>
    <row r="3568" spans="1:13" s="97" customFormat="1" ht="72" x14ac:dyDescent="0.2">
      <c r="A3568" s="69">
        <v>3565</v>
      </c>
      <c r="B3568" s="1">
        <f t="shared" si="3"/>
        <v>1</v>
      </c>
      <c r="C3568" s="174" t="s">
        <v>6446</v>
      </c>
      <c r="D3568" s="175" t="s">
        <v>755</v>
      </c>
      <c r="E3568" s="175" t="s">
        <v>1322</v>
      </c>
      <c r="F3568" s="94" t="s">
        <v>1012</v>
      </c>
      <c r="G3568" s="94" t="s">
        <v>6210</v>
      </c>
      <c r="H3568" s="95" t="s">
        <v>6211</v>
      </c>
      <c r="I3568" s="96" t="s">
        <v>4917</v>
      </c>
      <c r="J3568" s="2"/>
      <c r="K3568" s="2"/>
      <c r="L3568" s="176" t="s">
        <v>1981</v>
      </c>
      <c r="M3568" s="176" t="s">
        <v>6857</v>
      </c>
    </row>
    <row r="3569" spans="1:13" s="97" customFormat="1" ht="72" x14ac:dyDescent="0.2">
      <c r="A3569" s="69">
        <v>3566</v>
      </c>
      <c r="B3569" s="1">
        <f t="shared" si="3"/>
        <v>2</v>
      </c>
      <c r="C3569" s="174" t="s">
        <v>6446</v>
      </c>
      <c r="D3569" s="175" t="s">
        <v>755</v>
      </c>
      <c r="E3569" s="175" t="s">
        <v>1322</v>
      </c>
      <c r="F3569" s="94" t="s">
        <v>1012</v>
      </c>
      <c r="G3569" s="94" t="s">
        <v>6212</v>
      </c>
      <c r="H3569" s="95" t="s">
        <v>6213</v>
      </c>
      <c r="I3569" s="96" t="s">
        <v>6214</v>
      </c>
      <c r="J3569" s="2"/>
      <c r="K3569" s="2"/>
      <c r="L3569" s="176" t="s">
        <v>1981</v>
      </c>
      <c r="M3569" s="176" t="s">
        <v>6850</v>
      </c>
    </row>
    <row r="3570" spans="1:13" s="97" customFormat="1" ht="84" x14ac:dyDescent="0.2">
      <c r="A3570" s="69">
        <v>3567</v>
      </c>
      <c r="B3570" s="1">
        <f t="shared" si="3"/>
        <v>3</v>
      </c>
      <c r="C3570" s="174" t="s">
        <v>6446</v>
      </c>
      <c r="D3570" s="175" t="s">
        <v>1283</v>
      </c>
      <c r="E3570" s="175" t="s">
        <v>1328</v>
      </c>
      <c r="F3570" s="94" t="s">
        <v>1012</v>
      </c>
      <c r="G3570" s="94" t="s">
        <v>6210</v>
      </c>
      <c r="H3570" s="95" t="s">
        <v>6215</v>
      </c>
      <c r="I3570" s="96" t="s">
        <v>6216</v>
      </c>
      <c r="J3570" s="2"/>
      <c r="K3570" s="2"/>
      <c r="L3570" s="176" t="s">
        <v>1981</v>
      </c>
      <c r="M3570" s="176" t="s">
        <v>6851</v>
      </c>
    </row>
    <row r="3571" spans="1:13" s="97" customFormat="1" ht="60" x14ac:dyDescent="0.2">
      <c r="A3571" s="69">
        <v>3568</v>
      </c>
      <c r="B3571" s="1">
        <f t="shared" si="3"/>
        <v>4</v>
      </c>
      <c r="C3571" s="174" t="s">
        <v>6446</v>
      </c>
      <c r="D3571" s="175" t="s">
        <v>755</v>
      </c>
      <c r="E3571" s="175" t="s">
        <v>1316</v>
      </c>
      <c r="F3571" s="94" t="s">
        <v>1012</v>
      </c>
      <c r="G3571" s="94" t="s">
        <v>6210</v>
      </c>
      <c r="H3571" s="95" t="s">
        <v>6217</v>
      </c>
      <c r="I3571" s="96" t="s">
        <v>6218</v>
      </c>
      <c r="J3571" s="2"/>
      <c r="K3571" s="2"/>
      <c r="L3571" s="176" t="s">
        <v>1981</v>
      </c>
      <c r="M3571" s="176" t="s">
        <v>6723</v>
      </c>
    </row>
    <row r="3572" spans="1:13" s="97" customFormat="1" ht="96" x14ac:dyDescent="0.2">
      <c r="A3572" s="69">
        <v>3569</v>
      </c>
      <c r="B3572" s="1">
        <f t="shared" si="3"/>
        <v>5</v>
      </c>
      <c r="C3572" s="174" t="s">
        <v>6446</v>
      </c>
      <c r="D3572" s="175" t="s">
        <v>755</v>
      </c>
      <c r="E3572" s="175" t="s">
        <v>1287</v>
      </c>
      <c r="F3572" s="94" t="s">
        <v>1012</v>
      </c>
      <c r="G3572" s="94" t="s">
        <v>2757</v>
      </c>
      <c r="H3572" s="95" t="s">
        <v>6219</v>
      </c>
      <c r="I3572" s="96" t="s">
        <v>1033</v>
      </c>
      <c r="J3572" s="2"/>
      <c r="K3572" s="2"/>
      <c r="L3572" s="176" t="s">
        <v>1981</v>
      </c>
      <c r="M3572" s="176" t="s">
        <v>6840</v>
      </c>
    </row>
    <row r="3573" spans="1:13" s="97" customFormat="1" ht="72" x14ac:dyDescent="0.2">
      <c r="A3573" s="69">
        <v>3570</v>
      </c>
      <c r="B3573" s="1">
        <f t="shared" si="3"/>
        <v>6</v>
      </c>
      <c r="C3573" s="174" t="s">
        <v>6446</v>
      </c>
      <c r="D3573" s="175" t="s">
        <v>1283</v>
      </c>
      <c r="E3573" s="175" t="s">
        <v>1328</v>
      </c>
      <c r="F3573" s="94" t="s">
        <v>1012</v>
      </c>
      <c r="G3573" s="94" t="s">
        <v>6220</v>
      </c>
      <c r="H3573" s="95" t="s">
        <v>6221</v>
      </c>
      <c r="I3573" s="96" t="s">
        <v>1049</v>
      </c>
      <c r="J3573" s="2"/>
      <c r="K3573" s="2"/>
      <c r="L3573" s="176" t="s">
        <v>1981</v>
      </c>
      <c r="M3573" s="176" t="s">
        <v>6851</v>
      </c>
    </row>
    <row r="3574" spans="1:13" s="97" customFormat="1" ht="60" x14ac:dyDescent="0.2">
      <c r="A3574" s="69">
        <v>3571</v>
      </c>
      <c r="B3574" s="1">
        <f t="shared" si="3"/>
        <v>7</v>
      </c>
      <c r="C3574" s="174" t="s">
        <v>6446</v>
      </c>
      <c r="D3574" s="175" t="s">
        <v>668</v>
      </c>
      <c r="E3574" s="175" t="s">
        <v>1292</v>
      </c>
      <c r="F3574" s="94" t="s">
        <v>1012</v>
      </c>
      <c r="G3574" s="94" t="s">
        <v>6222</v>
      </c>
      <c r="H3574" s="95" t="s">
        <v>3967</v>
      </c>
      <c r="I3574" s="96" t="s">
        <v>3968</v>
      </c>
      <c r="J3574" s="2"/>
      <c r="K3574" s="2"/>
      <c r="L3574" s="176" t="s">
        <v>1981</v>
      </c>
      <c r="M3574" s="176" t="s">
        <v>6723</v>
      </c>
    </row>
    <row r="3575" spans="1:13" s="97" customFormat="1" ht="84" x14ac:dyDescent="0.2">
      <c r="A3575" s="69">
        <v>3572</v>
      </c>
      <c r="B3575" s="1">
        <f t="shared" si="3"/>
        <v>8</v>
      </c>
      <c r="C3575" s="174" t="s">
        <v>6446</v>
      </c>
      <c r="D3575" s="175" t="s">
        <v>668</v>
      </c>
      <c r="E3575" s="175" t="s">
        <v>1292</v>
      </c>
      <c r="F3575" s="94" t="s">
        <v>1012</v>
      </c>
      <c r="G3575" s="94" t="s">
        <v>6222</v>
      </c>
      <c r="H3575" s="95" t="s">
        <v>6223</v>
      </c>
      <c r="I3575" s="96" t="s">
        <v>3966</v>
      </c>
      <c r="J3575" s="2"/>
      <c r="K3575" s="2"/>
      <c r="L3575" s="176" t="s">
        <v>1981</v>
      </c>
      <c r="M3575" s="176" t="s">
        <v>5677</v>
      </c>
    </row>
    <row r="3576" spans="1:13" s="97" customFormat="1" ht="96" x14ac:dyDescent="0.2">
      <c r="A3576" s="69">
        <v>3573</v>
      </c>
      <c r="B3576" s="1">
        <f t="shared" si="3"/>
        <v>9</v>
      </c>
      <c r="C3576" s="174" t="s">
        <v>6446</v>
      </c>
      <c r="D3576" s="175" t="s">
        <v>668</v>
      </c>
      <c r="E3576" s="175" t="s">
        <v>1292</v>
      </c>
      <c r="F3576" s="94" t="s">
        <v>1012</v>
      </c>
      <c r="G3576" s="94" t="s">
        <v>6224</v>
      </c>
      <c r="H3576" s="95" t="s">
        <v>3366</v>
      </c>
      <c r="I3576" s="96" t="s">
        <v>3367</v>
      </c>
      <c r="J3576" s="2"/>
      <c r="K3576" s="2"/>
      <c r="L3576" s="176" t="s">
        <v>1981</v>
      </c>
      <c r="M3576" s="176" t="s">
        <v>6723</v>
      </c>
    </row>
    <row r="3577" spans="1:13" s="97" customFormat="1" ht="72" x14ac:dyDescent="0.2">
      <c r="A3577" s="69">
        <v>3574</v>
      </c>
      <c r="B3577" s="1">
        <f t="shared" si="3"/>
        <v>10</v>
      </c>
      <c r="C3577" s="174" t="s">
        <v>6446</v>
      </c>
      <c r="D3577" s="175" t="s">
        <v>668</v>
      </c>
      <c r="E3577" s="175" t="s">
        <v>1295</v>
      </c>
      <c r="F3577" s="94" t="s">
        <v>1012</v>
      </c>
      <c r="G3577" s="94" t="s">
        <v>6222</v>
      </c>
      <c r="H3577" s="95" t="s">
        <v>3363</v>
      </c>
      <c r="I3577" s="96" t="s">
        <v>3364</v>
      </c>
      <c r="J3577" s="2"/>
      <c r="K3577" s="2"/>
      <c r="L3577" s="176" t="s">
        <v>1981</v>
      </c>
      <c r="M3577" s="176" t="s">
        <v>6723</v>
      </c>
    </row>
    <row r="3578" spans="1:13" s="97" customFormat="1" ht="60" x14ac:dyDescent="0.2">
      <c r="A3578" s="69">
        <v>3575</v>
      </c>
      <c r="B3578" s="1">
        <f t="shared" si="3"/>
        <v>11</v>
      </c>
      <c r="C3578" s="174" t="s">
        <v>6446</v>
      </c>
      <c r="D3578" s="175" t="s">
        <v>668</v>
      </c>
      <c r="E3578" s="175" t="s">
        <v>1295</v>
      </c>
      <c r="F3578" s="94" t="s">
        <v>1012</v>
      </c>
      <c r="G3578" s="94" t="s">
        <v>6222</v>
      </c>
      <c r="H3578" s="95" t="s">
        <v>3361</v>
      </c>
      <c r="I3578" s="96" t="s">
        <v>3362</v>
      </c>
      <c r="J3578" s="2"/>
      <c r="K3578" s="2"/>
      <c r="L3578" s="176" t="s">
        <v>1981</v>
      </c>
      <c r="M3578" s="176" t="s">
        <v>6723</v>
      </c>
    </row>
    <row r="3579" spans="1:13" s="97" customFormat="1" ht="48" x14ac:dyDescent="0.2">
      <c r="A3579" s="69">
        <v>3576</v>
      </c>
      <c r="B3579" s="1">
        <f t="shared" si="3"/>
        <v>12</v>
      </c>
      <c r="C3579" s="174" t="s">
        <v>6446</v>
      </c>
      <c r="D3579" s="175" t="s">
        <v>668</v>
      </c>
      <c r="E3579" s="175" t="s">
        <v>1295</v>
      </c>
      <c r="F3579" s="94" t="s">
        <v>1012</v>
      </c>
      <c r="G3579" s="94" t="s">
        <v>6222</v>
      </c>
      <c r="H3579" s="95" t="s">
        <v>6225</v>
      </c>
      <c r="I3579" s="96" t="s">
        <v>6226</v>
      </c>
      <c r="J3579" s="2"/>
      <c r="K3579" s="2"/>
      <c r="L3579" s="176" t="s">
        <v>1981</v>
      </c>
      <c r="M3579" s="176" t="s">
        <v>6755</v>
      </c>
    </row>
    <row r="3580" spans="1:13" s="97" customFormat="1" ht="36" x14ac:dyDescent="0.2">
      <c r="A3580" s="69">
        <v>3577</v>
      </c>
      <c r="B3580" s="1">
        <f t="shared" si="3"/>
        <v>13</v>
      </c>
      <c r="C3580" s="174" t="s">
        <v>6446</v>
      </c>
      <c r="D3580" s="175" t="s">
        <v>668</v>
      </c>
      <c r="E3580" s="175" t="s">
        <v>1295</v>
      </c>
      <c r="F3580" s="94" t="s">
        <v>1012</v>
      </c>
      <c r="G3580" s="94" t="s">
        <v>6222</v>
      </c>
      <c r="H3580" s="95" t="s">
        <v>3359</v>
      </c>
      <c r="I3580" s="96" t="s">
        <v>3360</v>
      </c>
      <c r="J3580" s="2"/>
      <c r="K3580" s="2"/>
      <c r="L3580" s="176" t="s">
        <v>1981</v>
      </c>
      <c r="M3580" s="176" t="s">
        <v>6723</v>
      </c>
    </row>
    <row r="3581" spans="1:13" s="97" customFormat="1" ht="36" x14ac:dyDescent="0.2">
      <c r="A3581" s="69">
        <v>3578</v>
      </c>
      <c r="B3581" s="1">
        <f t="shared" ref="B3581:B3631" si="4">IF(F3581&lt;&gt;F3580,1,B3580+1)</f>
        <v>14</v>
      </c>
      <c r="C3581" s="174" t="s">
        <v>6446</v>
      </c>
      <c r="D3581" s="175" t="s">
        <v>668</v>
      </c>
      <c r="E3581" s="175" t="s">
        <v>1295</v>
      </c>
      <c r="F3581" s="94" t="s">
        <v>1012</v>
      </c>
      <c r="G3581" s="94" t="s">
        <v>6222</v>
      </c>
      <c r="H3581" s="95" t="s">
        <v>3357</v>
      </c>
      <c r="I3581" s="96" t="s">
        <v>3358</v>
      </c>
      <c r="J3581" s="2"/>
      <c r="K3581" s="2"/>
      <c r="L3581" s="176" t="s">
        <v>1981</v>
      </c>
      <c r="M3581" s="176" t="s">
        <v>6723</v>
      </c>
    </row>
    <row r="3582" spans="1:13" s="97" customFormat="1" ht="36" x14ac:dyDescent="0.2">
      <c r="A3582" s="69">
        <v>3579</v>
      </c>
      <c r="B3582" s="1">
        <f t="shared" si="4"/>
        <v>15</v>
      </c>
      <c r="C3582" s="174" t="s">
        <v>6446</v>
      </c>
      <c r="D3582" s="175" t="s">
        <v>668</v>
      </c>
      <c r="E3582" s="175" t="s">
        <v>1295</v>
      </c>
      <c r="F3582" s="94" t="s">
        <v>1012</v>
      </c>
      <c r="G3582" s="94" t="s">
        <v>6222</v>
      </c>
      <c r="H3582" s="95" t="s">
        <v>3355</v>
      </c>
      <c r="I3582" s="96" t="s">
        <v>3356</v>
      </c>
      <c r="J3582" s="2"/>
      <c r="K3582" s="2"/>
      <c r="L3582" s="176" t="s">
        <v>1981</v>
      </c>
      <c r="M3582" s="176" t="s">
        <v>6723</v>
      </c>
    </row>
    <row r="3583" spans="1:13" s="97" customFormat="1" ht="48" x14ac:dyDescent="0.2">
      <c r="A3583" s="69">
        <v>3580</v>
      </c>
      <c r="B3583" s="1">
        <f t="shared" si="4"/>
        <v>16</v>
      </c>
      <c r="C3583" s="174" t="s">
        <v>6446</v>
      </c>
      <c r="D3583" s="175" t="s">
        <v>668</v>
      </c>
      <c r="E3583" s="175" t="s">
        <v>1293</v>
      </c>
      <c r="F3583" s="94" t="s">
        <v>1012</v>
      </c>
      <c r="G3583" s="94" t="s">
        <v>6222</v>
      </c>
      <c r="H3583" s="95" t="s">
        <v>1058</v>
      </c>
      <c r="I3583" s="96" t="s">
        <v>1059</v>
      </c>
      <c r="J3583" s="2"/>
      <c r="K3583" s="2"/>
      <c r="L3583" s="176" t="s">
        <v>1981</v>
      </c>
      <c r="M3583" s="176" t="s">
        <v>6723</v>
      </c>
    </row>
    <row r="3584" spans="1:13" s="97" customFormat="1" ht="48" x14ac:dyDescent="0.2">
      <c r="A3584" s="69">
        <v>3581</v>
      </c>
      <c r="B3584" s="1">
        <f t="shared" si="4"/>
        <v>17</v>
      </c>
      <c r="C3584" s="174" t="s">
        <v>6446</v>
      </c>
      <c r="D3584" s="175" t="s">
        <v>668</v>
      </c>
      <c r="E3584" s="175" t="s">
        <v>1304</v>
      </c>
      <c r="F3584" s="94" t="s">
        <v>1012</v>
      </c>
      <c r="G3584" s="94" t="s">
        <v>6222</v>
      </c>
      <c r="H3584" s="95" t="s">
        <v>1054</v>
      </c>
      <c r="I3584" s="96" t="s">
        <v>2365</v>
      </c>
      <c r="J3584" s="2"/>
      <c r="K3584" s="2"/>
      <c r="L3584" s="176" t="s">
        <v>1981</v>
      </c>
      <c r="M3584" s="176" t="s">
        <v>6723</v>
      </c>
    </row>
    <row r="3585" spans="1:13" s="97" customFormat="1" ht="108" x14ac:dyDescent="0.2">
      <c r="A3585" s="69">
        <v>3582</v>
      </c>
      <c r="B3585" s="1">
        <f t="shared" si="4"/>
        <v>18</v>
      </c>
      <c r="C3585" s="174" t="s">
        <v>6446</v>
      </c>
      <c r="D3585" s="175" t="s">
        <v>1283</v>
      </c>
      <c r="E3585" s="175" t="s">
        <v>1328</v>
      </c>
      <c r="F3585" s="94" t="s">
        <v>1012</v>
      </c>
      <c r="G3585" s="94" t="s">
        <v>6210</v>
      </c>
      <c r="H3585" s="95" t="s">
        <v>6227</v>
      </c>
      <c r="I3585" s="96" t="s">
        <v>2372</v>
      </c>
      <c r="J3585" s="2"/>
      <c r="K3585" s="2"/>
      <c r="L3585" s="176" t="s">
        <v>1981</v>
      </c>
      <c r="M3585" s="176" t="s">
        <v>6851</v>
      </c>
    </row>
    <row r="3586" spans="1:13" s="97" customFormat="1" ht="72" x14ac:dyDescent="0.2">
      <c r="A3586" s="69">
        <v>3583</v>
      </c>
      <c r="B3586" s="1">
        <f t="shared" si="4"/>
        <v>19</v>
      </c>
      <c r="C3586" s="174" t="s">
        <v>6446</v>
      </c>
      <c r="D3586" s="175" t="s">
        <v>1283</v>
      </c>
      <c r="E3586" s="175" t="s">
        <v>1328</v>
      </c>
      <c r="F3586" s="94" t="s">
        <v>1012</v>
      </c>
      <c r="G3586" s="94" t="s">
        <v>6210</v>
      </c>
      <c r="H3586" s="95" t="s">
        <v>6228</v>
      </c>
      <c r="I3586" s="96" t="s">
        <v>2374</v>
      </c>
      <c r="J3586" s="2"/>
      <c r="K3586" s="2"/>
      <c r="L3586" s="176" t="s">
        <v>1981</v>
      </c>
      <c r="M3586" s="176" t="s">
        <v>6851</v>
      </c>
    </row>
    <row r="3587" spans="1:13" s="97" customFormat="1" ht="72" x14ac:dyDescent="0.2">
      <c r="A3587" s="69">
        <v>3584</v>
      </c>
      <c r="B3587" s="1">
        <f t="shared" si="4"/>
        <v>20</v>
      </c>
      <c r="C3587" s="174" t="s">
        <v>6446</v>
      </c>
      <c r="D3587" s="175" t="s">
        <v>1283</v>
      </c>
      <c r="E3587" s="175" t="s">
        <v>1328</v>
      </c>
      <c r="F3587" s="94" t="s">
        <v>1012</v>
      </c>
      <c r="G3587" s="94" t="s">
        <v>6210</v>
      </c>
      <c r="H3587" s="95" t="s">
        <v>6229</v>
      </c>
      <c r="I3587" s="96" t="s">
        <v>3379</v>
      </c>
      <c r="J3587" s="2"/>
      <c r="K3587" s="2"/>
      <c r="L3587" s="176" t="s">
        <v>1981</v>
      </c>
      <c r="M3587" s="176" t="s">
        <v>6851</v>
      </c>
    </row>
    <row r="3588" spans="1:13" s="97" customFormat="1" ht="24" x14ac:dyDescent="0.2">
      <c r="A3588" s="69">
        <v>3585</v>
      </c>
      <c r="B3588" s="1">
        <f t="shared" si="4"/>
        <v>21</v>
      </c>
      <c r="C3588" s="174" t="s">
        <v>6446</v>
      </c>
      <c r="D3588" s="175" t="s">
        <v>755</v>
      </c>
      <c r="E3588" s="175" t="s">
        <v>1286</v>
      </c>
      <c r="F3588" s="94" t="s">
        <v>1012</v>
      </c>
      <c r="G3588" s="94" t="s">
        <v>6230</v>
      </c>
      <c r="H3588" s="95" t="s">
        <v>3337</v>
      </c>
      <c r="I3588" s="96" t="s">
        <v>3338</v>
      </c>
      <c r="J3588" s="2"/>
      <c r="K3588" s="2"/>
      <c r="L3588" s="176" t="s">
        <v>1981</v>
      </c>
      <c r="M3588" s="176" t="s">
        <v>6723</v>
      </c>
    </row>
    <row r="3589" spans="1:13" s="97" customFormat="1" ht="36" x14ac:dyDescent="0.2">
      <c r="A3589" s="69">
        <v>3586</v>
      </c>
      <c r="B3589" s="1">
        <f t="shared" si="4"/>
        <v>22</v>
      </c>
      <c r="C3589" s="174" t="s">
        <v>6446</v>
      </c>
      <c r="D3589" s="175" t="s">
        <v>755</v>
      </c>
      <c r="E3589" s="175" t="s">
        <v>1289</v>
      </c>
      <c r="F3589" s="94" t="s">
        <v>1012</v>
      </c>
      <c r="G3589" s="94" t="s">
        <v>6230</v>
      </c>
      <c r="H3589" s="95" t="s">
        <v>3339</v>
      </c>
      <c r="I3589" s="96" t="s">
        <v>2354</v>
      </c>
      <c r="J3589" s="2"/>
      <c r="K3589" s="2"/>
      <c r="L3589" s="176" t="s">
        <v>1981</v>
      </c>
      <c r="M3589" s="176" t="s">
        <v>6723</v>
      </c>
    </row>
    <row r="3590" spans="1:13" s="97" customFormat="1" ht="60" x14ac:dyDescent="0.2">
      <c r="A3590" s="69">
        <v>3587</v>
      </c>
      <c r="B3590" s="1">
        <f t="shared" si="4"/>
        <v>23</v>
      </c>
      <c r="C3590" s="174" t="s">
        <v>6446</v>
      </c>
      <c r="D3590" s="175" t="s">
        <v>755</v>
      </c>
      <c r="E3590" s="175" t="s">
        <v>1327</v>
      </c>
      <c r="F3590" s="94" t="s">
        <v>1012</v>
      </c>
      <c r="G3590" s="94" t="s">
        <v>6212</v>
      </c>
      <c r="H3590" s="95" t="s">
        <v>6231</v>
      </c>
      <c r="I3590" s="96" t="s">
        <v>3370</v>
      </c>
      <c r="J3590" s="2"/>
      <c r="K3590" s="2"/>
      <c r="L3590" s="176" t="s">
        <v>1981</v>
      </c>
      <c r="M3590" s="176" t="s">
        <v>6841</v>
      </c>
    </row>
    <row r="3591" spans="1:13" s="97" customFormat="1" ht="60" x14ac:dyDescent="0.2">
      <c r="A3591" s="69">
        <v>3588</v>
      </c>
      <c r="B3591" s="1">
        <f t="shared" si="4"/>
        <v>24</v>
      </c>
      <c r="C3591" s="174" t="s">
        <v>6446</v>
      </c>
      <c r="D3591" s="175" t="s">
        <v>755</v>
      </c>
      <c r="E3591" s="175" t="s">
        <v>1327</v>
      </c>
      <c r="F3591" s="94" t="s">
        <v>1012</v>
      </c>
      <c r="G3591" s="94" t="s">
        <v>6210</v>
      </c>
      <c r="H3591" s="95" t="s">
        <v>6232</v>
      </c>
      <c r="I3591" s="96" t="s">
        <v>3373</v>
      </c>
      <c r="J3591" s="2"/>
      <c r="K3591" s="2"/>
      <c r="L3591" s="176" t="s">
        <v>1981</v>
      </c>
      <c r="M3591" s="176" t="s">
        <v>6841</v>
      </c>
    </row>
    <row r="3592" spans="1:13" s="97" customFormat="1" ht="48" x14ac:dyDescent="0.2">
      <c r="A3592" s="69">
        <v>3589</v>
      </c>
      <c r="B3592" s="1">
        <f t="shared" si="4"/>
        <v>25</v>
      </c>
      <c r="C3592" s="174" t="s">
        <v>6446</v>
      </c>
      <c r="D3592" s="175" t="s">
        <v>755</v>
      </c>
      <c r="E3592" s="175" t="s">
        <v>1327</v>
      </c>
      <c r="F3592" s="94" t="s">
        <v>1012</v>
      </c>
      <c r="G3592" s="94" t="s">
        <v>6210</v>
      </c>
      <c r="H3592" s="95" t="s">
        <v>6233</v>
      </c>
      <c r="I3592" s="96" t="s">
        <v>3375</v>
      </c>
      <c r="J3592" s="2"/>
      <c r="K3592" s="2"/>
      <c r="L3592" s="176" t="s">
        <v>1981</v>
      </c>
      <c r="M3592" s="176" t="s">
        <v>6841</v>
      </c>
    </row>
    <row r="3593" spans="1:13" s="97" customFormat="1" ht="24" x14ac:dyDescent="0.2">
      <c r="A3593" s="69">
        <v>3590</v>
      </c>
      <c r="B3593" s="1">
        <f t="shared" si="4"/>
        <v>26</v>
      </c>
      <c r="C3593" s="174" t="s">
        <v>6446</v>
      </c>
      <c r="D3593" s="175" t="s">
        <v>668</v>
      </c>
      <c r="E3593" s="175" t="s">
        <v>1297</v>
      </c>
      <c r="F3593" s="94" t="s">
        <v>1012</v>
      </c>
      <c r="G3593" s="94" t="s">
        <v>6220</v>
      </c>
      <c r="H3593" s="95" t="s">
        <v>6234</v>
      </c>
      <c r="I3593" s="96" t="s">
        <v>6235</v>
      </c>
      <c r="J3593" s="2"/>
      <c r="K3593" s="2"/>
      <c r="L3593" s="176" t="s">
        <v>1981</v>
      </c>
      <c r="M3593" s="176" t="s">
        <v>6756</v>
      </c>
    </row>
    <row r="3594" spans="1:13" s="97" customFormat="1" ht="24" x14ac:dyDescent="0.2">
      <c r="A3594" s="69">
        <v>3591</v>
      </c>
      <c r="B3594" s="1">
        <f t="shared" si="4"/>
        <v>27</v>
      </c>
      <c r="C3594" s="174" t="s">
        <v>6446</v>
      </c>
      <c r="D3594" s="175" t="s">
        <v>668</v>
      </c>
      <c r="E3594" s="175" t="s">
        <v>1297</v>
      </c>
      <c r="F3594" s="94" t="s">
        <v>1012</v>
      </c>
      <c r="G3594" s="94" t="s">
        <v>6220</v>
      </c>
      <c r="H3594" s="95" t="s">
        <v>6236</v>
      </c>
      <c r="I3594" s="96" t="s">
        <v>6237</v>
      </c>
      <c r="J3594" s="2"/>
      <c r="K3594" s="2"/>
      <c r="L3594" s="176" t="s">
        <v>1981</v>
      </c>
      <c r="M3594" s="176" t="s">
        <v>6757</v>
      </c>
    </row>
    <row r="3595" spans="1:13" s="97" customFormat="1" ht="60" x14ac:dyDescent="0.2">
      <c r="A3595" s="69">
        <v>3592</v>
      </c>
      <c r="B3595" s="1">
        <f t="shared" si="4"/>
        <v>28</v>
      </c>
      <c r="C3595" s="174" t="s">
        <v>6446</v>
      </c>
      <c r="D3595" s="175" t="s">
        <v>668</v>
      </c>
      <c r="E3595" s="175" t="s">
        <v>1295</v>
      </c>
      <c r="F3595" s="94" t="s">
        <v>1012</v>
      </c>
      <c r="G3595" s="94" t="s">
        <v>6220</v>
      </c>
      <c r="H3595" s="95" t="s">
        <v>6238</v>
      </c>
      <c r="I3595" s="96" t="s">
        <v>6239</v>
      </c>
      <c r="J3595" s="2"/>
      <c r="K3595" s="2"/>
      <c r="L3595" s="176" t="s">
        <v>1981</v>
      </c>
      <c r="M3595" s="176" t="s">
        <v>6758</v>
      </c>
    </row>
    <row r="3596" spans="1:13" s="97" customFormat="1" ht="24" x14ac:dyDescent="0.2">
      <c r="A3596" s="69">
        <v>3593</v>
      </c>
      <c r="B3596" s="1">
        <f t="shared" si="4"/>
        <v>29</v>
      </c>
      <c r="C3596" s="174" t="s">
        <v>6446</v>
      </c>
      <c r="D3596" s="175" t="s">
        <v>668</v>
      </c>
      <c r="E3596" s="175" t="s">
        <v>1297</v>
      </c>
      <c r="F3596" s="94" t="s">
        <v>1012</v>
      </c>
      <c r="G3596" s="94" t="s">
        <v>6220</v>
      </c>
      <c r="H3596" s="95" t="s">
        <v>6240</v>
      </c>
      <c r="I3596" s="96" t="s">
        <v>6241</v>
      </c>
      <c r="J3596" s="2"/>
      <c r="K3596" s="2"/>
      <c r="L3596" s="176" t="s">
        <v>1981</v>
      </c>
      <c r="M3596" s="176" t="s">
        <v>6759</v>
      </c>
    </row>
    <row r="3597" spans="1:13" s="97" customFormat="1" ht="24" x14ac:dyDescent="0.2">
      <c r="A3597" s="69">
        <v>3594</v>
      </c>
      <c r="B3597" s="1">
        <f t="shared" si="4"/>
        <v>30</v>
      </c>
      <c r="C3597" s="174" t="s">
        <v>6446</v>
      </c>
      <c r="D3597" s="175" t="s">
        <v>668</v>
      </c>
      <c r="E3597" s="175" t="s">
        <v>1299</v>
      </c>
      <c r="F3597" s="94" t="s">
        <v>1012</v>
      </c>
      <c r="G3597" s="94" t="s">
        <v>5063</v>
      </c>
      <c r="H3597" s="95" t="s">
        <v>6242</v>
      </c>
      <c r="I3597" s="96" t="s">
        <v>6243</v>
      </c>
      <c r="J3597" s="2"/>
      <c r="K3597" s="2"/>
      <c r="L3597" s="176" t="s">
        <v>1981</v>
      </c>
      <c r="M3597" s="176" t="s">
        <v>6760</v>
      </c>
    </row>
    <row r="3598" spans="1:13" s="97" customFormat="1" ht="240" x14ac:dyDescent="0.2">
      <c r="A3598" s="69">
        <v>3595</v>
      </c>
      <c r="B3598" s="1">
        <f t="shared" si="4"/>
        <v>1</v>
      </c>
      <c r="C3598" s="174" t="s">
        <v>6446</v>
      </c>
      <c r="D3598" s="175" t="s">
        <v>668</v>
      </c>
      <c r="E3598" s="175" t="s">
        <v>1295</v>
      </c>
      <c r="F3598" s="94" t="s">
        <v>5</v>
      </c>
      <c r="G3598" s="94" t="s">
        <v>6</v>
      </c>
      <c r="H3598" s="95" t="s">
        <v>6244</v>
      </c>
      <c r="I3598" s="96" t="s">
        <v>6245</v>
      </c>
      <c r="J3598" s="2"/>
      <c r="K3598" s="2"/>
      <c r="L3598" s="176" t="s">
        <v>1981</v>
      </c>
      <c r="M3598" s="176" t="s">
        <v>6761</v>
      </c>
    </row>
    <row r="3599" spans="1:13" s="97" customFormat="1" ht="132" x14ac:dyDescent="0.2">
      <c r="A3599" s="69">
        <v>3596</v>
      </c>
      <c r="B3599" s="1">
        <f t="shared" si="4"/>
        <v>2</v>
      </c>
      <c r="C3599" s="174" t="s">
        <v>6446</v>
      </c>
      <c r="D3599" s="175" t="s">
        <v>1283</v>
      </c>
      <c r="E3599" s="175" t="s">
        <v>1328</v>
      </c>
      <c r="F3599" s="94" t="s">
        <v>5</v>
      </c>
      <c r="G3599" s="94" t="s">
        <v>2034</v>
      </c>
      <c r="H3599" s="95" t="s">
        <v>6246</v>
      </c>
      <c r="I3599" s="96" t="s">
        <v>6247</v>
      </c>
      <c r="J3599" s="2"/>
      <c r="K3599" s="2"/>
      <c r="L3599" s="176" t="s">
        <v>1981</v>
      </c>
      <c r="M3599" s="176" t="s">
        <v>6851</v>
      </c>
    </row>
    <row r="3600" spans="1:13" s="97" customFormat="1" ht="156" x14ac:dyDescent="0.2">
      <c r="A3600" s="69">
        <v>3597</v>
      </c>
      <c r="B3600" s="1">
        <f t="shared" si="4"/>
        <v>3</v>
      </c>
      <c r="C3600" s="174" t="s">
        <v>6446</v>
      </c>
      <c r="D3600" s="175" t="s">
        <v>668</v>
      </c>
      <c r="E3600" s="175" t="s">
        <v>1297</v>
      </c>
      <c r="F3600" s="94" t="s">
        <v>5</v>
      </c>
      <c r="G3600" s="94" t="s">
        <v>4048</v>
      </c>
      <c r="H3600" s="95" t="s">
        <v>6248</v>
      </c>
      <c r="I3600" s="96" t="s">
        <v>6249</v>
      </c>
      <c r="J3600" s="2"/>
      <c r="K3600" s="2"/>
      <c r="L3600" s="176" t="s">
        <v>1981</v>
      </c>
      <c r="M3600" s="176" t="s">
        <v>6762</v>
      </c>
    </row>
    <row r="3601" spans="1:13" s="97" customFormat="1" ht="48" x14ac:dyDescent="0.2">
      <c r="A3601" s="69">
        <v>3598</v>
      </c>
      <c r="B3601" s="1">
        <f t="shared" si="4"/>
        <v>4</v>
      </c>
      <c r="C3601" s="174" t="s">
        <v>6446</v>
      </c>
      <c r="D3601" s="175" t="s">
        <v>1283</v>
      </c>
      <c r="E3601" s="175" t="s">
        <v>1328</v>
      </c>
      <c r="F3601" s="94" t="s">
        <v>5</v>
      </c>
      <c r="G3601" s="94" t="s">
        <v>6250</v>
      </c>
      <c r="H3601" s="95" t="s">
        <v>10</v>
      </c>
      <c r="I3601" s="96" t="s">
        <v>6251</v>
      </c>
      <c r="J3601" s="2"/>
      <c r="K3601" s="2"/>
      <c r="L3601" s="176" t="s">
        <v>1981</v>
      </c>
      <c r="M3601" s="176" t="s">
        <v>6723</v>
      </c>
    </row>
    <row r="3602" spans="1:13" s="97" customFormat="1" ht="48" x14ac:dyDescent="0.2">
      <c r="A3602" s="69">
        <v>3599</v>
      </c>
      <c r="B3602" s="1">
        <f t="shared" si="4"/>
        <v>5</v>
      </c>
      <c r="C3602" s="174" t="s">
        <v>6446</v>
      </c>
      <c r="D3602" s="175" t="s">
        <v>1283</v>
      </c>
      <c r="E3602" s="175" t="s">
        <v>1328</v>
      </c>
      <c r="F3602" s="94" t="s">
        <v>5</v>
      </c>
      <c r="G3602" s="94" t="s">
        <v>6250</v>
      </c>
      <c r="H3602" s="95" t="s">
        <v>6252</v>
      </c>
      <c r="I3602" s="96" t="s">
        <v>6253</v>
      </c>
      <c r="J3602" s="2"/>
      <c r="K3602" s="2"/>
      <c r="L3602" s="176" t="s">
        <v>1981</v>
      </c>
      <c r="M3602" s="176" t="s">
        <v>6723</v>
      </c>
    </row>
    <row r="3603" spans="1:13" s="97" customFormat="1" ht="48" x14ac:dyDescent="0.2">
      <c r="A3603" s="69">
        <v>3600</v>
      </c>
      <c r="B3603" s="1">
        <f t="shared" si="4"/>
        <v>6</v>
      </c>
      <c r="C3603" s="174" t="s">
        <v>6446</v>
      </c>
      <c r="D3603" s="175" t="s">
        <v>1283</v>
      </c>
      <c r="E3603" s="175" t="s">
        <v>1328</v>
      </c>
      <c r="F3603" s="94" t="s">
        <v>5</v>
      </c>
      <c r="G3603" s="94" t="s">
        <v>6250</v>
      </c>
      <c r="H3603" s="95" t="s">
        <v>6254</v>
      </c>
      <c r="I3603" s="96" t="s">
        <v>6255</v>
      </c>
      <c r="J3603" s="2"/>
      <c r="K3603" s="2"/>
      <c r="L3603" s="176" t="s">
        <v>1981</v>
      </c>
      <c r="M3603" s="176" t="s">
        <v>6723</v>
      </c>
    </row>
    <row r="3604" spans="1:13" s="97" customFormat="1" ht="132" x14ac:dyDescent="0.2">
      <c r="A3604" s="69">
        <v>3601</v>
      </c>
      <c r="B3604" s="1">
        <f t="shared" si="4"/>
        <v>7</v>
      </c>
      <c r="C3604" s="174" t="s">
        <v>6446</v>
      </c>
      <c r="D3604" s="175" t="s">
        <v>1283</v>
      </c>
      <c r="E3604" s="175" t="s">
        <v>1328</v>
      </c>
      <c r="F3604" s="94" t="s">
        <v>5</v>
      </c>
      <c r="G3604" s="94" t="s">
        <v>6256</v>
      </c>
      <c r="H3604" s="95" t="s">
        <v>2920</v>
      </c>
      <c r="I3604" s="96" t="s">
        <v>6257</v>
      </c>
      <c r="J3604" s="2"/>
      <c r="K3604" s="2"/>
      <c r="L3604" s="176" t="s">
        <v>1981</v>
      </c>
      <c r="M3604" s="176" t="s">
        <v>6723</v>
      </c>
    </row>
    <row r="3605" spans="1:13" s="97" customFormat="1" ht="120" x14ac:dyDescent="0.2">
      <c r="A3605" s="69">
        <v>3602</v>
      </c>
      <c r="B3605" s="1">
        <f t="shared" si="4"/>
        <v>8</v>
      </c>
      <c r="C3605" s="174" t="s">
        <v>6446</v>
      </c>
      <c r="D3605" s="175" t="s">
        <v>1283</v>
      </c>
      <c r="E3605" s="175" t="s">
        <v>1365</v>
      </c>
      <c r="F3605" s="94" t="s">
        <v>5</v>
      </c>
      <c r="G3605" s="94" t="s">
        <v>6258</v>
      </c>
      <c r="H3605" s="95" t="s">
        <v>6259</v>
      </c>
      <c r="I3605" s="96" t="s">
        <v>6260</v>
      </c>
      <c r="J3605" s="2"/>
      <c r="K3605" s="2"/>
      <c r="L3605" s="176" t="s">
        <v>1981</v>
      </c>
      <c r="M3605" s="176" t="s">
        <v>6851</v>
      </c>
    </row>
    <row r="3606" spans="1:13" s="97" customFormat="1" ht="108" x14ac:dyDescent="0.2">
      <c r="A3606" s="69">
        <v>3603</v>
      </c>
      <c r="B3606" s="1">
        <f t="shared" si="4"/>
        <v>9</v>
      </c>
      <c r="C3606" s="174" t="s">
        <v>6446</v>
      </c>
      <c r="D3606" s="175" t="s">
        <v>1283</v>
      </c>
      <c r="E3606" s="175" t="s">
        <v>1328</v>
      </c>
      <c r="F3606" s="94" t="s">
        <v>5</v>
      </c>
      <c r="G3606" s="94" t="s">
        <v>6261</v>
      </c>
      <c r="H3606" s="95" t="s">
        <v>6262</v>
      </c>
      <c r="I3606" s="96" t="s">
        <v>6263</v>
      </c>
      <c r="J3606" s="2"/>
      <c r="K3606" s="2"/>
      <c r="L3606" s="176" t="s">
        <v>1981</v>
      </c>
      <c r="M3606" s="176" t="s">
        <v>6851</v>
      </c>
    </row>
    <row r="3607" spans="1:13" s="97" customFormat="1" ht="60" x14ac:dyDescent="0.2">
      <c r="A3607" s="69">
        <v>3604</v>
      </c>
      <c r="B3607" s="1">
        <f t="shared" si="4"/>
        <v>10</v>
      </c>
      <c r="C3607" s="174" t="s">
        <v>6446</v>
      </c>
      <c r="D3607" s="175" t="s">
        <v>1283</v>
      </c>
      <c r="E3607" s="175" t="s">
        <v>1365</v>
      </c>
      <c r="F3607" s="94" t="s">
        <v>5</v>
      </c>
      <c r="G3607" s="94" t="s">
        <v>6264</v>
      </c>
      <c r="H3607" s="95" t="s">
        <v>3576</v>
      </c>
      <c r="I3607" s="96" t="s">
        <v>6265</v>
      </c>
      <c r="J3607" s="2"/>
      <c r="K3607" s="2"/>
      <c r="L3607" s="176" t="s">
        <v>1981</v>
      </c>
      <c r="M3607" s="176" t="s">
        <v>6723</v>
      </c>
    </row>
    <row r="3608" spans="1:13" s="97" customFormat="1" ht="60" x14ac:dyDescent="0.2">
      <c r="A3608" s="69">
        <v>3605</v>
      </c>
      <c r="B3608" s="1">
        <f t="shared" si="4"/>
        <v>11</v>
      </c>
      <c r="C3608" s="174" t="s">
        <v>6446</v>
      </c>
      <c r="D3608" s="175" t="s">
        <v>1283</v>
      </c>
      <c r="E3608" s="175" t="s">
        <v>1328</v>
      </c>
      <c r="F3608" s="94" t="s">
        <v>5</v>
      </c>
      <c r="G3608" s="94" t="s">
        <v>6266</v>
      </c>
      <c r="H3608" s="95" t="s">
        <v>6267</v>
      </c>
      <c r="I3608" s="96" t="s">
        <v>6268</v>
      </c>
      <c r="J3608" s="2"/>
      <c r="K3608" s="2"/>
      <c r="L3608" s="176" t="s">
        <v>1981</v>
      </c>
      <c r="M3608" s="176" t="s">
        <v>6851</v>
      </c>
    </row>
    <row r="3609" spans="1:13" s="97" customFormat="1" ht="288" x14ac:dyDescent="0.2">
      <c r="A3609" s="69">
        <v>3606</v>
      </c>
      <c r="B3609" s="1">
        <f t="shared" si="4"/>
        <v>12</v>
      </c>
      <c r="C3609" s="174" t="s">
        <v>6446</v>
      </c>
      <c r="D3609" s="175" t="s">
        <v>1283</v>
      </c>
      <c r="E3609" s="175" t="s">
        <v>1328</v>
      </c>
      <c r="F3609" s="94" t="s">
        <v>5</v>
      </c>
      <c r="G3609" s="94" t="s">
        <v>6269</v>
      </c>
      <c r="H3609" s="95" t="s">
        <v>6270</v>
      </c>
      <c r="I3609" s="96" t="s">
        <v>6271</v>
      </c>
      <c r="J3609" s="2"/>
      <c r="K3609" s="2"/>
      <c r="L3609" s="176" t="s">
        <v>1981</v>
      </c>
      <c r="M3609" s="176" t="s">
        <v>6723</v>
      </c>
    </row>
    <row r="3610" spans="1:13" s="97" customFormat="1" ht="264" x14ac:dyDescent="0.2">
      <c r="A3610" s="69">
        <v>3607</v>
      </c>
      <c r="B3610" s="1">
        <f t="shared" si="4"/>
        <v>13</v>
      </c>
      <c r="C3610" s="174" t="s">
        <v>6446</v>
      </c>
      <c r="D3610" s="175" t="s">
        <v>755</v>
      </c>
      <c r="E3610" s="175" t="s">
        <v>1279</v>
      </c>
      <c r="F3610" s="94" t="s">
        <v>5</v>
      </c>
      <c r="G3610" s="94" t="s">
        <v>6272</v>
      </c>
      <c r="H3610" s="95" t="s">
        <v>6273</v>
      </c>
      <c r="I3610" s="96" t="s">
        <v>6274</v>
      </c>
      <c r="J3610" s="2"/>
      <c r="K3610" s="2"/>
      <c r="L3610" s="176" t="s">
        <v>1981</v>
      </c>
      <c r="M3610" s="176" t="s">
        <v>6850</v>
      </c>
    </row>
    <row r="3611" spans="1:13" s="97" customFormat="1" ht="409.5" x14ac:dyDescent="0.2">
      <c r="A3611" s="69">
        <v>3608</v>
      </c>
      <c r="B3611" s="1">
        <f t="shared" si="4"/>
        <v>14</v>
      </c>
      <c r="C3611" s="174" t="s">
        <v>6446</v>
      </c>
      <c r="D3611" s="175" t="s">
        <v>755</v>
      </c>
      <c r="E3611" s="175" t="s">
        <v>1322</v>
      </c>
      <c r="F3611" s="94" t="s">
        <v>5</v>
      </c>
      <c r="G3611" s="94" t="s">
        <v>6275</v>
      </c>
      <c r="H3611" s="95" t="s">
        <v>6276</v>
      </c>
      <c r="I3611" s="96" t="s">
        <v>6277</v>
      </c>
      <c r="J3611" s="2"/>
      <c r="K3611" s="2"/>
      <c r="L3611" s="176" t="s">
        <v>1981</v>
      </c>
      <c r="M3611" s="176" t="s">
        <v>6858</v>
      </c>
    </row>
    <row r="3612" spans="1:13" s="97" customFormat="1" ht="192" x14ac:dyDescent="0.2">
      <c r="A3612" s="69">
        <v>3609</v>
      </c>
      <c r="B3612" s="1">
        <f t="shared" si="4"/>
        <v>15</v>
      </c>
      <c r="C3612" s="174" t="s">
        <v>6446</v>
      </c>
      <c r="D3612" s="175" t="s">
        <v>755</v>
      </c>
      <c r="E3612" s="175" t="s">
        <v>1322</v>
      </c>
      <c r="F3612" s="94" t="s">
        <v>5</v>
      </c>
      <c r="G3612" s="94" t="s">
        <v>6275</v>
      </c>
      <c r="H3612" s="95" t="s">
        <v>6278</v>
      </c>
      <c r="I3612" s="96" t="s">
        <v>6279</v>
      </c>
      <c r="J3612" s="2"/>
      <c r="K3612" s="2"/>
      <c r="L3612" s="176" t="s">
        <v>1981</v>
      </c>
      <c r="M3612" s="176" t="s">
        <v>6723</v>
      </c>
    </row>
    <row r="3613" spans="1:13" s="97" customFormat="1" ht="132" x14ac:dyDescent="0.2">
      <c r="A3613" s="69">
        <v>3610</v>
      </c>
      <c r="B3613" s="1">
        <f t="shared" si="4"/>
        <v>16</v>
      </c>
      <c r="C3613" s="174" t="s">
        <v>6446</v>
      </c>
      <c r="D3613" s="175" t="s">
        <v>755</v>
      </c>
      <c r="E3613" s="175" t="s">
        <v>1322</v>
      </c>
      <c r="F3613" s="94" t="s">
        <v>5</v>
      </c>
      <c r="G3613" s="94" t="s">
        <v>6280</v>
      </c>
      <c r="H3613" s="95" t="s">
        <v>4022</v>
      </c>
      <c r="I3613" s="96" t="s">
        <v>6281</v>
      </c>
      <c r="J3613" s="2"/>
      <c r="K3613" s="2"/>
      <c r="L3613" s="176" t="s">
        <v>1981</v>
      </c>
      <c r="M3613" s="176" t="s">
        <v>6723</v>
      </c>
    </row>
    <row r="3614" spans="1:13" s="97" customFormat="1" ht="120" x14ac:dyDescent="0.2">
      <c r="A3614" s="69">
        <v>3611</v>
      </c>
      <c r="B3614" s="1">
        <f t="shared" si="4"/>
        <v>17</v>
      </c>
      <c r="C3614" s="174" t="s">
        <v>6446</v>
      </c>
      <c r="D3614" s="175" t="s">
        <v>755</v>
      </c>
      <c r="E3614" s="175" t="s">
        <v>1322</v>
      </c>
      <c r="F3614" s="94" t="s">
        <v>5</v>
      </c>
      <c r="G3614" s="94" t="s">
        <v>6282</v>
      </c>
      <c r="H3614" s="95" t="s">
        <v>6283</v>
      </c>
      <c r="I3614" s="96" t="s">
        <v>6284</v>
      </c>
      <c r="J3614" s="2"/>
      <c r="K3614" s="2"/>
      <c r="L3614" s="176" t="s">
        <v>1981</v>
      </c>
      <c r="M3614" s="176" t="s">
        <v>6859</v>
      </c>
    </row>
    <row r="3615" spans="1:13" s="97" customFormat="1" ht="228" x14ac:dyDescent="0.2">
      <c r="A3615" s="69">
        <v>3612</v>
      </c>
      <c r="B3615" s="1">
        <f t="shared" si="4"/>
        <v>18</v>
      </c>
      <c r="C3615" s="174" t="s">
        <v>6446</v>
      </c>
      <c r="D3615" s="175" t="s">
        <v>755</v>
      </c>
      <c r="E3615" s="175" t="s">
        <v>1322</v>
      </c>
      <c r="F3615" s="94" t="s">
        <v>5</v>
      </c>
      <c r="G3615" s="94" t="s">
        <v>6285</v>
      </c>
      <c r="H3615" s="95" t="s">
        <v>6286</v>
      </c>
      <c r="I3615" s="96" t="s">
        <v>6287</v>
      </c>
      <c r="J3615" s="2"/>
      <c r="K3615" s="2"/>
      <c r="L3615" s="176" t="s">
        <v>1981</v>
      </c>
      <c r="M3615" s="176" t="s">
        <v>6850</v>
      </c>
    </row>
    <row r="3616" spans="1:13" s="97" customFormat="1" ht="276" x14ac:dyDescent="0.2">
      <c r="A3616" s="69">
        <v>3613</v>
      </c>
      <c r="B3616" s="1">
        <f t="shared" si="4"/>
        <v>19</v>
      </c>
      <c r="C3616" s="174" t="s">
        <v>6446</v>
      </c>
      <c r="D3616" s="175" t="s">
        <v>755</v>
      </c>
      <c r="E3616" s="175" t="s">
        <v>1322</v>
      </c>
      <c r="F3616" s="94" t="s">
        <v>5</v>
      </c>
      <c r="G3616" s="94" t="s">
        <v>6288</v>
      </c>
      <c r="H3616" s="95" t="s">
        <v>6289</v>
      </c>
      <c r="I3616" s="96" t="s">
        <v>6290</v>
      </c>
      <c r="J3616" s="2"/>
      <c r="K3616" s="2"/>
      <c r="L3616" s="176" t="s">
        <v>1981</v>
      </c>
      <c r="M3616" s="176" t="s">
        <v>6723</v>
      </c>
    </row>
    <row r="3617" spans="1:13" s="97" customFormat="1" ht="84" x14ac:dyDescent="0.2">
      <c r="A3617" s="69">
        <v>3614</v>
      </c>
      <c r="B3617" s="1">
        <f t="shared" si="4"/>
        <v>20</v>
      </c>
      <c r="C3617" s="174" t="s">
        <v>6446</v>
      </c>
      <c r="D3617" s="175" t="s">
        <v>755</v>
      </c>
      <c r="E3617" s="175" t="s">
        <v>1287</v>
      </c>
      <c r="F3617" s="94" t="s">
        <v>5</v>
      </c>
      <c r="G3617" s="94" t="s">
        <v>6291</v>
      </c>
      <c r="H3617" s="95" t="s">
        <v>6292</v>
      </c>
      <c r="I3617" s="96" t="s">
        <v>6293</v>
      </c>
      <c r="J3617" s="2"/>
      <c r="K3617" s="2"/>
      <c r="L3617" s="176" t="s">
        <v>1981</v>
      </c>
      <c r="M3617" s="176" t="s">
        <v>6850</v>
      </c>
    </row>
    <row r="3618" spans="1:13" s="97" customFormat="1" ht="96" x14ac:dyDescent="0.2">
      <c r="A3618" s="69">
        <v>3615</v>
      </c>
      <c r="B3618" s="1">
        <f t="shared" si="4"/>
        <v>21</v>
      </c>
      <c r="C3618" s="174" t="s">
        <v>6446</v>
      </c>
      <c r="D3618" s="175" t="s">
        <v>755</v>
      </c>
      <c r="E3618" s="175" t="s">
        <v>1289</v>
      </c>
      <c r="F3618" s="94" t="s">
        <v>5</v>
      </c>
      <c r="G3618" s="94" t="s">
        <v>6294</v>
      </c>
      <c r="H3618" s="95" t="s">
        <v>6295</v>
      </c>
      <c r="I3618" s="96" t="s">
        <v>6296</v>
      </c>
      <c r="J3618" s="2"/>
      <c r="K3618" s="2"/>
      <c r="L3618" s="176" t="s">
        <v>1981</v>
      </c>
      <c r="M3618" s="176" t="s">
        <v>6850</v>
      </c>
    </row>
    <row r="3619" spans="1:13" s="97" customFormat="1" ht="409.5" x14ac:dyDescent="0.2">
      <c r="A3619" s="69">
        <v>3616</v>
      </c>
      <c r="B3619" s="1">
        <f t="shared" si="4"/>
        <v>22</v>
      </c>
      <c r="C3619" s="174" t="s">
        <v>6446</v>
      </c>
      <c r="D3619" s="175" t="s">
        <v>755</v>
      </c>
      <c r="E3619" s="175" t="s">
        <v>1289</v>
      </c>
      <c r="F3619" s="94" t="s">
        <v>5</v>
      </c>
      <c r="G3619" s="94" t="s">
        <v>6294</v>
      </c>
      <c r="H3619" s="95" t="s">
        <v>6297</v>
      </c>
      <c r="I3619" s="96" t="s">
        <v>4723</v>
      </c>
      <c r="J3619" s="2"/>
      <c r="K3619" s="2"/>
      <c r="L3619" s="176" t="s">
        <v>1981</v>
      </c>
      <c r="M3619" s="176" t="s">
        <v>6850</v>
      </c>
    </row>
    <row r="3620" spans="1:13" s="97" customFormat="1" ht="324" x14ac:dyDescent="0.2">
      <c r="A3620" s="69">
        <v>3617</v>
      </c>
      <c r="B3620" s="1">
        <f t="shared" si="4"/>
        <v>23</v>
      </c>
      <c r="C3620" s="174" t="s">
        <v>6446</v>
      </c>
      <c r="D3620" s="175" t="s">
        <v>755</v>
      </c>
      <c r="E3620" s="175" t="s">
        <v>1290</v>
      </c>
      <c r="F3620" s="94" t="s">
        <v>5</v>
      </c>
      <c r="G3620" s="94" t="s">
        <v>6298</v>
      </c>
      <c r="H3620" s="95" t="s">
        <v>6299</v>
      </c>
      <c r="I3620" s="96" t="s">
        <v>6300</v>
      </c>
      <c r="J3620" s="2"/>
      <c r="K3620" s="2"/>
      <c r="L3620" s="176" t="s">
        <v>1981</v>
      </c>
      <c r="M3620" s="176" t="s">
        <v>6850</v>
      </c>
    </row>
    <row r="3621" spans="1:13" s="97" customFormat="1" ht="144" x14ac:dyDescent="0.2">
      <c r="A3621" s="69">
        <v>3618</v>
      </c>
      <c r="B3621" s="1">
        <f t="shared" si="4"/>
        <v>24</v>
      </c>
      <c r="C3621" s="174" t="s">
        <v>6446</v>
      </c>
      <c r="D3621" s="175" t="s">
        <v>755</v>
      </c>
      <c r="E3621" s="175" t="s">
        <v>1290</v>
      </c>
      <c r="F3621" s="94" t="s">
        <v>5</v>
      </c>
      <c r="G3621" s="94" t="s">
        <v>6301</v>
      </c>
      <c r="H3621" s="95" t="s">
        <v>6302</v>
      </c>
      <c r="I3621" s="96" t="s">
        <v>1622</v>
      </c>
      <c r="J3621" s="2"/>
      <c r="K3621" s="2"/>
      <c r="L3621" s="176" t="s">
        <v>1981</v>
      </c>
      <c r="M3621" s="176" t="s">
        <v>6723</v>
      </c>
    </row>
    <row r="3622" spans="1:13" s="97" customFormat="1" ht="96" x14ac:dyDescent="0.2">
      <c r="A3622" s="69">
        <v>3619</v>
      </c>
      <c r="B3622" s="1">
        <f t="shared" si="4"/>
        <v>25</v>
      </c>
      <c r="C3622" s="174" t="s">
        <v>6446</v>
      </c>
      <c r="D3622" s="175" t="s">
        <v>755</v>
      </c>
      <c r="E3622" s="175" t="s">
        <v>1290</v>
      </c>
      <c r="F3622" s="94" t="s">
        <v>5</v>
      </c>
      <c r="G3622" s="94" t="s">
        <v>6301</v>
      </c>
      <c r="H3622" s="95" t="s">
        <v>1625</v>
      </c>
      <c r="I3622" s="96" t="s">
        <v>6303</v>
      </c>
      <c r="J3622" s="2"/>
      <c r="K3622" s="2"/>
      <c r="L3622" s="176" t="s">
        <v>1981</v>
      </c>
      <c r="M3622" s="176" t="s">
        <v>6723</v>
      </c>
    </row>
    <row r="3623" spans="1:13" s="97" customFormat="1" ht="132" x14ac:dyDescent="0.2">
      <c r="A3623" s="69">
        <v>3620</v>
      </c>
      <c r="B3623" s="1">
        <f t="shared" si="4"/>
        <v>26</v>
      </c>
      <c r="C3623" s="174" t="s">
        <v>6446</v>
      </c>
      <c r="D3623" s="175" t="s">
        <v>755</v>
      </c>
      <c r="E3623" s="175" t="s">
        <v>1290</v>
      </c>
      <c r="F3623" s="94" t="s">
        <v>5</v>
      </c>
      <c r="G3623" s="94" t="s">
        <v>6304</v>
      </c>
      <c r="H3623" s="95" t="s">
        <v>6305</v>
      </c>
      <c r="I3623" s="96" t="s">
        <v>6303</v>
      </c>
      <c r="J3623" s="2"/>
      <c r="K3623" s="2"/>
      <c r="L3623" s="176" t="s">
        <v>1981</v>
      </c>
      <c r="M3623" s="176" t="s">
        <v>6850</v>
      </c>
    </row>
    <row r="3624" spans="1:13" s="97" customFormat="1" ht="264" x14ac:dyDescent="0.2">
      <c r="A3624" s="69">
        <v>3621</v>
      </c>
      <c r="B3624" s="1">
        <f t="shared" si="4"/>
        <v>27</v>
      </c>
      <c r="C3624" s="174" t="s">
        <v>6446</v>
      </c>
      <c r="D3624" s="175" t="s">
        <v>755</v>
      </c>
      <c r="E3624" s="175" t="s">
        <v>1290</v>
      </c>
      <c r="F3624" s="94" t="s">
        <v>5</v>
      </c>
      <c r="G3624" s="94" t="s">
        <v>6306</v>
      </c>
      <c r="H3624" s="95" t="s">
        <v>6307</v>
      </c>
      <c r="I3624" s="96" t="s">
        <v>6308</v>
      </c>
      <c r="J3624" s="2"/>
      <c r="K3624" s="2"/>
      <c r="L3624" s="176" t="s">
        <v>1981</v>
      </c>
      <c r="M3624" s="176" t="s">
        <v>6850</v>
      </c>
    </row>
    <row r="3625" spans="1:13" s="97" customFormat="1" ht="288" x14ac:dyDescent="0.2">
      <c r="A3625" s="69">
        <v>3622</v>
      </c>
      <c r="B3625" s="1">
        <f t="shared" si="4"/>
        <v>28</v>
      </c>
      <c r="C3625" s="174" t="s">
        <v>6446</v>
      </c>
      <c r="D3625" s="175" t="s">
        <v>755</v>
      </c>
      <c r="E3625" s="175" t="s">
        <v>1291</v>
      </c>
      <c r="F3625" s="94" t="s">
        <v>5</v>
      </c>
      <c r="G3625" s="94" t="s">
        <v>6309</v>
      </c>
      <c r="H3625" s="95" t="s">
        <v>6310</v>
      </c>
      <c r="I3625" s="96" t="s">
        <v>6311</v>
      </c>
      <c r="J3625" s="2"/>
      <c r="K3625" s="2"/>
      <c r="L3625" s="176" t="s">
        <v>1981</v>
      </c>
      <c r="M3625" s="176" t="s">
        <v>6723</v>
      </c>
    </row>
    <row r="3626" spans="1:13" s="97" customFormat="1" ht="409.5" x14ac:dyDescent="0.2">
      <c r="A3626" s="69">
        <v>3623</v>
      </c>
      <c r="B3626" s="1">
        <f t="shared" si="4"/>
        <v>29</v>
      </c>
      <c r="C3626" s="174" t="s">
        <v>6446</v>
      </c>
      <c r="D3626" s="175" t="s">
        <v>755</v>
      </c>
      <c r="E3626" s="175" t="s">
        <v>1291</v>
      </c>
      <c r="F3626" s="94" t="s">
        <v>5</v>
      </c>
      <c r="G3626" s="94" t="s">
        <v>6309</v>
      </c>
      <c r="H3626" s="95" t="s">
        <v>6312</v>
      </c>
      <c r="I3626" s="96" t="s">
        <v>6313</v>
      </c>
      <c r="J3626" s="2"/>
      <c r="K3626" s="2"/>
      <c r="L3626" s="176" t="s">
        <v>1981</v>
      </c>
      <c r="M3626" s="176" t="s">
        <v>6723</v>
      </c>
    </row>
    <row r="3627" spans="1:13" s="97" customFormat="1" ht="336" x14ac:dyDescent="0.2">
      <c r="A3627" s="69">
        <v>3624</v>
      </c>
      <c r="B3627" s="1">
        <f t="shared" si="4"/>
        <v>30</v>
      </c>
      <c r="C3627" s="174" t="s">
        <v>6446</v>
      </c>
      <c r="D3627" s="175" t="s">
        <v>755</v>
      </c>
      <c r="E3627" s="175" t="s">
        <v>1316</v>
      </c>
      <c r="F3627" s="94" t="s">
        <v>5</v>
      </c>
      <c r="G3627" s="94" t="s">
        <v>6314</v>
      </c>
      <c r="H3627" s="95" t="s">
        <v>6315</v>
      </c>
      <c r="I3627" s="96" t="s">
        <v>6316</v>
      </c>
      <c r="J3627" s="2"/>
      <c r="K3627" s="2"/>
      <c r="L3627" s="176" t="s">
        <v>1981</v>
      </c>
      <c r="M3627" s="176" t="s">
        <v>6853</v>
      </c>
    </row>
    <row r="3628" spans="1:13" s="97" customFormat="1" ht="372" x14ac:dyDescent="0.2">
      <c r="A3628" s="69">
        <v>3625</v>
      </c>
      <c r="B3628" s="1">
        <f t="shared" si="4"/>
        <v>31</v>
      </c>
      <c r="C3628" s="174" t="s">
        <v>6446</v>
      </c>
      <c r="D3628" s="175" t="s">
        <v>668</v>
      </c>
      <c r="E3628" s="175" t="s">
        <v>1299</v>
      </c>
      <c r="F3628" s="94" t="s">
        <v>5</v>
      </c>
      <c r="G3628" s="94" t="s">
        <v>5001</v>
      </c>
      <c r="H3628" s="95" t="s">
        <v>6317</v>
      </c>
      <c r="I3628" s="96" t="s">
        <v>6318</v>
      </c>
      <c r="J3628" s="2"/>
      <c r="K3628" s="2"/>
      <c r="L3628" s="176" t="s">
        <v>1981</v>
      </c>
      <c r="M3628" s="176" t="s">
        <v>6763</v>
      </c>
    </row>
    <row r="3629" spans="1:13" s="97" customFormat="1" ht="84" x14ac:dyDescent="0.2">
      <c r="A3629" s="69">
        <v>3626</v>
      </c>
      <c r="B3629" s="1">
        <f t="shared" si="4"/>
        <v>32</v>
      </c>
      <c r="C3629" s="174" t="s">
        <v>6446</v>
      </c>
      <c r="D3629" s="175" t="s">
        <v>668</v>
      </c>
      <c r="E3629" s="175" t="s">
        <v>1299</v>
      </c>
      <c r="F3629" s="94" t="s">
        <v>5</v>
      </c>
      <c r="G3629" s="94" t="s">
        <v>5004</v>
      </c>
      <c r="H3629" s="95" t="s">
        <v>6319</v>
      </c>
      <c r="I3629" s="96" t="s">
        <v>6320</v>
      </c>
      <c r="J3629" s="2"/>
      <c r="K3629" s="2"/>
      <c r="L3629" s="176" t="s">
        <v>1981</v>
      </c>
      <c r="M3629" s="176" t="s">
        <v>6740</v>
      </c>
    </row>
    <row r="3630" spans="1:13" s="97" customFormat="1" ht="144" x14ac:dyDescent="0.2">
      <c r="A3630" s="69">
        <v>3627</v>
      </c>
      <c r="B3630" s="1">
        <f t="shared" si="4"/>
        <v>33</v>
      </c>
      <c r="C3630" s="174" t="s">
        <v>6446</v>
      </c>
      <c r="D3630" s="175" t="s">
        <v>668</v>
      </c>
      <c r="E3630" s="175" t="s">
        <v>1295</v>
      </c>
      <c r="F3630" s="94" t="s">
        <v>5</v>
      </c>
      <c r="G3630" s="94" t="s">
        <v>6321</v>
      </c>
      <c r="H3630" s="95" t="s">
        <v>6322</v>
      </c>
      <c r="I3630" s="96" t="s">
        <v>6323</v>
      </c>
      <c r="J3630" s="2"/>
      <c r="K3630" s="2"/>
      <c r="L3630" s="176" t="s">
        <v>1981</v>
      </c>
      <c r="M3630" s="176" t="s">
        <v>6764</v>
      </c>
    </row>
    <row r="3631" spans="1:13" s="97" customFormat="1" ht="252" x14ac:dyDescent="0.2">
      <c r="A3631" s="69">
        <v>3628</v>
      </c>
      <c r="B3631" s="1">
        <f t="shared" si="4"/>
        <v>34</v>
      </c>
      <c r="C3631" s="174" t="s">
        <v>6446</v>
      </c>
      <c r="D3631" s="175" t="s">
        <v>668</v>
      </c>
      <c r="E3631" s="175" t="s">
        <v>1295</v>
      </c>
      <c r="F3631" s="94" t="s">
        <v>5</v>
      </c>
      <c r="G3631" s="94" t="s">
        <v>6324</v>
      </c>
      <c r="H3631" s="95" t="s">
        <v>6325</v>
      </c>
      <c r="I3631" s="96" t="s">
        <v>6326</v>
      </c>
      <c r="J3631" s="2"/>
      <c r="K3631" s="2"/>
      <c r="L3631" s="176" t="s">
        <v>1981</v>
      </c>
      <c r="M3631" s="176" t="s">
        <v>6765</v>
      </c>
    </row>
    <row r="3632" spans="1:13" s="97" customFormat="1" ht="372" x14ac:dyDescent="0.2">
      <c r="A3632" s="69">
        <v>3629</v>
      </c>
      <c r="B3632" s="1">
        <f t="shared" ref="B3632:B3695" si="5">IF(F3632&lt;&gt;F3631,1,B3631+1)</f>
        <v>35</v>
      </c>
      <c r="C3632" s="174" t="s">
        <v>6446</v>
      </c>
      <c r="D3632" s="175" t="s">
        <v>668</v>
      </c>
      <c r="E3632" s="175" t="s">
        <v>1295</v>
      </c>
      <c r="F3632" s="94" t="s">
        <v>5</v>
      </c>
      <c r="G3632" s="94" t="s">
        <v>6327</v>
      </c>
      <c r="H3632" s="95" t="s">
        <v>6328</v>
      </c>
      <c r="I3632" s="96" t="s">
        <v>6329</v>
      </c>
      <c r="J3632" s="2"/>
      <c r="K3632" s="2"/>
      <c r="L3632" s="176" t="s">
        <v>1981</v>
      </c>
      <c r="M3632" s="176" t="s">
        <v>6766</v>
      </c>
    </row>
    <row r="3633" spans="1:13" s="97" customFormat="1" ht="408" x14ac:dyDescent="0.2">
      <c r="A3633" s="69">
        <v>3630</v>
      </c>
      <c r="B3633" s="1">
        <f t="shared" si="5"/>
        <v>36</v>
      </c>
      <c r="C3633" s="174" t="s">
        <v>6446</v>
      </c>
      <c r="D3633" s="175" t="s">
        <v>668</v>
      </c>
      <c r="E3633" s="175" t="s">
        <v>1295</v>
      </c>
      <c r="F3633" s="94" t="s">
        <v>5</v>
      </c>
      <c r="G3633" s="94" t="s">
        <v>6330</v>
      </c>
      <c r="H3633" s="95" t="s">
        <v>6331</v>
      </c>
      <c r="I3633" s="96" t="s">
        <v>6332</v>
      </c>
      <c r="J3633" s="2"/>
      <c r="K3633" s="2"/>
      <c r="L3633" s="176" t="s">
        <v>1981</v>
      </c>
      <c r="M3633" s="176" t="s">
        <v>6767</v>
      </c>
    </row>
    <row r="3634" spans="1:13" s="97" customFormat="1" ht="240" x14ac:dyDescent="0.2">
      <c r="A3634" s="69">
        <v>3631</v>
      </c>
      <c r="B3634" s="1">
        <f t="shared" si="5"/>
        <v>37</v>
      </c>
      <c r="C3634" s="174" t="s">
        <v>6446</v>
      </c>
      <c r="D3634" s="175" t="s">
        <v>668</v>
      </c>
      <c r="E3634" s="175" t="s">
        <v>1308</v>
      </c>
      <c r="F3634" s="94" t="s">
        <v>5</v>
      </c>
      <c r="G3634" s="94" t="s">
        <v>6333</v>
      </c>
      <c r="H3634" s="95" t="s">
        <v>6334</v>
      </c>
      <c r="I3634" s="96" t="s">
        <v>6335</v>
      </c>
      <c r="J3634" s="2"/>
      <c r="K3634" s="2"/>
      <c r="L3634" s="176" t="s">
        <v>1981</v>
      </c>
      <c r="M3634" s="176" t="s">
        <v>6768</v>
      </c>
    </row>
    <row r="3635" spans="1:13" s="97" customFormat="1" ht="264" x14ac:dyDescent="0.2">
      <c r="A3635" s="69">
        <v>3632</v>
      </c>
      <c r="B3635" s="1">
        <f t="shared" si="5"/>
        <v>38</v>
      </c>
      <c r="C3635" s="174" t="s">
        <v>6446</v>
      </c>
      <c r="D3635" s="175" t="s">
        <v>668</v>
      </c>
      <c r="E3635" s="175" t="s">
        <v>1295</v>
      </c>
      <c r="F3635" s="94" t="s">
        <v>5</v>
      </c>
      <c r="G3635" s="94" t="s">
        <v>6333</v>
      </c>
      <c r="H3635" s="95" t="s">
        <v>6336</v>
      </c>
      <c r="I3635" s="96" t="s">
        <v>6337</v>
      </c>
      <c r="J3635" s="2"/>
      <c r="K3635" s="2"/>
      <c r="L3635" s="176" t="s">
        <v>1981</v>
      </c>
      <c r="M3635" s="176" t="s">
        <v>6769</v>
      </c>
    </row>
    <row r="3636" spans="1:13" s="97" customFormat="1" ht="204" x14ac:dyDescent="0.2">
      <c r="A3636" s="69">
        <v>3633</v>
      </c>
      <c r="B3636" s="1">
        <f t="shared" si="5"/>
        <v>39</v>
      </c>
      <c r="C3636" s="174" t="s">
        <v>6446</v>
      </c>
      <c r="D3636" s="175" t="s">
        <v>668</v>
      </c>
      <c r="E3636" s="175" t="s">
        <v>1293</v>
      </c>
      <c r="F3636" s="94" t="s">
        <v>5</v>
      </c>
      <c r="G3636" s="94" t="s">
        <v>6333</v>
      </c>
      <c r="H3636" s="95" t="s">
        <v>6338</v>
      </c>
      <c r="I3636" s="96" t="s">
        <v>6339</v>
      </c>
      <c r="J3636" s="2"/>
      <c r="K3636" s="2"/>
      <c r="L3636" s="176" t="s">
        <v>1981</v>
      </c>
      <c r="M3636" s="176" t="s">
        <v>6770</v>
      </c>
    </row>
    <row r="3637" spans="1:13" s="97" customFormat="1" ht="240" x14ac:dyDescent="0.2">
      <c r="A3637" s="69">
        <v>3634</v>
      </c>
      <c r="B3637" s="1">
        <f t="shared" si="5"/>
        <v>40</v>
      </c>
      <c r="C3637" s="174" t="s">
        <v>6446</v>
      </c>
      <c r="D3637" s="175" t="s">
        <v>668</v>
      </c>
      <c r="E3637" s="175" t="s">
        <v>1293</v>
      </c>
      <c r="F3637" s="94" t="s">
        <v>5</v>
      </c>
      <c r="G3637" s="94" t="s">
        <v>6333</v>
      </c>
      <c r="H3637" s="95" t="s">
        <v>6340</v>
      </c>
      <c r="I3637" s="96" t="s">
        <v>6341</v>
      </c>
      <c r="J3637" s="2"/>
      <c r="K3637" s="2"/>
      <c r="L3637" s="176" t="s">
        <v>1981</v>
      </c>
      <c r="M3637" s="176" t="s">
        <v>6771</v>
      </c>
    </row>
    <row r="3638" spans="1:13" s="97" customFormat="1" ht="300" x14ac:dyDescent="0.2">
      <c r="A3638" s="69">
        <v>3635</v>
      </c>
      <c r="B3638" s="1">
        <f t="shared" si="5"/>
        <v>41</v>
      </c>
      <c r="C3638" s="174" t="s">
        <v>6446</v>
      </c>
      <c r="D3638" s="175" t="s">
        <v>668</v>
      </c>
      <c r="E3638" s="175" t="s">
        <v>1297</v>
      </c>
      <c r="F3638" s="94" t="s">
        <v>5</v>
      </c>
      <c r="G3638" s="94" t="s">
        <v>6333</v>
      </c>
      <c r="H3638" s="95" t="s">
        <v>6342</v>
      </c>
      <c r="I3638" s="96" t="s">
        <v>6343</v>
      </c>
      <c r="J3638" s="2"/>
      <c r="K3638" s="2"/>
      <c r="L3638" s="176" t="s">
        <v>1981</v>
      </c>
      <c r="M3638" s="176" t="s">
        <v>6772</v>
      </c>
    </row>
    <row r="3639" spans="1:13" s="97" customFormat="1" ht="60" x14ac:dyDescent="0.2">
      <c r="A3639" s="69">
        <v>3636</v>
      </c>
      <c r="B3639" s="1">
        <f t="shared" si="5"/>
        <v>42</v>
      </c>
      <c r="C3639" s="174" t="s">
        <v>6446</v>
      </c>
      <c r="D3639" s="175" t="s">
        <v>668</v>
      </c>
      <c r="E3639" s="175" t="s">
        <v>1295</v>
      </c>
      <c r="F3639" s="94" t="s">
        <v>5</v>
      </c>
      <c r="G3639" s="94" t="s">
        <v>6333</v>
      </c>
      <c r="H3639" s="95" t="s">
        <v>6344</v>
      </c>
      <c r="I3639" s="96" t="s">
        <v>6345</v>
      </c>
      <c r="J3639" s="2"/>
      <c r="K3639" s="2"/>
      <c r="L3639" s="176" t="s">
        <v>1981</v>
      </c>
      <c r="M3639" s="176" t="s">
        <v>6773</v>
      </c>
    </row>
    <row r="3640" spans="1:13" s="97" customFormat="1" ht="312" x14ac:dyDescent="0.2">
      <c r="A3640" s="69">
        <v>3637</v>
      </c>
      <c r="B3640" s="1">
        <f t="shared" si="5"/>
        <v>43</v>
      </c>
      <c r="C3640" s="174" t="s">
        <v>6446</v>
      </c>
      <c r="D3640" s="175" t="s">
        <v>668</v>
      </c>
      <c r="E3640" s="175" t="s">
        <v>1295</v>
      </c>
      <c r="F3640" s="94" t="s">
        <v>5</v>
      </c>
      <c r="G3640" s="94" t="s">
        <v>6333</v>
      </c>
      <c r="H3640" s="95" t="s">
        <v>6346</v>
      </c>
      <c r="I3640" s="96" t="s">
        <v>6347</v>
      </c>
      <c r="J3640" s="2"/>
      <c r="K3640" s="2"/>
      <c r="L3640" s="176" t="s">
        <v>1981</v>
      </c>
      <c r="M3640" s="176" t="s">
        <v>6774</v>
      </c>
    </row>
    <row r="3641" spans="1:13" s="97" customFormat="1" ht="84" x14ac:dyDescent="0.2">
      <c r="A3641" s="69">
        <v>3638</v>
      </c>
      <c r="B3641" s="1">
        <f t="shared" si="5"/>
        <v>44</v>
      </c>
      <c r="C3641" s="174" t="s">
        <v>6446</v>
      </c>
      <c r="D3641" s="175" t="s">
        <v>668</v>
      </c>
      <c r="E3641" s="175" t="s">
        <v>1299</v>
      </c>
      <c r="F3641" s="94" t="s">
        <v>5</v>
      </c>
      <c r="G3641" s="94" t="s">
        <v>6348</v>
      </c>
      <c r="H3641" s="95" t="s">
        <v>6349</v>
      </c>
      <c r="I3641" s="96" t="s">
        <v>6350</v>
      </c>
      <c r="J3641" s="2"/>
      <c r="K3641" s="2"/>
      <c r="L3641" s="176" t="s">
        <v>1981</v>
      </c>
      <c r="M3641" s="176" t="s">
        <v>6775</v>
      </c>
    </row>
    <row r="3642" spans="1:13" s="97" customFormat="1" ht="48" x14ac:dyDescent="0.2">
      <c r="A3642" s="69">
        <v>3639</v>
      </c>
      <c r="B3642" s="1">
        <f t="shared" si="5"/>
        <v>45</v>
      </c>
      <c r="C3642" s="174" t="s">
        <v>6446</v>
      </c>
      <c r="D3642" s="175" t="s">
        <v>668</v>
      </c>
      <c r="E3642" s="175" t="s">
        <v>1299</v>
      </c>
      <c r="F3642" s="94" t="s">
        <v>5</v>
      </c>
      <c r="G3642" s="94" t="s">
        <v>6348</v>
      </c>
      <c r="H3642" s="95" t="s">
        <v>6351</v>
      </c>
      <c r="I3642" s="96" t="s">
        <v>6352</v>
      </c>
      <c r="J3642" s="2"/>
      <c r="K3642" s="2"/>
      <c r="L3642" s="176" t="s">
        <v>1981</v>
      </c>
      <c r="M3642" s="176" t="s">
        <v>6776</v>
      </c>
    </row>
    <row r="3643" spans="1:13" s="97" customFormat="1" ht="288" x14ac:dyDescent="0.2">
      <c r="A3643" s="69">
        <v>3640</v>
      </c>
      <c r="B3643" s="1">
        <f t="shared" si="5"/>
        <v>46</v>
      </c>
      <c r="C3643" s="174" t="s">
        <v>6446</v>
      </c>
      <c r="D3643" s="175" t="s">
        <v>668</v>
      </c>
      <c r="E3643" s="175" t="s">
        <v>1299</v>
      </c>
      <c r="F3643" s="94" t="s">
        <v>5</v>
      </c>
      <c r="G3643" s="94" t="s">
        <v>6348</v>
      </c>
      <c r="H3643" s="95" t="s">
        <v>6353</v>
      </c>
      <c r="I3643" s="96" t="s">
        <v>6354</v>
      </c>
      <c r="J3643" s="2"/>
      <c r="K3643" s="2"/>
      <c r="L3643" s="176" t="s">
        <v>1981</v>
      </c>
      <c r="M3643" s="176" t="s">
        <v>5594</v>
      </c>
    </row>
    <row r="3644" spans="1:13" s="97" customFormat="1" ht="48" x14ac:dyDescent="0.2">
      <c r="A3644" s="69">
        <v>3641</v>
      </c>
      <c r="B3644" s="1">
        <f t="shared" si="5"/>
        <v>47</v>
      </c>
      <c r="C3644" s="174" t="s">
        <v>6446</v>
      </c>
      <c r="D3644" s="175" t="s">
        <v>668</v>
      </c>
      <c r="E3644" s="175" t="s">
        <v>1299</v>
      </c>
      <c r="F3644" s="94" t="s">
        <v>5</v>
      </c>
      <c r="G3644" s="94" t="s">
        <v>6348</v>
      </c>
      <c r="H3644" s="95" t="s">
        <v>6355</v>
      </c>
      <c r="I3644" s="96" t="s">
        <v>6356</v>
      </c>
      <c r="J3644" s="2"/>
      <c r="K3644" s="2"/>
      <c r="L3644" s="176" t="s">
        <v>1981</v>
      </c>
      <c r="M3644" s="176" t="s">
        <v>6777</v>
      </c>
    </row>
    <row r="3645" spans="1:13" s="97" customFormat="1" ht="60" x14ac:dyDescent="0.2">
      <c r="A3645" s="69">
        <v>3642</v>
      </c>
      <c r="B3645" s="1">
        <f t="shared" si="5"/>
        <v>48</v>
      </c>
      <c r="C3645" s="174" t="s">
        <v>6446</v>
      </c>
      <c r="D3645" s="175" t="s">
        <v>668</v>
      </c>
      <c r="E3645" s="175" t="s">
        <v>1299</v>
      </c>
      <c r="F3645" s="94" t="s">
        <v>5</v>
      </c>
      <c r="G3645" s="94" t="s">
        <v>6348</v>
      </c>
      <c r="H3645" s="95" t="s">
        <v>3710</v>
      </c>
      <c r="I3645" s="96" t="s">
        <v>6357</v>
      </c>
      <c r="J3645" s="2"/>
      <c r="K3645" s="2"/>
      <c r="L3645" s="176" t="s">
        <v>1981</v>
      </c>
      <c r="M3645" s="176" t="s">
        <v>6723</v>
      </c>
    </row>
    <row r="3646" spans="1:13" s="97" customFormat="1" ht="96" x14ac:dyDescent="0.2">
      <c r="A3646" s="69">
        <v>3643</v>
      </c>
      <c r="B3646" s="1">
        <f t="shared" si="5"/>
        <v>49</v>
      </c>
      <c r="C3646" s="174" t="s">
        <v>6446</v>
      </c>
      <c r="D3646" s="175" t="s">
        <v>668</v>
      </c>
      <c r="E3646" s="175" t="s">
        <v>1299</v>
      </c>
      <c r="F3646" s="94" t="s">
        <v>5</v>
      </c>
      <c r="G3646" s="94" t="s">
        <v>6348</v>
      </c>
      <c r="H3646" s="95" t="s">
        <v>6358</v>
      </c>
      <c r="I3646" s="96" t="s">
        <v>6359</v>
      </c>
      <c r="J3646" s="2"/>
      <c r="K3646" s="2"/>
      <c r="L3646" s="176" t="s">
        <v>1981</v>
      </c>
      <c r="M3646" s="176" t="s">
        <v>6778</v>
      </c>
    </row>
    <row r="3647" spans="1:13" s="97" customFormat="1" ht="48" x14ac:dyDescent="0.2">
      <c r="A3647" s="69">
        <v>3644</v>
      </c>
      <c r="B3647" s="1">
        <f t="shared" si="5"/>
        <v>50</v>
      </c>
      <c r="C3647" s="174" t="s">
        <v>6446</v>
      </c>
      <c r="D3647" s="175" t="s">
        <v>668</v>
      </c>
      <c r="E3647" s="175" t="s">
        <v>1299</v>
      </c>
      <c r="F3647" s="94" t="s">
        <v>5</v>
      </c>
      <c r="G3647" s="94" t="s">
        <v>6348</v>
      </c>
      <c r="H3647" s="95" t="s">
        <v>6360</v>
      </c>
      <c r="I3647" s="96" t="s">
        <v>6361</v>
      </c>
      <c r="J3647" s="2"/>
      <c r="K3647" s="2"/>
      <c r="L3647" s="176" t="s">
        <v>1981</v>
      </c>
      <c r="M3647" s="176" t="s">
        <v>6779</v>
      </c>
    </row>
    <row r="3648" spans="1:13" s="97" customFormat="1" ht="132" x14ac:dyDescent="0.2">
      <c r="A3648" s="69">
        <v>3645</v>
      </c>
      <c r="B3648" s="1">
        <f t="shared" si="5"/>
        <v>51</v>
      </c>
      <c r="C3648" s="174" t="s">
        <v>6446</v>
      </c>
      <c r="D3648" s="175" t="s">
        <v>668</v>
      </c>
      <c r="E3648" s="175" t="s">
        <v>1299</v>
      </c>
      <c r="F3648" s="94" t="s">
        <v>5</v>
      </c>
      <c r="G3648" s="94" t="s">
        <v>6348</v>
      </c>
      <c r="H3648" s="95" t="s">
        <v>6362</v>
      </c>
      <c r="I3648" s="96" t="s">
        <v>6363</v>
      </c>
      <c r="J3648" s="2"/>
      <c r="K3648" s="2"/>
      <c r="L3648" s="176" t="s">
        <v>1981</v>
      </c>
      <c r="M3648" s="176" t="s">
        <v>6780</v>
      </c>
    </row>
    <row r="3649" spans="1:13" s="97" customFormat="1" ht="84" x14ac:dyDescent="0.2">
      <c r="A3649" s="69">
        <v>3646</v>
      </c>
      <c r="B3649" s="1">
        <f t="shared" si="5"/>
        <v>52</v>
      </c>
      <c r="C3649" s="174" t="s">
        <v>6446</v>
      </c>
      <c r="D3649" s="175" t="s">
        <v>668</v>
      </c>
      <c r="E3649" s="175" t="s">
        <v>1299</v>
      </c>
      <c r="F3649" s="94" t="s">
        <v>5</v>
      </c>
      <c r="G3649" s="94" t="s">
        <v>6364</v>
      </c>
      <c r="H3649" s="95" t="s">
        <v>6365</v>
      </c>
      <c r="I3649" s="96" t="s">
        <v>6366</v>
      </c>
      <c r="J3649" s="2"/>
      <c r="K3649" s="2"/>
      <c r="L3649" s="176" t="s">
        <v>1981</v>
      </c>
      <c r="M3649" s="176" t="s">
        <v>5814</v>
      </c>
    </row>
    <row r="3650" spans="1:13" s="97" customFormat="1" ht="84" x14ac:dyDescent="0.2">
      <c r="A3650" s="69">
        <v>3647</v>
      </c>
      <c r="B3650" s="1">
        <f t="shared" si="5"/>
        <v>53</v>
      </c>
      <c r="C3650" s="174" t="s">
        <v>6446</v>
      </c>
      <c r="D3650" s="175" t="s">
        <v>668</v>
      </c>
      <c r="E3650" s="175" t="s">
        <v>1299</v>
      </c>
      <c r="F3650" s="94" t="s">
        <v>5</v>
      </c>
      <c r="G3650" s="94" t="s">
        <v>6364</v>
      </c>
      <c r="H3650" s="95" t="s">
        <v>6367</v>
      </c>
      <c r="I3650" s="96" t="s">
        <v>6368</v>
      </c>
      <c r="J3650" s="2"/>
      <c r="K3650" s="2"/>
      <c r="L3650" s="176" t="s">
        <v>1981</v>
      </c>
      <c r="M3650" s="176" t="s">
        <v>6781</v>
      </c>
    </row>
    <row r="3651" spans="1:13" s="97" customFormat="1" ht="48" x14ac:dyDescent="0.2">
      <c r="A3651" s="69">
        <v>3648</v>
      </c>
      <c r="B3651" s="1">
        <f t="shared" si="5"/>
        <v>54</v>
      </c>
      <c r="C3651" s="174" t="s">
        <v>6446</v>
      </c>
      <c r="D3651" s="175" t="s">
        <v>668</v>
      </c>
      <c r="E3651" s="175" t="s">
        <v>1299</v>
      </c>
      <c r="F3651" s="94" t="s">
        <v>5</v>
      </c>
      <c r="G3651" s="94" t="s">
        <v>6348</v>
      </c>
      <c r="H3651" s="95" t="s">
        <v>6369</v>
      </c>
      <c r="I3651" s="96" t="s">
        <v>6370</v>
      </c>
      <c r="J3651" s="2"/>
      <c r="K3651" s="2"/>
      <c r="L3651" s="176" t="s">
        <v>1981</v>
      </c>
      <c r="M3651" s="176" t="s">
        <v>6782</v>
      </c>
    </row>
    <row r="3652" spans="1:13" s="97" customFormat="1" ht="192" x14ac:dyDescent="0.2">
      <c r="A3652" s="69">
        <v>3649</v>
      </c>
      <c r="B3652" s="1">
        <f t="shared" si="5"/>
        <v>55</v>
      </c>
      <c r="C3652" s="174" t="s">
        <v>6446</v>
      </c>
      <c r="D3652" s="175" t="s">
        <v>668</v>
      </c>
      <c r="E3652" s="175" t="s">
        <v>1299</v>
      </c>
      <c r="F3652" s="94" t="s">
        <v>5</v>
      </c>
      <c r="G3652" s="94" t="s">
        <v>6371</v>
      </c>
      <c r="H3652" s="95" t="s">
        <v>6372</v>
      </c>
      <c r="I3652" s="96" t="s">
        <v>6373</v>
      </c>
      <c r="J3652" s="2"/>
      <c r="K3652" s="2"/>
      <c r="L3652" s="176" t="s">
        <v>1981</v>
      </c>
      <c r="M3652" s="176" t="s">
        <v>5604</v>
      </c>
    </row>
    <row r="3653" spans="1:13" s="97" customFormat="1" ht="36" x14ac:dyDescent="0.2">
      <c r="A3653" s="69">
        <v>3650</v>
      </c>
      <c r="B3653" s="1">
        <f t="shared" si="5"/>
        <v>56</v>
      </c>
      <c r="C3653" s="174" t="s">
        <v>6446</v>
      </c>
      <c r="D3653" s="175" t="s">
        <v>668</v>
      </c>
      <c r="E3653" s="175" t="s">
        <v>1297</v>
      </c>
      <c r="F3653" s="94" t="s">
        <v>5</v>
      </c>
      <c r="G3653" s="94" t="s">
        <v>6374</v>
      </c>
      <c r="H3653" s="95" t="s">
        <v>211</v>
      </c>
      <c r="I3653" s="96" t="s">
        <v>6375</v>
      </c>
      <c r="J3653" s="2"/>
      <c r="K3653" s="2"/>
      <c r="L3653" s="176" t="s">
        <v>1981</v>
      </c>
      <c r="M3653" s="176" t="s">
        <v>6723</v>
      </c>
    </row>
    <row r="3654" spans="1:13" s="97" customFormat="1" ht="84" x14ac:dyDescent="0.2">
      <c r="A3654" s="69">
        <v>3651</v>
      </c>
      <c r="B3654" s="1">
        <f t="shared" si="5"/>
        <v>57</v>
      </c>
      <c r="C3654" s="174" t="s">
        <v>6446</v>
      </c>
      <c r="D3654" s="175" t="s">
        <v>668</v>
      </c>
      <c r="E3654" s="175" t="s">
        <v>1299</v>
      </c>
      <c r="F3654" s="94" t="s">
        <v>5</v>
      </c>
      <c r="G3654" s="94" t="s">
        <v>6376</v>
      </c>
      <c r="H3654" s="95" t="s">
        <v>3729</v>
      </c>
      <c r="I3654" s="96" t="s">
        <v>6377</v>
      </c>
      <c r="J3654" s="2"/>
      <c r="K3654" s="2"/>
      <c r="L3654" s="176" t="s">
        <v>1981</v>
      </c>
      <c r="M3654" s="176" t="s">
        <v>6723</v>
      </c>
    </row>
    <row r="3655" spans="1:13" s="97" customFormat="1" ht="216" x14ac:dyDescent="0.2">
      <c r="A3655" s="69">
        <v>3652</v>
      </c>
      <c r="B3655" s="1">
        <f t="shared" si="5"/>
        <v>58</v>
      </c>
      <c r="C3655" s="174" t="s">
        <v>6446</v>
      </c>
      <c r="D3655" s="175" t="s">
        <v>668</v>
      </c>
      <c r="E3655" s="175" t="s">
        <v>1299</v>
      </c>
      <c r="F3655" s="94" t="s">
        <v>5</v>
      </c>
      <c r="G3655" s="94" t="s">
        <v>6376</v>
      </c>
      <c r="H3655" s="95" t="s">
        <v>6378</v>
      </c>
      <c r="I3655" s="96" t="s">
        <v>6379</v>
      </c>
      <c r="J3655" s="2"/>
      <c r="K3655" s="2"/>
      <c r="L3655" s="176" t="s">
        <v>1981</v>
      </c>
      <c r="M3655" s="176" t="s">
        <v>5606</v>
      </c>
    </row>
    <row r="3656" spans="1:13" s="97" customFormat="1" ht="408" x14ac:dyDescent="0.2">
      <c r="A3656" s="69">
        <v>3653</v>
      </c>
      <c r="B3656" s="1">
        <f t="shared" si="5"/>
        <v>59</v>
      </c>
      <c r="C3656" s="174" t="s">
        <v>6446</v>
      </c>
      <c r="D3656" s="175" t="s">
        <v>668</v>
      </c>
      <c r="E3656" s="175" t="s">
        <v>1292</v>
      </c>
      <c r="F3656" s="94" t="s">
        <v>5</v>
      </c>
      <c r="G3656" s="94" t="s">
        <v>6380</v>
      </c>
      <c r="H3656" s="95" t="s">
        <v>5075</v>
      </c>
      <c r="I3656" s="96" t="s">
        <v>6381</v>
      </c>
      <c r="J3656" s="2"/>
      <c r="K3656" s="2"/>
      <c r="L3656" s="176" t="s">
        <v>1981</v>
      </c>
      <c r="M3656" s="176" t="s">
        <v>6723</v>
      </c>
    </row>
    <row r="3657" spans="1:13" s="97" customFormat="1" ht="108" x14ac:dyDescent="0.2">
      <c r="A3657" s="69">
        <v>3654</v>
      </c>
      <c r="B3657" s="1">
        <f t="shared" si="5"/>
        <v>60</v>
      </c>
      <c r="C3657" s="174" t="s">
        <v>6446</v>
      </c>
      <c r="D3657" s="175" t="s">
        <v>668</v>
      </c>
      <c r="E3657" s="175" t="s">
        <v>1302</v>
      </c>
      <c r="F3657" s="94" t="s">
        <v>5</v>
      </c>
      <c r="G3657" s="94" t="s">
        <v>6382</v>
      </c>
      <c r="H3657" s="95" t="s">
        <v>6383</v>
      </c>
      <c r="I3657" s="96" t="s">
        <v>6384</v>
      </c>
      <c r="J3657" s="2"/>
      <c r="K3657" s="2"/>
      <c r="L3657" s="176" t="s">
        <v>1981</v>
      </c>
      <c r="M3657" s="176" t="s">
        <v>5735</v>
      </c>
    </row>
    <row r="3658" spans="1:13" s="97" customFormat="1" ht="72" x14ac:dyDescent="0.2">
      <c r="A3658" s="69">
        <v>3655</v>
      </c>
      <c r="B3658" s="1">
        <f t="shared" si="5"/>
        <v>61</v>
      </c>
      <c r="C3658" s="174" t="s">
        <v>6446</v>
      </c>
      <c r="D3658" s="175" t="s">
        <v>668</v>
      </c>
      <c r="E3658" s="175" t="s">
        <v>1305</v>
      </c>
      <c r="F3658" s="94" t="s">
        <v>5</v>
      </c>
      <c r="G3658" s="94" t="s">
        <v>6385</v>
      </c>
      <c r="H3658" s="95" t="s">
        <v>265</v>
      </c>
      <c r="I3658" s="96" t="s">
        <v>6386</v>
      </c>
      <c r="J3658" s="2"/>
      <c r="K3658" s="2"/>
      <c r="L3658" s="176" t="s">
        <v>1981</v>
      </c>
      <c r="M3658" s="176" t="s">
        <v>6723</v>
      </c>
    </row>
    <row r="3659" spans="1:13" s="97" customFormat="1" ht="84" x14ac:dyDescent="0.2">
      <c r="A3659" s="69">
        <v>3656</v>
      </c>
      <c r="B3659" s="1">
        <f t="shared" si="5"/>
        <v>62</v>
      </c>
      <c r="C3659" s="174" t="s">
        <v>6446</v>
      </c>
      <c r="D3659" s="175" t="s">
        <v>668</v>
      </c>
      <c r="E3659" s="175" t="s">
        <v>1307</v>
      </c>
      <c r="F3659" s="94" t="s">
        <v>5</v>
      </c>
      <c r="G3659" s="94" t="s">
        <v>6387</v>
      </c>
      <c r="H3659" s="95" t="s">
        <v>6388</v>
      </c>
      <c r="I3659" s="96" t="s">
        <v>6389</v>
      </c>
      <c r="J3659" s="2"/>
      <c r="K3659" s="2"/>
      <c r="L3659" s="176" t="s">
        <v>1981</v>
      </c>
      <c r="M3659" s="176" t="s">
        <v>6783</v>
      </c>
    </row>
    <row r="3660" spans="1:13" s="97" customFormat="1" ht="48" x14ac:dyDescent="0.2">
      <c r="A3660" s="69">
        <v>3657</v>
      </c>
      <c r="B3660" s="1">
        <f t="shared" si="5"/>
        <v>63</v>
      </c>
      <c r="C3660" s="174" t="s">
        <v>6446</v>
      </c>
      <c r="D3660" s="175" t="s">
        <v>668</v>
      </c>
      <c r="E3660" s="175" t="s">
        <v>1307</v>
      </c>
      <c r="F3660" s="94" t="s">
        <v>5</v>
      </c>
      <c r="G3660" s="94" t="s">
        <v>6387</v>
      </c>
      <c r="H3660" s="95" t="s">
        <v>6390</v>
      </c>
      <c r="I3660" s="96" t="s">
        <v>6391</v>
      </c>
      <c r="J3660" s="2"/>
      <c r="K3660" s="2"/>
      <c r="L3660" s="176" t="s">
        <v>1981</v>
      </c>
      <c r="M3660" s="176" t="s">
        <v>6784</v>
      </c>
    </row>
    <row r="3661" spans="1:13" s="97" customFormat="1" ht="84" x14ac:dyDescent="0.2">
      <c r="A3661" s="69">
        <v>3658</v>
      </c>
      <c r="B3661" s="1">
        <f t="shared" si="5"/>
        <v>64</v>
      </c>
      <c r="C3661" s="174" t="s">
        <v>6446</v>
      </c>
      <c r="D3661" s="175" t="s">
        <v>668</v>
      </c>
      <c r="E3661" s="175" t="s">
        <v>1308</v>
      </c>
      <c r="F3661" s="94" t="s">
        <v>5</v>
      </c>
      <c r="G3661" s="94" t="s">
        <v>6392</v>
      </c>
      <c r="H3661" s="95" t="s">
        <v>6393</v>
      </c>
      <c r="I3661" s="96" t="s">
        <v>6394</v>
      </c>
      <c r="J3661" s="2"/>
      <c r="K3661" s="2"/>
      <c r="L3661" s="176" t="s">
        <v>1981</v>
      </c>
      <c r="M3661" s="176" t="s">
        <v>6785</v>
      </c>
    </row>
    <row r="3662" spans="1:13" s="97" customFormat="1" ht="60" x14ac:dyDescent="0.2">
      <c r="A3662" s="69">
        <v>3659</v>
      </c>
      <c r="B3662" s="1">
        <f t="shared" si="5"/>
        <v>65</v>
      </c>
      <c r="C3662" s="174" t="s">
        <v>6446</v>
      </c>
      <c r="D3662" s="175" t="s">
        <v>668</v>
      </c>
      <c r="E3662" s="175" t="s">
        <v>1308</v>
      </c>
      <c r="F3662" s="94" t="s">
        <v>5</v>
      </c>
      <c r="G3662" s="94" t="s">
        <v>6395</v>
      </c>
      <c r="H3662" s="95" t="s">
        <v>6396</v>
      </c>
      <c r="I3662" s="96" t="s">
        <v>4067</v>
      </c>
      <c r="J3662" s="2"/>
      <c r="K3662" s="2"/>
      <c r="L3662" s="176" t="s">
        <v>1981</v>
      </c>
      <c r="M3662" s="176" t="s">
        <v>6786</v>
      </c>
    </row>
    <row r="3663" spans="1:13" s="97" customFormat="1" ht="48" x14ac:dyDescent="0.2">
      <c r="A3663" s="69">
        <v>3660</v>
      </c>
      <c r="B3663" s="1">
        <f t="shared" si="5"/>
        <v>66</v>
      </c>
      <c r="C3663" s="174" t="s">
        <v>6446</v>
      </c>
      <c r="D3663" s="175" t="s">
        <v>668</v>
      </c>
      <c r="E3663" s="175" t="s">
        <v>1308</v>
      </c>
      <c r="F3663" s="94" t="s">
        <v>5</v>
      </c>
      <c r="G3663" s="94" t="s">
        <v>6397</v>
      </c>
      <c r="H3663" s="95" t="s">
        <v>6398</v>
      </c>
      <c r="I3663" s="96" t="s">
        <v>6399</v>
      </c>
      <c r="J3663" s="2"/>
      <c r="K3663" s="2"/>
      <c r="L3663" s="176" t="s">
        <v>1981</v>
      </c>
      <c r="M3663" s="176" t="s">
        <v>6787</v>
      </c>
    </row>
    <row r="3664" spans="1:13" s="97" customFormat="1" ht="72" x14ac:dyDescent="0.2">
      <c r="A3664" s="69">
        <v>3661</v>
      </c>
      <c r="B3664" s="1">
        <f t="shared" si="5"/>
        <v>67</v>
      </c>
      <c r="C3664" s="174" t="s">
        <v>6446</v>
      </c>
      <c r="D3664" s="175" t="s">
        <v>668</v>
      </c>
      <c r="E3664" s="175" t="s">
        <v>1312</v>
      </c>
      <c r="F3664" s="94" t="s">
        <v>5</v>
      </c>
      <c r="G3664" s="94" t="s">
        <v>6400</v>
      </c>
      <c r="H3664" s="95" t="s">
        <v>5124</v>
      </c>
      <c r="I3664" s="96" t="s">
        <v>6401</v>
      </c>
      <c r="J3664" s="2"/>
      <c r="K3664" s="2"/>
      <c r="L3664" s="176" t="s">
        <v>1981</v>
      </c>
      <c r="M3664" s="176" t="s">
        <v>6723</v>
      </c>
    </row>
    <row r="3665" spans="1:13" s="97" customFormat="1" ht="108" x14ac:dyDescent="0.2">
      <c r="A3665" s="69">
        <v>3662</v>
      </c>
      <c r="B3665" s="1">
        <f t="shared" si="5"/>
        <v>68</v>
      </c>
      <c r="C3665" s="174" t="s">
        <v>6446</v>
      </c>
      <c r="D3665" s="175" t="s">
        <v>668</v>
      </c>
      <c r="E3665" s="175" t="s">
        <v>1312</v>
      </c>
      <c r="F3665" s="94" t="s">
        <v>5</v>
      </c>
      <c r="G3665" s="94" t="s">
        <v>6402</v>
      </c>
      <c r="H3665" s="95" t="s">
        <v>6403</v>
      </c>
      <c r="I3665" s="96" t="s">
        <v>6404</v>
      </c>
      <c r="J3665" s="2"/>
      <c r="K3665" s="2"/>
      <c r="L3665" s="176" t="s">
        <v>1981</v>
      </c>
      <c r="M3665" s="176" t="s">
        <v>6749</v>
      </c>
    </row>
    <row r="3666" spans="1:13" s="97" customFormat="1" ht="96" x14ac:dyDescent="0.2">
      <c r="A3666" s="69">
        <v>3663</v>
      </c>
      <c r="B3666" s="1">
        <f t="shared" si="5"/>
        <v>69</v>
      </c>
      <c r="C3666" s="174" t="s">
        <v>6446</v>
      </c>
      <c r="D3666" s="175" t="s">
        <v>668</v>
      </c>
      <c r="E3666" s="175" t="s">
        <v>1314</v>
      </c>
      <c r="F3666" s="94" t="s">
        <v>5</v>
      </c>
      <c r="G3666" s="94" t="s">
        <v>6405</v>
      </c>
      <c r="H3666" s="95" t="s">
        <v>6406</v>
      </c>
      <c r="I3666" s="96" t="s">
        <v>6407</v>
      </c>
      <c r="J3666" s="2"/>
      <c r="K3666" s="2"/>
      <c r="L3666" s="176" t="s">
        <v>1981</v>
      </c>
      <c r="M3666" s="176" t="s">
        <v>6788</v>
      </c>
    </row>
    <row r="3667" spans="1:13" s="97" customFormat="1" ht="72" x14ac:dyDescent="0.2">
      <c r="A3667" s="69">
        <v>3664</v>
      </c>
      <c r="B3667" s="1">
        <f t="shared" si="5"/>
        <v>70</v>
      </c>
      <c r="C3667" s="174" t="s">
        <v>6446</v>
      </c>
      <c r="D3667" s="175" t="s">
        <v>668</v>
      </c>
      <c r="E3667" s="175" t="s">
        <v>1312</v>
      </c>
      <c r="F3667" s="94" t="s">
        <v>5</v>
      </c>
      <c r="G3667" s="94" t="s">
        <v>6408</v>
      </c>
      <c r="H3667" s="95" t="s">
        <v>6409</v>
      </c>
      <c r="I3667" s="96" t="s">
        <v>6410</v>
      </c>
      <c r="J3667" s="2"/>
      <c r="K3667" s="2"/>
      <c r="L3667" s="176" t="s">
        <v>1981</v>
      </c>
      <c r="M3667" s="176" t="s">
        <v>6789</v>
      </c>
    </row>
    <row r="3668" spans="1:13" s="97" customFormat="1" ht="84" x14ac:dyDescent="0.2">
      <c r="A3668" s="69">
        <v>3665</v>
      </c>
      <c r="B3668" s="1">
        <f t="shared" si="5"/>
        <v>71</v>
      </c>
      <c r="C3668" s="174" t="s">
        <v>6446</v>
      </c>
      <c r="D3668" s="175" t="s">
        <v>668</v>
      </c>
      <c r="E3668" s="175" t="s">
        <v>1299</v>
      </c>
      <c r="F3668" s="94" t="s">
        <v>5</v>
      </c>
      <c r="G3668" s="94" t="s">
        <v>6411</v>
      </c>
      <c r="H3668" s="95" t="s">
        <v>6412</v>
      </c>
      <c r="I3668" s="96" t="s">
        <v>6413</v>
      </c>
      <c r="J3668" s="2"/>
      <c r="K3668" s="2"/>
      <c r="L3668" s="176" t="s">
        <v>1981</v>
      </c>
      <c r="M3668" s="176" t="s">
        <v>6790</v>
      </c>
    </row>
    <row r="3669" spans="1:13" s="97" customFormat="1" ht="48" x14ac:dyDescent="0.2">
      <c r="A3669" s="69">
        <v>3666</v>
      </c>
      <c r="B3669" s="1">
        <f t="shared" si="5"/>
        <v>72</v>
      </c>
      <c r="C3669" s="174" t="s">
        <v>6446</v>
      </c>
      <c r="D3669" s="175" t="s">
        <v>668</v>
      </c>
      <c r="E3669" s="175" t="s">
        <v>1299</v>
      </c>
      <c r="F3669" s="94" t="s">
        <v>5</v>
      </c>
      <c r="G3669" s="94" t="s">
        <v>6411</v>
      </c>
      <c r="H3669" s="95" t="s">
        <v>6414</v>
      </c>
      <c r="I3669" s="96" t="s">
        <v>6415</v>
      </c>
      <c r="J3669" s="2"/>
      <c r="K3669" s="2"/>
      <c r="L3669" s="176" t="s">
        <v>1981</v>
      </c>
      <c r="M3669" s="176" t="s">
        <v>6791</v>
      </c>
    </row>
    <row r="3670" spans="1:13" s="97" customFormat="1" ht="168" x14ac:dyDescent="0.2">
      <c r="A3670" s="69">
        <v>3667</v>
      </c>
      <c r="B3670" s="1">
        <f t="shared" si="5"/>
        <v>73</v>
      </c>
      <c r="C3670" s="174" t="s">
        <v>6446</v>
      </c>
      <c r="D3670" s="175" t="s">
        <v>668</v>
      </c>
      <c r="E3670" s="175" t="s">
        <v>1299</v>
      </c>
      <c r="F3670" s="94" t="s">
        <v>5</v>
      </c>
      <c r="G3670" s="94" t="s">
        <v>6411</v>
      </c>
      <c r="H3670" s="95" t="s">
        <v>5148</v>
      </c>
      <c r="I3670" s="96" t="s">
        <v>6416</v>
      </c>
      <c r="J3670" s="2"/>
      <c r="K3670" s="2"/>
      <c r="L3670" s="176" t="s">
        <v>1981</v>
      </c>
      <c r="M3670" s="176" t="s">
        <v>6723</v>
      </c>
    </row>
    <row r="3671" spans="1:13" s="97" customFormat="1" ht="144" x14ac:dyDescent="0.2">
      <c r="A3671" s="69">
        <v>3668</v>
      </c>
      <c r="B3671" s="1">
        <f t="shared" si="5"/>
        <v>74</v>
      </c>
      <c r="C3671" s="174" t="s">
        <v>6446</v>
      </c>
      <c r="D3671" s="175" t="s">
        <v>668</v>
      </c>
      <c r="E3671" s="175" t="s">
        <v>1303</v>
      </c>
      <c r="F3671" s="94" t="s">
        <v>5</v>
      </c>
      <c r="G3671" s="94" t="s">
        <v>6417</v>
      </c>
      <c r="H3671" s="95" t="s">
        <v>6418</v>
      </c>
      <c r="I3671" s="96" t="s">
        <v>6419</v>
      </c>
      <c r="J3671" s="2"/>
      <c r="K3671" s="2"/>
      <c r="L3671" s="176" t="s">
        <v>1981</v>
      </c>
      <c r="M3671" s="176" t="s">
        <v>6750</v>
      </c>
    </row>
    <row r="3672" spans="1:13" s="97" customFormat="1" ht="168" x14ac:dyDescent="0.2">
      <c r="A3672" s="69">
        <v>3669</v>
      </c>
      <c r="B3672" s="1">
        <f t="shared" si="5"/>
        <v>75</v>
      </c>
      <c r="C3672" s="174" t="s">
        <v>6446</v>
      </c>
      <c r="D3672" s="175" t="s">
        <v>668</v>
      </c>
      <c r="E3672" s="175" t="s">
        <v>1298</v>
      </c>
      <c r="F3672" s="94" t="s">
        <v>5</v>
      </c>
      <c r="G3672" s="94" t="s">
        <v>1651</v>
      </c>
      <c r="H3672" s="95" t="s">
        <v>6420</v>
      </c>
      <c r="I3672" s="96" t="s">
        <v>6421</v>
      </c>
      <c r="J3672" s="2"/>
      <c r="K3672" s="2"/>
      <c r="L3672" s="176" t="s">
        <v>1981</v>
      </c>
      <c r="M3672" s="176" t="s">
        <v>6792</v>
      </c>
    </row>
    <row r="3673" spans="1:13" s="97" customFormat="1" ht="96" x14ac:dyDescent="0.2">
      <c r="A3673" s="69">
        <v>3670</v>
      </c>
      <c r="B3673" s="1">
        <f t="shared" si="5"/>
        <v>1</v>
      </c>
      <c r="C3673" s="174" t="s">
        <v>6446</v>
      </c>
      <c r="D3673" s="175" t="s">
        <v>755</v>
      </c>
      <c r="E3673" s="175" t="s">
        <v>1279</v>
      </c>
      <c r="F3673" s="94" t="s">
        <v>756</v>
      </c>
      <c r="G3673" s="94" t="s">
        <v>6422</v>
      </c>
      <c r="H3673" s="95" t="s">
        <v>6423</v>
      </c>
      <c r="I3673" s="96" t="s">
        <v>6424</v>
      </c>
      <c r="J3673" s="2"/>
      <c r="K3673" s="2"/>
      <c r="L3673" s="176" t="s">
        <v>1981</v>
      </c>
      <c r="M3673" s="176" t="s">
        <v>6797</v>
      </c>
    </row>
    <row r="3674" spans="1:13" s="97" customFormat="1" ht="180" x14ac:dyDescent="0.2">
      <c r="A3674" s="69">
        <v>3671</v>
      </c>
      <c r="B3674" s="1">
        <f t="shared" si="5"/>
        <v>2</v>
      </c>
      <c r="C3674" s="174" t="s">
        <v>6446</v>
      </c>
      <c r="D3674" s="175" t="s">
        <v>755</v>
      </c>
      <c r="E3674" s="175" t="s">
        <v>1322</v>
      </c>
      <c r="F3674" s="94" t="s">
        <v>756</v>
      </c>
      <c r="G3674" s="94" t="s">
        <v>6425</v>
      </c>
      <c r="H3674" s="95" t="s">
        <v>5973</v>
      </c>
      <c r="I3674" s="96" t="s">
        <v>5974</v>
      </c>
      <c r="J3674" s="2"/>
      <c r="K3674" s="2"/>
      <c r="L3674" s="176" t="s">
        <v>1981</v>
      </c>
      <c r="M3674" s="176" t="s">
        <v>6723</v>
      </c>
    </row>
    <row r="3675" spans="1:13" s="97" customFormat="1" ht="72" x14ac:dyDescent="0.2">
      <c r="A3675" s="69">
        <v>3672</v>
      </c>
      <c r="B3675" s="1">
        <f t="shared" si="5"/>
        <v>3</v>
      </c>
      <c r="C3675" s="174" t="s">
        <v>6446</v>
      </c>
      <c r="D3675" s="175" t="s">
        <v>755</v>
      </c>
      <c r="E3675" s="175" t="s">
        <v>1322</v>
      </c>
      <c r="F3675" s="94" t="s">
        <v>756</v>
      </c>
      <c r="G3675" s="94" t="s">
        <v>6426</v>
      </c>
      <c r="H3675" s="95" t="s">
        <v>5976</v>
      </c>
      <c r="I3675" s="96" t="s">
        <v>5977</v>
      </c>
      <c r="J3675" s="2"/>
      <c r="K3675" s="2"/>
      <c r="L3675" s="176" t="s">
        <v>1981</v>
      </c>
      <c r="M3675" s="176" t="s">
        <v>6723</v>
      </c>
    </row>
    <row r="3676" spans="1:13" s="97" customFormat="1" ht="144" x14ac:dyDescent="0.2">
      <c r="A3676" s="69">
        <v>3673</v>
      </c>
      <c r="B3676" s="1">
        <f t="shared" si="5"/>
        <v>4</v>
      </c>
      <c r="C3676" s="174" t="s">
        <v>6446</v>
      </c>
      <c r="D3676" s="175" t="s">
        <v>755</v>
      </c>
      <c r="E3676" s="175" t="s">
        <v>1291</v>
      </c>
      <c r="F3676" s="94" t="s">
        <v>756</v>
      </c>
      <c r="G3676" s="94" t="s">
        <v>6427</v>
      </c>
      <c r="H3676" s="95" t="s">
        <v>5978</v>
      </c>
      <c r="I3676" s="96" t="s">
        <v>5979</v>
      </c>
      <c r="J3676" s="2"/>
      <c r="K3676" s="2"/>
      <c r="L3676" s="176" t="s">
        <v>1981</v>
      </c>
      <c r="M3676" s="176" t="s">
        <v>6723</v>
      </c>
    </row>
    <row r="3677" spans="1:13" s="97" customFormat="1" ht="192" x14ac:dyDescent="0.2">
      <c r="A3677" s="69">
        <v>3674</v>
      </c>
      <c r="B3677" s="1">
        <f t="shared" si="5"/>
        <v>5</v>
      </c>
      <c r="C3677" s="174" t="s">
        <v>6446</v>
      </c>
      <c r="D3677" s="175" t="s">
        <v>668</v>
      </c>
      <c r="E3677" s="175" t="s">
        <v>1308</v>
      </c>
      <c r="F3677" s="94" t="s">
        <v>756</v>
      </c>
      <c r="G3677" s="94" t="s">
        <v>6428</v>
      </c>
      <c r="H3677" s="95" t="s">
        <v>5981</v>
      </c>
      <c r="I3677" s="96" t="s">
        <v>5982</v>
      </c>
      <c r="J3677" s="2"/>
      <c r="K3677" s="2"/>
      <c r="L3677" s="176" t="s">
        <v>1981</v>
      </c>
      <c r="M3677" s="176" t="s">
        <v>6723</v>
      </c>
    </row>
    <row r="3678" spans="1:13" s="97" customFormat="1" ht="120" x14ac:dyDescent="0.2">
      <c r="A3678" s="69">
        <v>3675</v>
      </c>
      <c r="B3678" s="1">
        <f t="shared" si="5"/>
        <v>6</v>
      </c>
      <c r="C3678" s="174" t="s">
        <v>6446</v>
      </c>
      <c r="D3678" s="175" t="s">
        <v>668</v>
      </c>
      <c r="E3678" s="175" t="s">
        <v>1308</v>
      </c>
      <c r="F3678" s="94" t="s">
        <v>756</v>
      </c>
      <c r="G3678" s="94" t="s">
        <v>6429</v>
      </c>
      <c r="H3678" s="95" t="s">
        <v>5983</v>
      </c>
      <c r="I3678" s="96" t="s">
        <v>5984</v>
      </c>
      <c r="J3678" s="2"/>
      <c r="K3678" s="2"/>
      <c r="L3678" s="176" t="s">
        <v>1981</v>
      </c>
      <c r="M3678" s="176" t="s">
        <v>6723</v>
      </c>
    </row>
    <row r="3679" spans="1:13" s="97" customFormat="1" ht="108" x14ac:dyDescent="0.2">
      <c r="A3679" s="69">
        <v>3676</v>
      </c>
      <c r="B3679" s="1">
        <f t="shared" si="5"/>
        <v>7</v>
      </c>
      <c r="C3679" s="174" t="s">
        <v>6446</v>
      </c>
      <c r="D3679" s="175" t="s">
        <v>668</v>
      </c>
      <c r="E3679" s="175" t="s">
        <v>1292</v>
      </c>
      <c r="F3679" s="94" t="s">
        <v>756</v>
      </c>
      <c r="G3679" s="94" t="s">
        <v>6430</v>
      </c>
      <c r="H3679" s="95" t="s">
        <v>5986</v>
      </c>
      <c r="I3679" s="96" t="s">
        <v>5987</v>
      </c>
      <c r="J3679" s="2"/>
      <c r="K3679" s="2"/>
      <c r="L3679" s="176" t="s">
        <v>1981</v>
      </c>
      <c r="M3679" s="176" t="s">
        <v>6723</v>
      </c>
    </row>
    <row r="3680" spans="1:13" s="97" customFormat="1" ht="252" x14ac:dyDescent="0.2">
      <c r="A3680" s="69">
        <v>3677</v>
      </c>
      <c r="B3680" s="1">
        <f t="shared" si="5"/>
        <v>8</v>
      </c>
      <c r="C3680" s="174" t="s">
        <v>6446</v>
      </c>
      <c r="D3680" s="175" t="s">
        <v>668</v>
      </c>
      <c r="E3680" s="175" t="s">
        <v>1308</v>
      </c>
      <c r="F3680" s="94" t="s">
        <v>756</v>
      </c>
      <c r="G3680" s="94" t="s">
        <v>6431</v>
      </c>
      <c r="H3680" s="95" t="s">
        <v>5988</v>
      </c>
      <c r="I3680" s="96" t="s">
        <v>5989</v>
      </c>
      <c r="J3680" s="2"/>
      <c r="K3680" s="2"/>
      <c r="L3680" s="176" t="s">
        <v>1981</v>
      </c>
      <c r="M3680" s="176" t="s">
        <v>6723</v>
      </c>
    </row>
    <row r="3681" spans="1:13" s="97" customFormat="1" ht="48" x14ac:dyDescent="0.2">
      <c r="A3681" s="69">
        <v>3678</v>
      </c>
      <c r="B3681" s="1">
        <f t="shared" si="5"/>
        <v>9</v>
      </c>
      <c r="C3681" s="174" t="s">
        <v>6446</v>
      </c>
      <c r="D3681" s="175" t="s">
        <v>668</v>
      </c>
      <c r="E3681" s="175" t="s">
        <v>1308</v>
      </c>
      <c r="F3681" s="94" t="s">
        <v>756</v>
      </c>
      <c r="G3681" s="94" t="s">
        <v>6432</v>
      </c>
      <c r="H3681" s="95" t="s">
        <v>5990</v>
      </c>
      <c r="I3681" s="96" t="s">
        <v>5991</v>
      </c>
      <c r="J3681" s="2"/>
      <c r="K3681" s="2"/>
      <c r="L3681" s="176" t="s">
        <v>1981</v>
      </c>
      <c r="M3681" s="176" t="s">
        <v>6723</v>
      </c>
    </row>
    <row r="3682" spans="1:13" s="97" customFormat="1" ht="72" x14ac:dyDescent="0.2">
      <c r="A3682" s="69">
        <v>3679</v>
      </c>
      <c r="B3682" s="1">
        <f t="shared" si="5"/>
        <v>10</v>
      </c>
      <c r="C3682" s="174" t="s">
        <v>6446</v>
      </c>
      <c r="D3682" s="175" t="s">
        <v>668</v>
      </c>
      <c r="E3682" s="175" t="s">
        <v>1297</v>
      </c>
      <c r="F3682" s="94" t="s">
        <v>756</v>
      </c>
      <c r="G3682" s="94" t="s">
        <v>6433</v>
      </c>
      <c r="H3682" s="95" t="s">
        <v>5993</v>
      </c>
      <c r="I3682" s="96" t="s">
        <v>5994</v>
      </c>
      <c r="J3682" s="2"/>
      <c r="K3682" s="2"/>
      <c r="L3682" s="176" t="s">
        <v>1981</v>
      </c>
      <c r="M3682" s="176" t="s">
        <v>6723</v>
      </c>
    </row>
    <row r="3683" spans="1:13" s="97" customFormat="1" ht="96" x14ac:dyDescent="0.2">
      <c r="A3683" s="69">
        <v>3680</v>
      </c>
      <c r="B3683" s="1">
        <f t="shared" si="5"/>
        <v>11</v>
      </c>
      <c r="C3683" s="174" t="s">
        <v>6446</v>
      </c>
      <c r="D3683" s="175" t="s">
        <v>668</v>
      </c>
      <c r="E3683" s="175" t="s">
        <v>1297</v>
      </c>
      <c r="F3683" s="94" t="s">
        <v>756</v>
      </c>
      <c r="G3683" s="94" t="s">
        <v>6433</v>
      </c>
      <c r="H3683" s="95" t="s">
        <v>6434</v>
      </c>
      <c r="I3683" s="96" t="s">
        <v>5996</v>
      </c>
      <c r="J3683" s="2"/>
      <c r="K3683" s="2"/>
      <c r="L3683" s="176" t="s">
        <v>1981</v>
      </c>
      <c r="M3683" s="176" t="s">
        <v>6731</v>
      </c>
    </row>
    <row r="3684" spans="1:13" s="97" customFormat="1" ht="84" x14ac:dyDescent="0.2">
      <c r="A3684" s="69">
        <v>3681</v>
      </c>
      <c r="B3684" s="1">
        <f t="shared" si="5"/>
        <v>12</v>
      </c>
      <c r="C3684" s="174" t="s">
        <v>6446</v>
      </c>
      <c r="D3684" s="175" t="s">
        <v>668</v>
      </c>
      <c r="E3684" s="175" t="s">
        <v>1297</v>
      </c>
      <c r="F3684" s="94" t="s">
        <v>756</v>
      </c>
      <c r="G3684" s="94" t="s">
        <v>6433</v>
      </c>
      <c r="H3684" s="95" t="s">
        <v>5997</v>
      </c>
      <c r="I3684" s="96" t="s">
        <v>5998</v>
      </c>
      <c r="J3684" s="2"/>
      <c r="K3684" s="2"/>
      <c r="L3684" s="176" t="s">
        <v>1981</v>
      </c>
      <c r="M3684" s="176" t="s">
        <v>6723</v>
      </c>
    </row>
    <row r="3685" spans="1:13" s="97" customFormat="1" ht="132" x14ac:dyDescent="0.2">
      <c r="A3685" s="69">
        <v>3682</v>
      </c>
      <c r="B3685" s="1">
        <f t="shared" si="5"/>
        <v>13</v>
      </c>
      <c r="C3685" s="174" t="s">
        <v>6446</v>
      </c>
      <c r="D3685" s="175" t="s">
        <v>668</v>
      </c>
      <c r="E3685" s="175" t="s">
        <v>1304</v>
      </c>
      <c r="F3685" s="94" t="s">
        <v>756</v>
      </c>
      <c r="G3685" s="94" t="s">
        <v>6435</v>
      </c>
      <c r="H3685" s="95" t="s">
        <v>6000</v>
      </c>
      <c r="I3685" s="96" t="s">
        <v>6001</v>
      </c>
      <c r="J3685" s="2"/>
      <c r="K3685" s="2"/>
      <c r="L3685" s="176" t="s">
        <v>1981</v>
      </c>
      <c r="M3685" s="176" t="s">
        <v>6723</v>
      </c>
    </row>
    <row r="3686" spans="1:13" s="97" customFormat="1" ht="120" x14ac:dyDescent="0.2">
      <c r="A3686" s="69">
        <v>3683</v>
      </c>
      <c r="B3686" s="1">
        <f t="shared" si="5"/>
        <v>14</v>
      </c>
      <c r="C3686" s="174" t="s">
        <v>6446</v>
      </c>
      <c r="D3686" s="175" t="s">
        <v>668</v>
      </c>
      <c r="E3686" s="175" t="s">
        <v>1299</v>
      </c>
      <c r="F3686" s="94" t="s">
        <v>756</v>
      </c>
      <c r="G3686" s="94" t="s">
        <v>6436</v>
      </c>
      <c r="H3686" s="95" t="s">
        <v>6003</v>
      </c>
      <c r="I3686" s="96" t="s">
        <v>6004</v>
      </c>
      <c r="J3686" s="2"/>
      <c r="K3686" s="2"/>
      <c r="L3686" s="176" t="s">
        <v>1981</v>
      </c>
      <c r="M3686" s="176" t="s">
        <v>6723</v>
      </c>
    </row>
    <row r="3687" spans="1:13" s="97" customFormat="1" ht="72" x14ac:dyDescent="0.2">
      <c r="A3687" s="69">
        <v>3684</v>
      </c>
      <c r="B3687" s="1">
        <f t="shared" si="5"/>
        <v>15</v>
      </c>
      <c r="C3687" s="174" t="s">
        <v>6446</v>
      </c>
      <c r="D3687" s="175" t="s">
        <v>668</v>
      </c>
      <c r="E3687" s="175" t="s">
        <v>1295</v>
      </c>
      <c r="F3687" s="94" t="s">
        <v>756</v>
      </c>
      <c r="G3687" s="94" t="s">
        <v>6437</v>
      </c>
      <c r="H3687" s="95" t="s">
        <v>6011</v>
      </c>
      <c r="I3687" s="96" t="s">
        <v>6438</v>
      </c>
      <c r="J3687" s="2"/>
      <c r="K3687" s="2"/>
      <c r="L3687" s="176" t="s">
        <v>1981</v>
      </c>
      <c r="M3687" s="176" t="s">
        <v>6723</v>
      </c>
    </row>
    <row r="3688" spans="1:13" s="97" customFormat="1" ht="216" x14ac:dyDescent="0.2">
      <c r="A3688" s="69">
        <v>3685</v>
      </c>
      <c r="B3688" s="1">
        <f t="shared" si="5"/>
        <v>16</v>
      </c>
      <c r="C3688" s="174" t="s">
        <v>6446</v>
      </c>
      <c r="D3688" s="175" t="s">
        <v>755</v>
      </c>
      <c r="E3688" s="175" t="s">
        <v>1316</v>
      </c>
      <c r="F3688" s="94" t="s">
        <v>756</v>
      </c>
      <c r="G3688" s="94" t="s">
        <v>6439</v>
      </c>
      <c r="H3688" s="95" t="s">
        <v>6014</v>
      </c>
      <c r="I3688" s="96" t="s">
        <v>6015</v>
      </c>
      <c r="J3688" s="2"/>
      <c r="K3688" s="2"/>
      <c r="L3688" s="176" t="s">
        <v>1981</v>
      </c>
      <c r="M3688" s="176" t="s">
        <v>6723</v>
      </c>
    </row>
    <row r="3689" spans="1:13" s="97" customFormat="1" ht="108" x14ac:dyDescent="0.2">
      <c r="A3689" s="69">
        <v>3686</v>
      </c>
      <c r="B3689" s="1">
        <f t="shared" si="5"/>
        <v>17</v>
      </c>
      <c r="C3689" s="174" t="s">
        <v>6446</v>
      </c>
      <c r="D3689" s="175" t="s">
        <v>668</v>
      </c>
      <c r="E3689" s="175" t="s">
        <v>1299</v>
      </c>
      <c r="F3689" s="94" t="s">
        <v>756</v>
      </c>
      <c r="G3689" s="94" t="s">
        <v>6436</v>
      </c>
      <c r="H3689" s="95" t="s">
        <v>6016</v>
      </c>
      <c r="I3689" s="96" t="s">
        <v>6017</v>
      </c>
      <c r="J3689" s="2"/>
      <c r="K3689" s="2"/>
      <c r="L3689" s="176" t="s">
        <v>1981</v>
      </c>
      <c r="M3689" s="176" t="s">
        <v>6723</v>
      </c>
    </row>
    <row r="3690" spans="1:13" s="97" customFormat="1" ht="252" x14ac:dyDescent="0.2">
      <c r="A3690" s="69">
        <v>3687</v>
      </c>
      <c r="B3690" s="1">
        <f t="shared" si="5"/>
        <v>18</v>
      </c>
      <c r="C3690" s="174" t="s">
        <v>6446</v>
      </c>
      <c r="D3690" s="175" t="s">
        <v>755</v>
      </c>
      <c r="E3690" s="175" t="s">
        <v>1291</v>
      </c>
      <c r="F3690" s="94" t="s">
        <v>756</v>
      </c>
      <c r="G3690" s="94" t="s">
        <v>6427</v>
      </c>
      <c r="H3690" s="95" t="s">
        <v>6440</v>
      </c>
      <c r="I3690" s="96" t="s">
        <v>6441</v>
      </c>
      <c r="J3690" s="2"/>
      <c r="K3690" s="2"/>
      <c r="L3690" s="176" t="s">
        <v>1981</v>
      </c>
      <c r="M3690" s="176" t="s">
        <v>6860</v>
      </c>
    </row>
    <row r="3691" spans="1:13" s="97" customFormat="1" ht="60" x14ac:dyDescent="0.2">
      <c r="A3691" s="69">
        <v>3688</v>
      </c>
      <c r="B3691" s="1">
        <f t="shared" si="5"/>
        <v>1</v>
      </c>
      <c r="C3691" s="174" t="s">
        <v>6446</v>
      </c>
      <c r="D3691" s="175" t="s">
        <v>755</v>
      </c>
      <c r="E3691" s="175" t="s">
        <v>1322</v>
      </c>
      <c r="F3691" s="94" t="s">
        <v>1086</v>
      </c>
      <c r="G3691" s="94" t="s">
        <v>6087</v>
      </c>
      <c r="H3691" s="95" t="s">
        <v>2734</v>
      </c>
      <c r="I3691" s="96" t="s">
        <v>2735</v>
      </c>
      <c r="J3691" s="2"/>
      <c r="K3691" s="2"/>
      <c r="L3691" s="176" t="s">
        <v>1981</v>
      </c>
      <c r="M3691" s="176" t="s">
        <v>6723</v>
      </c>
    </row>
    <row r="3692" spans="1:13" s="97" customFormat="1" ht="72" x14ac:dyDescent="0.2">
      <c r="A3692" s="69">
        <v>3689</v>
      </c>
      <c r="B3692" s="1">
        <f t="shared" si="5"/>
        <v>2</v>
      </c>
      <c r="C3692" s="174" t="s">
        <v>6446</v>
      </c>
      <c r="D3692" s="175" t="s">
        <v>755</v>
      </c>
      <c r="E3692" s="175" t="s">
        <v>1322</v>
      </c>
      <c r="F3692" s="94" t="s">
        <v>1086</v>
      </c>
      <c r="G3692" s="94" t="s">
        <v>6088</v>
      </c>
      <c r="H3692" s="95" t="s">
        <v>2743</v>
      </c>
      <c r="I3692" s="96" t="s">
        <v>2744</v>
      </c>
      <c r="J3692" s="2"/>
      <c r="K3692" s="2"/>
      <c r="L3692" s="176" t="s">
        <v>1981</v>
      </c>
      <c r="M3692" s="176" t="s">
        <v>6723</v>
      </c>
    </row>
    <row r="3693" spans="1:13" s="97" customFormat="1" ht="48" x14ac:dyDescent="0.2">
      <c r="A3693" s="69">
        <v>3690</v>
      </c>
      <c r="B3693" s="1">
        <f t="shared" si="5"/>
        <v>3</v>
      </c>
      <c r="C3693" s="174" t="s">
        <v>6446</v>
      </c>
      <c r="D3693" s="175" t="s">
        <v>755</v>
      </c>
      <c r="E3693" s="175" t="s">
        <v>1322</v>
      </c>
      <c r="F3693" s="94" t="s">
        <v>1086</v>
      </c>
      <c r="G3693" s="94" t="s">
        <v>3222</v>
      </c>
      <c r="H3693" s="95" t="s">
        <v>3229</v>
      </c>
      <c r="I3693" s="96" t="s">
        <v>3230</v>
      </c>
      <c r="J3693" s="2"/>
      <c r="K3693" s="2"/>
      <c r="L3693" s="176" t="s">
        <v>1981</v>
      </c>
      <c r="M3693" s="176" t="s">
        <v>6723</v>
      </c>
    </row>
    <row r="3694" spans="1:13" s="97" customFormat="1" ht="60" x14ac:dyDescent="0.2">
      <c r="A3694" s="69">
        <v>3691</v>
      </c>
      <c r="B3694" s="1">
        <f t="shared" si="5"/>
        <v>4</v>
      </c>
      <c r="C3694" s="174" t="s">
        <v>6446</v>
      </c>
      <c r="D3694" s="175" t="s">
        <v>755</v>
      </c>
      <c r="E3694" s="175" t="s">
        <v>1322</v>
      </c>
      <c r="F3694" s="94" t="s">
        <v>1086</v>
      </c>
      <c r="G3694" s="94" t="s">
        <v>6089</v>
      </c>
      <c r="H3694" s="95" t="s">
        <v>3911</v>
      </c>
      <c r="I3694" s="96" t="s">
        <v>3912</v>
      </c>
      <c r="J3694" s="2"/>
      <c r="K3694" s="2"/>
      <c r="L3694" s="176" t="s">
        <v>1981</v>
      </c>
      <c r="M3694" s="176" t="s">
        <v>6723</v>
      </c>
    </row>
    <row r="3695" spans="1:13" s="97" customFormat="1" ht="72" x14ac:dyDescent="0.2">
      <c r="A3695" s="69">
        <v>3692</v>
      </c>
      <c r="B3695" s="1">
        <f t="shared" si="5"/>
        <v>5</v>
      </c>
      <c r="C3695" s="174" t="s">
        <v>6446</v>
      </c>
      <c r="D3695" s="175" t="s">
        <v>755</v>
      </c>
      <c r="E3695" s="175" t="s">
        <v>1322</v>
      </c>
      <c r="F3695" s="94" t="s">
        <v>1086</v>
      </c>
      <c r="G3695" s="94" t="s">
        <v>6090</v>
      </c>
      <c r="H3695" s="95" t="s">
        <v>3918</v>
      </c>
      <c r="I3695" s="96" t="s">
        <v>3919</v>
      </c>
      <c r="J3695" s="2"/>
      <c r="K3695" s="2"/>
      <c r="L3695" s="176" t="s">
        <v>1981</v>
      </c>
      <c r="M3695" s="176" t="s">
        <v>6723</v>
      </c>
    </row>
    <row r="3696" spans="1:13" s="97" customFormat="1" ht="72" x14ac:dyDescent="0.2">
      <c r="A3696" s="69">
        <v>3693</v>
      </c>
      <c r="B3696" s="1">
        <f t="shared" ref="B3696:B3706" si="6">IF(F3696&lt;&gt;F3695,1,B3695+1)</f>
        <v>6</v>
      </c>
      <c r="C3696" s="174" t="s">
        <v>6446</v>
      </c>
      <c r="D3696" s="175" t="s">
        <v>755</v>
      </c>
      <c r="E3696" s="175" t="s">
        <v>1322</v>
      </c>
      <c r="F3696" s="94" t="s">
        <v>1086</v>
      </c>
      <c r="G3696" s="94" t="s">
        <v>6091</v>
      </c>
      <c r="H3696" s="95" t="s">
        <v>3922</v>
      </c>
      <c r="I3696" s="96" t="s">
        <v>3923</v>
      </c>
      <c r="J3696" s="2"/>
      <c r="K3696" s="2"/>
      <c r="L3696" s="176" t="s">
        <v>1981</v>
      </c>
      <c r="M3696" s="176" t="s">
        <v>6723</v>
      </c>
    </row>
    <row r="3697" spans="1:13" s="97" customFormat="1" ht="60" x14ac:dyDescent="0.2">
      <c r="A3697" s="69">
        <v>3694</v>
      </c>
      <c r="B3697" s="1">
        <f t="shared" si="6"/>
        <v>7</v>
      </c>
      <c r="C3697" s="174" t="s">
        <v>6446</v>
      </c>
      <c r="D3697" s="175" t="s">
        <v>755</v>
      </c>
      <c r="E3697" s="175" t="s">
        <v>1322</v>
      </c>
      <c r="F3697" s="94" t="s">
        <v>1086</v>
      </c>
      <c r="G3697" s="94" t="s">
        <v>6092</v>
      </c>
      <c r="H3697" s="95" t="s">
        <v>4870</v>
      </c>
      <c r="I3697" s="96" t="s">
        <v>4871</v>
      </c>
      <c r="J3697" s="2"/>
      <c r="K3697" s="2"/>
      <c r="L3697" s="176" t="s">
        <v>1981</v>
      </c>
      <c r="M3697" s="176" t="s">
        <v>6723</v>
      </c>
    </row>
    <row r="3698" spans="1:13" s="97" customFormat="1" ht="60" x14ac:dyDescent="0.2">
      <c r="A3698" s="69">
        <v>3695</v>
      </c>
      <c r="B3698" s="1">
        <f t="shared" si="6"/>
        <v>8</v>
      </c>
      <c r="C3698" s="174" t="s">
        <v>6446</v>
      </c>
      <c r="D3698" s="175" t="s">
        <v>755</v>
      </c>
      <c r="E3698" s="175" t="s">
        <v>1322</v>
      </c>
      <c r="F3698" s="94" t="s">
        <v>1086</v>
      </c>
      <c r="G3698" s="94" t="s">
        <v>6096</v>
      </c>
      <c r="H3698" s="95" t="s">
        <v>4872</v>
      </c>
      <c r="I3698" s="96" t="s">
        <v>4873</v>
      </c>
      <c r="J3698" s="2"/>
      <c r="K3698" s="2"/>
      <c r="L3698" s="176" t="s">
        <v>1981</v>
      </c>
      <c r="M3698" s="176" t="s">
        <v>6723</v>
      </c>
    </row>
    <row r="3699" spans="1:13" s="97" customFormat="1" ht="24" x14ac:dyDescent="0.2">
      <c r="A3699" s="69">
        <v>3696</v>
      </c>
      <c r="B3699" s="1">
        <f t="shared" si="6"/>
        <v>9</v>
      </c>
      <c r="C3699" s="174" t="s">
        <v>6446</v>
      </c>
      <c r="D3699" s="175" t="s">
        <v>755</v>
      </c>
      <c r="E3699" s="175" t="s">
        <v>1289</v>
      </c>
      <c r="F3699" s="94" t="s">
        <v>1086</v>
      </c>
      <c r="G3699" s="94" t="s">
        <v>558</v>
      </c>
      <c r="H3699" s="95" t="s">
        <v>6097</v>
      </c>
      <c r="I3699" s="96" t="s">
        <v>6098</v>
      </c>
      <c r="J3699" s="2"/>
      <c r="K3699" s="2"/>
      <c r="L3699" s="176" t="s">
        <v>1981</v>
      </c>
      <c r="M3699" s="176" t="s">
        <v>6723</v>
      </c>
    </row>
    <row r="3700" spans="1:13" s="97" customFormat="1" ht="108" x14ac:dyDescent="0.2">
      <c r="A3700" s="69">
        <v>3697</v>
      </c>
      <c r="B3700" s="1">
        <f t="shared" si="6"/>
        <v>10</v>
      </c>
      <c r="C3700" s="174" t="s">
        <v>6446</v>
      </c>
      <c r="D3700" s="175" t="s">
        <v>755</v>
      </c>
      <c r="E3700" s="175" t="s">
        <v>1288</v>
      </c>
      <c r="F3700" s="94" t="s">
        <v>1086</v>
      </c>
      <c r="G3700" s="94" t="s">
        <v>1469</v>
      </c>
      <c r="H3700" s="95" t="s">
        <v>6099</v>
      </c>
      <c r="I3700" s="96" t="s">
        <v>1471</v>
      </c>
      <c r="J3700" s="2"/>
      <c r="K3700" s="2"/>
      <c r="L3700" s="176" t="s">
        <v>1981</v>
      </c>
      <c r="M3700" s="176" t="s">
        <v>6723</v>
      </c>
    </row>
    <row r="3701" spans="1:13" s="97" customFormat="1" ht="60" x14ac:dyDescent="0.2">
      <c r="A3701" s="69">
        <v>3698</v>
      </c>
      <c r="B3701" s="1">
        <f t="shared" si="6"/>
        <v>11</v>
      </c>
      <c r="C3701" s="174" t="s">
        <v>6446</v>
      </c>
      <c r="D3701" s="175" t="s">
        <v>755</v>
      </c>
      <c r="E3701" s="175" t="s">
        <v>1290</v>
      </c>
      <c r="F3701" s="94" t="s">
        <v>1086</v>
      </c>
      <c r="G3701" s="94" t="s">
        <v>572</v>
      </c>
      <c r="H3701" s="95" t="s">
        <v>6100</v>
      </c>
      <c r="I3701" s="96" t="s">
        <v>1540</v>
      </c>
      <c r="J3701" s="2"/>
      <c r="K3701" s="2"/>
      <c r="L3701" s="176" t="s">
        <v>1981</v>
      </c>
      <c r="M3701" s="176" t="s">
        <v>6723</v>
      </c>
    </row>
    <row r="3702" spans="1:13" s="97" customFormat="1" ht="36" x14ac:dyDescent="0.2">
      <c r="A3702" s="69">
        <v>3699</v>
      </c>
      <c r="B3702" s="1">
        <f t="shared" si="6"/>
        <v>12</v>
      </c>
      <c r="C3702" s="174" t="s">
        <v>6446</v>
      </c>
      <c r="D3702" s="175" t="s">
        <v>755</v>
      </c>
      <c r="E3702" s="175" t="s">
        <v>1290</v>
      </c>
      <c r="F3702" s="94" t="s">
        <v>1086</v>
      </c>
      <c r="G3702" s="94" t="s">
        <v>567</v>
      </c>
      <c r="H3702" s="95" t="s">
        <v>6101</v>
      </c>
      <c r="I3702" s="96" t="s">
        <v>1553</v>
      </c>
      <c r="J3702" s="2"/>
      <c r="K3702" s="2"/>
      <c r="L3702" s="176" t="s">
        <v>1981</v>
      </c>
      <c r="M3702" s="176" t="s">
        <v>6723</v>
      </c>
    </row>
    <row r="3703" spans="1:13" s="97" customFormat="1" ht="84" x14ac:dyDescent="0.2">
      <c r="A3703" s="69">
        <v>3700</v>
      </c>
      <c r="B3703" s="1">
        <f t="shared" si="6"/>
        <v>13</v>
      </c>
      <c r="C3703" s="174" t="s">
        <v>6446</v>
      </c>
      <c r="D3703" s="175" t="s">
        <v>755</v>
      </c>
      <c r="E3703" s="175" t="s">
        <v>1290</v>
      </c>
      <c r="F3703" s="94" t="s">
        <v>1086</v>
      </c>
      <c r="G3703" s="94" t="s">
        <v>2270</v>
      </c>
      <c r="H3703" s="95" t="s">
        <v>6102</v>
      </c>
      <c r="I3703" s="96" t="s">
        <v>6103</v>
      </c>
      <c r="J3703" s="2"/>
      <c r="K3703" s="2"/>
      <c r="L3703" s="176" t="s">
        <v>1981</v>
      </c>
      <c r="M3703" s="176" t="s">
        <v>6723</v>
      </c>
    </row>
    <row r="3704" spans="1:13" s="97" customFormat="1" ht="48" x14ac:dyDescent="0.2">
      <c r="A3704" s="69">
        <v>3701</v>
      </c>
      <c r="B3704" s="1">
        <f t="shared" si="6"/>
        <v>14</v>
      </c>
      <c r="C3704" s="174" t="s">
        <v>6446</v>
      </c>
      <c r="D3704" s="175" t="s">
        <v>755</v>
      </c>
      <c r="E3704" s="175" t="s">
        <v>1287</v>
      </c>
      <c r="F3704" s="94" t="s">
        <v>1086</v>
      </c>
      <c r="G3704" s="94" t="s">
        <v>4874</v>
      </c>
      <c r="H3704" s="95" t="s">
        <v>6104</v>
      </c>
      <c r="I3704" s="96" t="s">
        <v>6105</v>
      </c>
      <c r="J3704" s="2"/>
      <c r="K3704" s="2"/>
      <c r="L3704" s="176" t="s">
        <v>1981</v>
      </c>
      <c r="M3704" s="176" t="s">
        <v>6723</v>
      </c>
    </row>
    <row r="3705" spans="1:13" s="97" customFormat="1" ht="45.75" customHeight="1" x14ac:dyDescent="0.2">
      <c r="A3705" s="69">
        <v>3702</v>
      </c>
      <c r="B3705" s="1">
        <f t="shared" si="6"/>
        <v>15</v>
      </c>
      <c r="C3705" s="174" t="s">
        <v>6446</v>
      </c>
      <c r="D3705" s="175" t="s">
        <v>755</v>
      </c>
      <c r="E3705" s="175" t="s">
        <v>1287</v>
      </c>
      <c r="F3705" s="94" t="s">
        <v>1086</v>
      </c>
      <c r="G3705" s="94" t="s">
        <v>1517</v>
      </c>
      <c r="H3705" s="95" t="s">
        <v>6442</v>
      </c>
      <c r="I3705" s="96" t="s">
        <v>6443</v>
      </c>
      <c r="J3705" s="2"/>
      <c r="K3705" s="2"/>
      <c r="L3705" s="176" t="s">
        <v>1981</v>
      </c>
      <c r="M3705" s="176" t="s">
        <v>6853</v>
      </c>
    </row>
    <row r="3706" spans="1:13" s="97" customFormat="1" ht="36.75" customHeight="1" x14ac:dyDescent="0.2">
      <c r="A3706" s="69">
        <v>3703</v>
      </c>
      <c r="B3706" s="1">
        <f t="shared" si="6"/>
        <v>16</v>
      </c>
      <c r="C3706" s="174" t="s">
        <v>6446</v>
      </c>
      <c r="D3706" s="175" t="s">
        <v>1283</v>
      </c>
      <c r="E3706" s="175" t="s">
        <v>1328</v>
      </c>
      <c r="F3706" s="94" t="s">
        <v>1086</v>
      </c>
      <c r="G3706" s="94" t="s">
        <v>1517</v>
      </c>
      <c r="H3706" s="95" t="s">
        <v>6444</v>
      </c>
      <c r="I3706" s="96" t="s">
        <v>6445</v>
      </c>
      <c r="J3706" s="2"/>
      <c r="K3706" s="2"/>
      <c r="L3706" s="176" t="s">
        <v>1981</v>
      </c>
      <c r="M3706" s="176" t="s">
        <v>6851</v>
      </c>
    </row>
    <row r="3711" spans="1:13" x14ac:dyDescent="0.2">
      <c r="M3711"/>
    </row>
    <row r="3712" spans="1:13" x14ac:dyDescent="0.2">
      <c r="M3712"/>
    </row>
    <row r="3713" spans="13:13" x14ac:dyDescent="0.2">
      <c r="M3713"/>
    </row>
    <row r="3714" spans="13:13" x14ac:dyDescent="0.2">
      <c r="M3714"/>
    </row>
    <row r="3715" spans="13:13" x14ac:dyDescent="0.2">
      <c r="M3715"/>
    </row>
    <row r="3716" spans="13:13" x14ac:dyDescent="0.2">
      <c r="M3716"/>
    </row>
    <row r="3722" spans="13:13" x14ac:dyDescent="0.2">
      <c r="M3722"/>
    </row>
    <row r="3723" spans="13:13" x14ac:dyDescent="0.2">
      <c r="M3723"/>
    </row>
    <row r="3724" spans="13:13" x14ac:dyDescent="0.2">
      <c r="M3724"/>
    </row>
    <row r="3725" spans="13:13" x14ac:dyDescent="0.2">
      <c r="M3725"/>
    </row>
    <row r="3726" spans="13:13" x14ac:dyDescent="0.2">
      <c r="M3726"/>
    </row>
    <row r="3727" spans="13:13" x14ac:dyDescent="0.2">
      <c r="M3727"/>
    </row>
    <row r="3728" spans="13:13" x14ac:dyDescent="0.2">
      <c r="M3728"/>
    </row>
    <row r="3729" spans="13:13" x14ac:dyDescent="0.2">
      <c r="M3729"/>
    </row>
    <row r="3730" spans="13:13" x14ac:dyDescent="0.2">
      <c r="M3730"/>
    </row>
    <row r="3731" spans="13:13" x14ac:dyDescent="0.2">
      <c r="M3731"/>
    </row>
    <row r="3732" spans="13:13" x14ac:dyDescent="0.2">
      <c r="M3732"/>
    </row>
    <row r="3733" spans="13:13" x14ac:dyDescent="0.2">
      <c r="M3733"/>
    </row>
    <row r="3734" spans="13:13" x14ac:dyDescent="0.2">
      <c r="M3734"/>
    </row>
    <row r="3735" spans="13:13" x14ac:dyDescent="0.2">
      <c r="M3735"/>
    </row>
    <row r="3736" spans="13:13" x14ac:dyDescent="0.2">
      <c r="M3736"/>
    </row>
    <row r="3737" spans="13:13" x14ac:dyDescent="0.2">
      <c r="M3737"/>
    </row>
    <row r="3738" spans="13:13" x14ac:dyDescent="0.2">
      <c r="M3738"/>
    </row>
    <row r="3739" spans="13:13" x14ac:dyDescent="0.2">
      <c r="M3739"/>
    </row>
    <row r="3740" spans="13:13" x14ac:dyDescent="0.2">
      <c r="M3740"/>
    </row>
    <row r="3741" spans="13:13" x14ac:dyDescent="0.2">
      <c r="M3741"/>
    </row>
    <row r="3742" spans="13:13" x14ac:dyDescent="0.2">
      <c r="M3742"/>
    </row>
    <row r="3743" spans="13:13" x14ac:dyDescent="0.2">
      <c r="M3743"/>
    </row>
    <row r="3744" spans="13:13" x14ac:dyDescent="0.2">
      <c r="M3744"/>
    </row>
    <row r="3745" spans="13:13" x14ac:dyDescent="0.2">
      <c r="M3745"/>
    </row>
    <row r="3746" spans="13:13" x14ac:dyDescent="0.2">
      <c r="M3746"/>
    </row>
    <row r="3747" spans="13:13" x14ac:dyDescent="0.2">
      <c r="M3747"/>
    </row>
    <row r="3748" spans="13:13" x14ac:dyDescent="0.2">
      <c r="M3748"/>
    </row>
    <row r="3749" spans="13:13" x14ac:dyDescent="0.2">
      <c r="M3749"/>
    </row>
    <row r="3750" spans="13:13" x14ac:dyDescent="0.2">
      <c r="M3750"/>
    </row>
    <row r="3751" spans="13:13" x14ac:dyDescent="0.2">
      <c r="M3751"/>
    </row>
    <row r="3752" spans="13:13" x14ac:dyDescent="0.2">
      <c r="M3752"/>
    </row>
    <row r="3753" spans="13:13" x14ac:dyDescent="0.2">
      <c r="M3753"/>
    </row>
    <row r="3754" spans="13:13" x14ac:dyDescent="0.2">
      <c r="M3754"/>
    </row>
    <row r="3755" spans="13:13" x14ac:dyDescent="0.2">
      <c r="M3755"/>
    </row>
    <row r="3756" spans="13:13" x14ac:dyDescent="0.2">
      <c r="M3756"/>
    </row>
    <row r="3757" spans="13:13" x14ac:dyDescent="0.2">
      <c r="M3757"/>
    </row>
    <row r="3758" spans="13:13" x14ac:dyDescent="0.2">
      <c r="M3758"/>
    </row>
    <row r="3759" spans="13:13" x14ac:dyDescent="0.2">
      <c r="M3759"/>
    </row>
    <row r="3760" spans="13:13" x14ac:dyDescent="0.2">
      <c r="M3760"/>
    </row>
    <row r="3761" spans="13:13" x14ac:dyDescent="0.2">
      <c r="M3761"/>
    </row>
    <row r="3762" spans="13:13" x14ac:dyDescent="0.2">
      <c r="M3762"/>
    </row>
    <row r="3763" spans="13:13" x14ac:dyDescent="0.2">
      <c r="M3763"/>
    </row>
    <row r="3764" spans="13:13" x14ac:dyDescent="0.2">
      <c r="M3764"/>
    </row>
    <row r="3765" spans="13:13" x14ac:dyDescent="0.2">
      <c r="M3765"/>
    </row>
    <row r="3766" spans="13:13" x14ac:dyDescent="0.2">
      <c r="M3766"/>
    </row>
    <row r="3767" spans="13:13" x14ac:dyDescent="0.2">
      <c r="M3767"/>
    </row>
    <row r="3768" spans="13:13" x14ac:dyDescent="0.2">
      <c r="M3768"/>
    </row>
    <row r="3769" spans="13:13" x14ac:dyDescent="0.2">
      <c r="M3769"/>
    </row>
    <row r="3770" spans="13:13" x14ac:dyDescent="0.2">
      <c r="M3770"/>
    </row>
    <row r="3771" spans="13:13" x14ac:dyDescent="0.2">
      <c r="M3771"/>
    </row>
    <row r="3772" spans="13:13" x14ac:dyDescent="0.2">
      <c r="M3772"/>
    </row>
    <row r="3773" spans="13:13" x14ac:dyDescent="0.2">
      <c r="M3773"/>
    </row>
    <row r="3774" spans="13:13" x14ac:dyDescent="0.2">
      <c r="M3774"/>
    </row>
    <row r="3775" spans="13:13" x14ac:dyDescent="0.2">
      <c r="M3775"/>
    </row>
    <row r="3776" spans="13:13" x14ac:dyDescent="0.2">
      <c r="M3776"/>
    </row>
    <row r="3777" spans="13:13" x14ac:dyDescent="0.2">
      <c r="M3777"/>
    </row>
    <row r="3778" spans="13:13" x14ac:dyDescent="0.2">
      <c r="M3778"/>
    </row>
    <row r="3779" spans="13:13" x14ac:dyDescent="0.2">
      <c r="M3779"/>
    </row>
    <row r="3780" spans="13:13" x14ac:dyDescent="0.2">
      <c r="M3780"/>
    </row>
    <row r="3781" spans="13:13" x14ac:dyDescent="0.2">
      <c r="M3781"/>
    </row>
    <row r="3782" spans="13:13" x14ac:dyDescent="0.2">
      <c r="M3782"/>
    </row>
    <row r="3783" spans="13:13" x14ac:dyDescent="0.2">
      <c r="M3783"/>
    </row>
    <row r="3784" spans="13:13" x14ac:dyDescent="0.2">
      <c r="M3784"/>
    </row>
    <row r="3785" spans="13:13" x14ac:dyDescent="0.2">
      <c r="M3785"/>
    </row>
    <row r="3786" spans="13:13" x14ac:dyDescent="0.2">
      <c r="M3786"/>
    </row>
    <row r="3787" spans="13:13" x14ac:dyDescent="0.2">
      <c r="M3787"/>
    </row>
    <row r="3788" spans="13:13" x14ac:dyDescent="0.2">
      <c r="M3788"/>
    </row>
    <row r="3789" spans="13:13" x14ac:dyDescent="0.2">
      <c r="M3789"/>
    </row>
    <row r="3790" spans="13:13" x14ac:dyDescent="0.2">
      <c r="M3790"/>
    </row>
    <row r="3791" spans="13:13" x14ac:dyDescent="0.2">
      <c r="M3791"/>
    </row>
    <row r="3792" spans="13:13" x14ac:dyDescent="0.2">
      <c r="M3792"/>
    </row>
    <row r="3793" spans="13:13" x14ac:dyDescent="0.2">
      <c r="M3793"/>
    </row>
    <row r="3794" spans="13:13" x14ac:dyDescent="0.2">
      <c r="M3794"/>
    </row>
    <row r="3795" spans="13:13" x14ac:dyDescent="0.2">
      <c r="M3795"/>
    </row>
    <row r="3796" spans="13:13" x14ac:dyDescent="0.2">
      <c r="M3796"/>
    </row>
    <row r="3797" spans="13:13" x14ac:dyDescent="0.2">
      <c r="M3797"/>
    </row>
    <row r="3798" spans="13:13" x14ac:dyDescent="0.2">
      <c r="M3798"/>
    </row>
    <row r="3799" spans="13:13" x14ac:dyDescent="0.2">
      <c r="M3799"/>
    </row>
    <row r="3800" spans="13:13" x14ac:dyDescent="0.2">
      <c r="M3800"/>
    </row>
    <row r="3801" spans="13:13" x14ac:dyDescent="0.2">
      <c r="M3801"/>
    </row>
    <row r="3802" spans="13:13" x14ac:dyDescent="0.2">
      <c r="M3802"/>
    </row>
    <row r="3803" spans="13:13" x14ac:dyDescent="0.2">
      <c r="M3803"/>
    </row>
    <row r="3804" spans="13:13" x14ac:dyDescent="0.2">
      <c r="M3804"/>
    </row>
    <row r="3805" spans="13:13" x14ac:dyDescent="0.2">
      <c r="M3805"/>
    </row>
    <row r="3806" spans="13:13" x14ac:dyDescent="0.2">
      <c r="M3806"/>
    </row>
    <row r="3807" spans="13:13" x14ac:dyDescent="0.2">
      <c r="M3807"/>
    </row>
    <row r="3808" spans="13:13" x14ac:dyDescent="0.2">
      <c r="M3808"/>
    </row>
    <row r="3809" spans="13:13" x14ac:dyDescent="0.2">
      <c r="M3809"/>
    </row>
    <row r="3810" spans="13:13" x14ac:dyDescent="0.2">
      <c r="M3810"/>
    </row>
    <row r="3811" spans="13:13" x14ac:dyDescent="0.2">
      <c r="M3811"/>
    </row>
    <row r="3812" spans="13:13" x14ac:dyDescent="0.2">
      <c r="M3812"/>
    </row>
    <row r="3813" spans="13:13" x14ac:dyDescent="0.2">
      <c r="M3813"/>
    </row>
    <row r="3814" spans="13:13" x14ac:dyDescent="0.2">
      <c r="M3814"/>
    </row>
    <row r="3815" spans="13:13" x14ac:dyDescent="0.2">
      <c r="M3815"/>
    </row>
    <row r="3816" spans="13:13" x14ac:dyDescent="0.2">
      <c r="M3816"/>
    </row>
    <row r="3817" spans="13:13" x14ac:dyDescent="0.2">
      <c r="M3817"/>
    </row>
    <row r="3818" spans="13:13" x14ac:dyDescent="0.2">
      <c r="M3818"/>
    </row>
    <row r="3819" spans="13:13" x14ac:dyDescent="0.2">
      <c r="M3819"/>
    </row>
    <row r="3820" spans="13:13" x14ac:dyDescent="0.2">
      <c r="M3820"/>
    </row>
    <row r="3821" spans="13:13" x14ac:dyDescent="0.2">
      <c r="M3821"/>
    </row>
    <row r="3822" spans="13:13" x14ac:dyDescent="0.2">
      <c r="M3822"/>
    </row>
    <row r="3823" spans="13:13" x14ac:dyDescent="0.2">
      <c r="M3823"/>
    </row>
    <row r="3824" spans="13:13" x14ac:dyDescent="0.2">
      <c r="M3824"/>
    </row>
    <row r="3825" spans="13:13" x14ac:dyDescent="0.2">
      <c r="M3825"/>
    </row>
    <row r="3826" spans="13:13" x14ac:dyDescent="0.2">
      <c r="M3826"/>
    </row>
    <row r="3827" spans="13:13" x14ac:dyDescent="0.2">
      <c r="M3827"/>
    </row>
    <row r="3828" spans="13:13" x14ac:dyDescent="0.2">
      <c r="M3828"/>
    </row>
    <row r="3829" spans="13:13" x14ac:dyDescent="0.2">
      <c r="M3829"/>
    </row>
    <row r="3830" spans="13:13" x14ac:dyDescent="0.2">
      <c r="M3830"/>
    </row>
    <row r="3831" spans="13:13" x14ac:dyDescent="0.2">
      <c r="M3831"/>
    </row>
    <row r="3832" spans="13:13" x14ac:dyDescent="0.2">
      <c r="M3832"/>
    </row>
    <row r="3833" spans="13:13" x14ac:dyDescent="0.2">
      <c r="M3833"/>
    </row>
    <row r="3834" spans="13:13" x14ac:dyDescent="0.2">
      <c r="M3834"/>
    </row>
    <row r="3835" spans="13:13" x14ac:dyDescent="0.2">
      <c r="M3835"/>
    </row>
    <row r="3836" spans="13:13" x14ac:dyDescent="0.2">
      <c r="M3836"/>
    </row>
    <row r="3837" spans="13:13" x14ac:dyDescent="0.2">
      <c r="M3837"/>
    </row>
    <row r="3838" spans="13:13" x14ac:dyDescent="0.2">
      <c r="M3838"/>
    </row>
    <row r="3839" spans="13:13" x14ac:dyDescent="0.2">
      <c r="M3839"/>
    </row>
    <row r="3840" spans="13:13" x14ac:dyDescent="0.2">
      <c r="M3840"/>
    </row>
    <row r="3841" spans="13:13" x14ac:dyDescent="0.2">
      <c r="M3841"/>
    </row>
    <row r="3842" spans="13:13" x14ac:dyDescent="0.2">
      <c r="M3842"/>
    </row>
    <row r="3843" spans="13:13" x14ac:dyDescent="0.2">
      <c r="M3843"/>
    </row>
    <row r="3844" spans="13:13" x14ac:dyDescent="0.2">
      <c r="M3844"/>
    </row>
    <row r="3845" spans="13:13" x14ac:dyDescent="0.2">
      <c r="M3845"/>
    </row>
    <row r="3846" spans="13:13" x14ac:dyDescent="0.2">
      <c r="M3846"/>
    </row>
    <row r="3847" spans="13:13" x14ac:dyDescent="0.2">
      <c r="M3847"/>
    </row>
    <row r="3848" spans="13:13" x14ac:dyDescent="0.2">
      <c r="M3848"/>
    </row>
    <row r="3849" spans="13:13" x14ac:dyDescent="0.2">
      <c r="M3849"/>
    </row>
    <row r="3850" spans="13:13" x14ac:dyDescent="0.2">
      <c r="M3850"/>
    </row>
    <row r="3851" spans="13:13" x14ac:dyDescent="0.2">
      <c r="M3851"/>
    </row>
    <row r="3852" spans="13:13" x14ac:dyDescent="0.2">
      <c r="M3852"/>
    </row>
    <row r="3853" spans="13:13" x14ac:dyDescent="0.2">
      <c r="M3853"/>
    </row>
    <row r="3854" spans="13:13" x14ac:dyDescent="0.2">
      <c r="M3854"/>
    </row>
    <row r="3855" spans="13:13" x14ac:dyDescent="0.2">
      <c r="M3855"/>
    </row>
    <row r="3856" spans="13:13" x14ac:dyDescent="0.2">
      <c r="M3856"/>
    </row>
    <row r="3857" spans="13:13" x14ac:dyDescent="0.2">
      <c r="M3857"/>
    </row>
    <row r="3858" spans="13:13" x14ac:dyDescent="0.2">
      <c r="M3858"/>
    </row>
    <row r="3859" spans="13:13" x14ac:dyDescent="0.2">
      <c r="M3859"/>
    </row>
    <row r="3860" spans="13:13" x14ac:dyDescent="0.2">
      <c r="M3860"/>
    </row>
    <row r="3861" spans="13:13" x14ac:dyDescent="0.2">
      <c r="M3861"/>
    </row>
    <row r="3862" spans="13:13" x14ac:dyDescent="0.2">
      <c r="M3862"/>
    </row>
    <row r="3863" spans="13:13" x14ac:dyDescent="0.2">
      <c r="M3863"/>
    </row>
    <row r="3864" spans="13:13" x14ac:dyDescent="0.2">
      <c r="M3864"/>
    </row>
    <row r="3865" spans="13:13" x14ac:dyDescent="0.2">
      <c r="M3865"/>
    </row>
    <row r="3866" spans="13:13" x14ac:dyDescent="0.2">
      <c r="M3866"/>
    </row>
    <row r="3867" spans="13:13" x14ac:dyDescent="0.2">
      <c r="M3867"/>
    </row>
    <row r="3868" spans="13:13" x14ac:dyDescent="0.2">
      <c r="M3868"/>
    </row>
    <row r="3869" spans="13:13" x14ac:dyDescent="0.2">
      <c r="M3869"/>
    </row>
    <row r="3870" spans="13:13" x14ac:dyDescent="0.2">
      <c r="M3870"/>
    </row>
    <row r="3871" spans="13:13" x14ac:dyDescent="0.2">
      <c r="M3871"/>
    </row>
    <row r="3872" spans="13:13" x14ac:dyDescent="0.2">
      <c r="M3872"/>
    </row>
    <row r="3873" spans="13:13" x14ac:dyDescent="0.2">
      <c r="M3873"/>
    </row>
    <row r="3874" spans="13:13" x14ac:dyDescent="0.2">
      <c r="M3874"/>
    </row>
    <row r="3875" spans="13:13" x14ac:dyDescent="0.2">
      <c r="M3875"/>
    </row>
    <row r="3876" spans="13:13" x14ac:dyDescent="0.2">
      <c r="M3876"/>
    </row>
    <row r="3877" spans="13:13" x14ac:dyDescent="0.2">
      <c r="M3877"/>
    </row>
    <row r="3878" spans="13:13" x14ac:dyDescent="0.2">
      <c r="M3878"/>
    </row>
    <row r="3879" spans="13:13" x14ac:dyDescent="0.2">
      <c r="M3879"/>
    </row>
    <row r="3880" spans="13:13" x14ac:dyDescent="0.2">
      <c r="M3880"/>
    </row>
    <row r="3881" spans="13:13" x14ac:dyDescent="0.2">
      <c r="M3881"/>
    </row>
    <row r="3882" spans="13:13" x14ac:dyDescent="0.2">
      <c r="M3882"/>
    </row>
    <row r="3883" spans="13:13" x14ac:dyDescent="0.2">
      <c r="M3883"/>
    </row>
    <row r="3884" spans="13:13" x14ac:dyDescent="0.2">
      <c r="M3884"/>
    </row>
    <row r="3885" spans="13:13" x14ac:dyDescent="0.2">
      <c r="M3885"/>
    </row>
    <row r="3886" spans="13:13" x14ac:dyDescent="0.2">
      <c r="M3886"/>
    </row>
    <row r="3887" spans="13:13" x14ac:dyDescent="0.2">
      <c r="M3887"/>
    </row>
    <row r="3888" spans="13:13" x14ac:dyDescent="0.2">
      <c r="M3888"/>
    </row>
    <row r="3889" spans="13:13" x14ac:dyDescent="0.2">
      <c r="M3889"/>
    </row>
    <row r="3890" spans="13:13" x14ac:dyDescent="0.2">
      <c r="M3890"/>
    </row>
    <row r="3891" spans="13:13" x14ac:dyDescent="0.2">
      <c r="M3891"/>
    </row>
    <row r="3892" spans="13:13" x14ac:dyDescent="0.2">
      <c r="M3892"/>
    </row>
    <row r="3893" spans="13:13" x14ac:dyDescent="0.2">
      <c r="M3893"/>
    </row>
    <row r="3894" spans="13:13" x14ac:dyDescent="0.2">
      <c r="M3894"/>
    </row>
    <row r="3895" spans="13:13" x14ac:dyDescent="0.2">
      <c r="M3895"/>
    </row>
    <row r="3896" spans="13:13" x14ac:dyDescent="0.2">
      <c r="M3896"/>
    </row>
    <row r="3897" spans="13:13" x14ac:dyDescent="0.2">
      <c r="M3897"/>
    </row>
    <row r="3898" spans="13:13" x14ac:dyDescent="0.2">
      <c r="M3898"/>
    </row>
    <row r="3899" spans="13:13" x14ac:dyDescent="0.2">
      <c r="M3899"/>
    </row>
    <row r="3900" spans="13:13" x14ac:dyDescent="0.2">
      <c r="M3900"/>
    </row>
    <row r="3901" spans="13:13" x14ac:dyDescent="0.2">
      <c r="M3901"/>
    </row>
    <row r="3902" spans="13:13" x14ac:dyDescent="0.2">
      <c r="M3902"/>
    </row>
    <row r="3903" spans="13:13" x14ac:dyDescent="0.2">
      <c r="M3903"/>
    </row>
    <row r="3904" spans="13:13" x14ac:dyDescent="0.2">
      <c r="M3904"/>
    </row>
    <row r="3905" spans="13:13" x14ac:dyDescent="0.2">
      <c r="M3905"/>
    </row>
    <row r="3906" spans="13:13" x14ac:dyDescent="0.2">
      <c r="M3906"/>
    </row>
    <row r="3907" spans="13:13" x14ac:dyDescent="0.2">
      <c r="M3907"/>
    </row>
    <row r="3908" spans="13:13" x14ac:dyDescent="0.2">
      <c r="M3908"/>
    </row>
    <row r="3909" spans="13:13" x14ac:dyDescent="0.2">
      <c r="M3909"/>
    </row>
    <row r="3910" spans="13:13" x14ac:dyDescent="0.2">
      <c r="M3910"/>
    </row>
    <row r="3911" spans="13:13" x14ac:dyDescent="0.2">
      <c r="M3911"/>
    </row>
    <row r="3912" spans="13:13" x14ac:dyDescent="0.2">
      <c r="M3912"/>
    </row>
    <row r="3913" spans="13:13" x14ac:dyDescent="0.2">
      <c r="M3913"/>
    </row>
    <row r="3914" spans="13:13" x14ac:dyDescent="0.2">
      <c r="M3914"/>
    </row>
    <row r="3915" spans="13:13" x14ac:dyDescent="0.2">
      <c r="M3915"/>
    </row>
    <row r="3916" spans="13:13" x14ac:dyDescent="0.2">
      <c r="M3916"/>
    </row>
    <row r="3917" spans="13:13" x14ac:dyDescent="0.2">
      <c r="M3917"/>
    </row>
    <row r="3918" spans="13:13" x14ac:dyDescent="0.2">
      <c r="M3918"/>
    </row>
    <row r="3919" spans="13:13" x14ac:dyDescent="0.2">
      <c r="M3919"/>
    </row>
    <row r="3920" spans="13:13" x14ac:dyDescent="0.2">
      <c r="M3920"/>
    </row>
    <row r="3921" spans="13:13" x14ac:dyDescent="0.2">
      <c r="M3921"/>
    </row>
    <row r="3922" spans="13:13" x14ac:dyDescent="0.2">
      <c r="M3922"/>
    </row>
    <row r="3923" spans="13:13" x14ac:dyDescent="0.2">
      <c r="M3923"/>
    </row>
    <row r="3924" spans="13:13" x14ac:dyDescent="0.2">
      <c r="M3924"/>
    </row>
    <row r="3925" spans="13:13" x14ac:dyDescent="0.2">
      <c r="M3925"/>
    </row>
    <row r="3926" spans="13:13" x14ac:dyDescent="0.2">
      <c r="M3926"/>
    </row>
    <row r="3927" spans="13:13" x14ac:dyDescent="0.2">
      <c r="M3927"/>
    </row>
    <row r="3928" spans="13:13" x14ac:dyDescent="0.2">
      <c r="M3928"/>
    </row>
    <row r="3929" spans="13:13" x14ac:dyDescent="0.2">
      <c r="M3929"/>
    </row>
    <row r="3930" spans="13:13" x14ac:dyDescent="0.2">
      <c r="M3930"/>
    </row>
    <row r="3931" spans="13:13" x14ac:dyDescent="0.2">
      <c r="M3931"/>
    </row>
    <row r="3932" spans="13:13" x14ac:dyDescent="0.2">
      <c r="M3932"/>
    </row>
    <row r="3933" spans="13:13" x14ac:dyDescent="0.2">
      <c r="M3933"/>
    </row>
    <row r="3934" spans="13:13" x14ac:dyDescent="0.2">
      <c r="M3934"/>
    </row>
    <row r="3935" spans="13:13" x14ac:dyDescent="0.2">
      <c r="M3935"/>
    </row>
    <row r="3936" spans="13:13" x14ac:dyDescent="0.2">
      <c r="M3936"/>
    </row>
    <row r="3937" spans="13:13" x14ac:dyDescent="0.2">
      <c r="M3937"/>
    </row>
    <row r="3938" spans="13:13" x14ac:dyDescent="0.2">
      <c r="M3938"/>
    </row>
    <row r="3939" spans="13:13" x14ac:dyDescent="0.2">
      <c r="M3939"/>
    </row>
    <row r="3940" spans="13:13" x14ac:dyDescent="0.2">
      <c r="M3940"/>
    </row>
    <row r="3941" spans="13:13" x14ac:dyDescent="0.2">
      <c r="M3941"/>
    </row>
    <row r="3942" spans="13:13" x14ac:dyDescent="0.2">
      <c r="M3942"/>
    </row>
    <row r="3943" spans="13:13" x14ac:dyDescent="0.2">
      <c r="M3943"/>
    </row>
    <row r="3944" spans="13:13" x14ac:dyDescent="0.2">
      <c r="M3944"/>
    </row>
    <row r="3945" spans="13:13" x14ac:dyDescent="0.2">
      <c r="M3945"/>
    </row>
    <row r="3946" spans="13:13" x14ac:dyDescent="0.2">
      <c r="M3946"/>
    </row>
    <row r="3947" spans="13:13" x14ac:dyDescent="0.2">
      <c r="M3947"/>
    </row>
    <row r="3948" spans="13:13" x14ac:dyDescent="0.2">
      <c r="M3948"/>
    </row>
    <row r="3949" spans="13:13" x14ac:dyDescent="0.2">
      <c r="M3949"/>
    </row>
    <row r="3950" spans="13:13" x14ac:dyDescent="0.2">
      <c r="M3950"/>
    </row>
    <row r="3951" spans="13:13" x14ac:dyDescent="0.2">
      <c r="M3951"/>
    </row>
    <row r="3952" spans="13:13" x14ac:dyDescent="0.2">
      <c r="M3952"/>
    </row>
    <row r="3953" spans="13:13" x14ac:dyDescent="0.2">
      <c r="M3953"/>
    </row>
    <row r="3954" spans="13:13" x14ac:dyDescent="0.2">
      <c r="M3954"/>
    </row>
    <row r="3955" spans="13:13" x14ac:dyDescent="0.2">
      <c r="M3955"/>
    </row>
    <row r="3956" spans="13:13" x14ac:dyDescent="0.2">
      <c r="M3956"/>
    </row>
    <row r="3957" spans="13:13" x14ac:dyDescent="0.2">
      <c r="M3957"/>
    </row>
    <row r="3958" spans="13:13" x14ac:dyDescent="0.2">
      <c r="M3958"/>
    </row>
    <row r="3959" spans="13:13" x14ac:dyDescent="0.2">
      <c r="M3959"/>
    </row>
    <row r="3960" spans="13:13" x14ac:dyDescent="0.2">
      <c r="M3960"/>
    </row>
    <row r="3961" spans="13:13" x14ac:dyDescent="0.2">
      <c r="M3961"/>
    </row>
    <row r="3962" spans="13:13" x14ac:dyDescent="0.2">
      <c r="M3962"/>
    </row>
    <row r="3963" spans="13:13" x14ac:dyDescent="0.2">
      <c r="M3963"/>
    </row>
    <row r="3964" spans="13:13" x14ac:dyDescent="0.2">
      <c r="M3964"/>
    </row>
    <row r="3965" spans="13:13" x14ac:dyDescent="0.2">
      <c r="M3965"/>
    </row>
    <row r="3966" spans="13:13" x14ac:dyDescent="0.2">
      <c r="M3966"/>
    </row>
    <row r="3967" spans="13:13" x14ac:dyDescent="0.2">
      <c r="M3967"/>
    </row>
    <row r="3968" spans="13:13" x14ac:dyDescent="0.2">
      <c r="M3968"/>
    </row>
    <row r="3969" spans="13:13" x14ac:dyDescent="0.2">
      <c r="M3969"/>
    </row>
    <row r="3970" spans="13:13" x14ac:dyDescent="0.2">
      <c r="M3970"/>
    </row>
    <row r="3971" spans="13:13" x14ac:dyDescent="0.2">
      <c r="M3971"/>
    </row>
    <row r="3972" spans="13:13" x14ac:dyDescent="0.2">
      <c r="M3972"/>
    </row>
    <row r="3973" spans="13:13" x14ac:dyDescent="0.2">
      <c r="M3973"/>
    </row>
    <row r="3974" spans="13:13" x14ac:dyDescent="0.2">
      <c r="M3974"/>
    </row>
    <row r="3975" spans="13:13" x14ac:dyDescent="0.2">
      <c r="M3975"/>
    </row>
    <row r="3976" spans="13:13" x14ac:dyDescent="0.2">
      <c r="M3976"/>
    </row>
    <row r="3977" spans="13:13" x14ac:dyDescent="0.2">
      <c r="M3977"/>
    </row>
    <row r="3978" spans="13:13" x14ac:dyDescent="0.2">
      <c r="M3978"/>
    </row>
    <row r="3979" spans="13:13" x14ac:dyDescent="0.2">
      <c r="M3979"/>
    </row>
    <row r="3980" spans="13:13" x14ac:dyDescent="0.2">
      <c r="M3980"/>
    </row>
    <row r="3981" spans="13:13" x14ac:dyDescent="0.2">
      <c r="M3981"/>
    </row>
    <row r="3982" spans="13:13" x14ac:dyDescent="0.2">
      <c r="M3982"/>
    </row>
    <row r="3983" spans="13:13" x14ac:dyDescent="0.2">
      <c r="M3983"/>
    </row>
    <row r="3984" spans="13:13" x14ac:dyDescent="0.2">
      <c r="M3984"/>
    </row>
    <row r="3985" spans="13:13" x14ac:dyDescent="0.2">
      <c r="M3985"/>
    </row>
    <row r="3986" spans="13:13" x14ac:dyDescent="0.2">
      <c r="M3986"/>
    </row>
    <row r="3987" spans="13:13" x14ac:dyDescent="0.2">
      <c r="M3987"/>
    </row>
    <row r="3988" spans="13:13" x14ac:dyDescent="0.2">
      <c r="M3988"/>
    </row>
    <row r="3989" spans="13:13" x14ac:dyDescent="0.2">
      <c r="M3989"/>
    </row>
    <row r="3990" spans="13:13" x14ac:dyDescent="0.2">
      <c r="M3990"/>
    </row>
    <row r="3991" spans="13:13" x14ac:dyDescent="0.2">
      <c r="M3991"/>
    </row>
    <row r="3992" spans="13:13" x14ac:dyDescent="0.2">
      <c r="M3992"/>
    </row>
    <row r="3993" spans="13:13" x14ac:dyDescent="0.2">
      <c r="M3993"/>
    </row>
    <row r="3994" spans="13:13" x14ac:dyDescent="0.2">
      <c r="M3994"/>
    </row>
    <row r="3995" spans="13:13" x14ac:dyDescent="0.2">
      <c r="M3995"/>
    </row>
    <row r="3996" spans="13:13" x14ac:dyDescent="0.2">
      <c r="M3996"/>
    </row>
    <row r="3997" spans="13:13" x14ac:dyDescent="0.2">
      <c r="M3997"/>
    </row>
    <row r="3998" spans="13:13" x14ac:dyDescent="0.2">
      <c r="M3998"/>
    </row>
    <row r="3999" spans="13:13" x14ac:dyDescent="0.2">
      <c r="M3999"/>
    </row>
    <row r="4000" spans="13:13" x14ac:dyDescent="0.2">
      <c r="M4000"/>
    </row>
    <row r="4001" spans="13:13" x14ac:dyDescent="0.2">
      <c r="M4001"/>
    </row>
    <row r="4002" spans="13:13" x14ac:dyDescent="0.2">
      <c r="M4002"/>
    </row>
    <row r="4003" spans="13:13" x14ac:dyDescent="0.2">
      <c r="M4003"/>
    </row>
    <row r="4004" spans="13:13" x14ac:dyDescent="0.2">
      <c r="M4004"/>
    </row>
    <row r="4005" spans="13:13" x14ac:dyDescent="0.2">
      <c r="M4005"/>
    </row>
    <row r="4006" spans="13:13" x14ac:dyDescent="0.2">
      <c r="M4006"/>
    </row>
    <row r="4007" spans="13:13" x14ac:dyDescent="0.2">
      <c r="M4007"/>
    </row>
    <row r="4008" spans="13:13" x14ac:dyDescent="0.2">
      <c r="M4008"/>
    </row>
    <row r="4009" spans="13:13" x14ac:dyDescent="0.2">
      <c r="M4009"/>
    </row>
    <row r="4010" spans="13:13" x14ac:dyDescent="0.2">
      <c r="M4010"/>
    </row>
    <row r="4011" spans="13:13" x14ac:dyDescent="0.2">
      <c r="M4011"/>
    </row>
    <row r="4012" spans="13:13" x14ac:dyDescent="0.2">
      <c r="M4012"/>
    </row>
    <row r="4013" spans="13:13" x14ac:dyDescent="0.2">
      <c r="M4013"/>
    </row>
    <row r="4014" spans="13:13" x14ac:dyDescent="0.2">
      <c r="M4014"/>
    </row>
    <row r="4015" spans="13:13" x14ac:dyDescent="0.2">
      <c r="M4015"/>
    </row>
    <row r="4016" spans="13:13" x14ac:dyDescent="0.2">
      <c r="M4016"/>
    </row>
    <row r="4017" spans="13:13" x14ac:dyDescent="0.2">
      <c r="M4017"/>
    </row>
    <row r="4018" spans="13:13" x14ac:dyDescent="0.2">
      <c r="M4018"/>
    </row>
    <row r="4019" spans="13:13" x14ac:dyDescent="0.2">
      <c r="M4019"/>
    </row>
    <row r="4020" spans="13:13" x14ac:dyDescent="0.2">
      <c r="M4020"/>
    </row>
    <row r="4021" spans="13:13" x14ac:dyDescent="0.2">
      <c r="M4021"/>
    </row>
    <row r="4022" spans="13:13" x14ac:dyDescent="0.2">
      <c r="M4022"/>
    </row>
    <row r="4023" spans="13:13" x14ac:dyDescent="0.2">
      <c r="M4023"/>
    </row>
    <row r="4024" spans="13:13" x14ac:dyDescent="0.2">
      <c r="M4024"/>
    </row>
    <row r="4025" spans="13:13" x14ac:dyDescent="0.2">
      <c r="M4025"/>
    </row>
    <row r="4026" spans="13:13" x14ac:dyDescent="0.2">
      <c r="M4026"/>
    </row>
    <row r="4027" spans="13:13" x14ac:dyDescent="0.2">
      <c r="M4027"/>
    </row>
    <row r="4028" spans="13:13" x14ac:dyDescent="0.2">
      <c r="M4028"/>
    </row>
    <row r="4029" spans="13:13" x14ac:dyDescent="0.2">
      <c r="M4029"/>
    </row>
    <row r="4030" spans="13:13" x14ac:dyDescent="0.2">
      <c r="M4030"/>
    </row>
    <row r="4031" spans="13:13" x14ac:dyDescent="0.2">
      <c r="M4031"/>
    </row>
    <row r="4032" spans="13:13" x14ac:dyDescent="0.2">
      <c r="M4032"/>
    </row>
    <row r="4033" spans="13:13" x14ac:dyDescent="0.2">
      <c r="M4033"/>
    </row>
    <row r="4034" spans="13:13" x14ac:dyDescent="0.2">
      <c r="M4034"/>
    </row>
    <row r="4035" spans="13:13" x14ac:dyDescent="0.2">
      <c r="M4035"/>
    </row>
    <row r="4036" spans="13:13" x14ac:dyDescent="0.2">
      <c r="M4036"/>
    </row>
    <row r="4037" spans="13:13" x14ac:dyDescent="0.2">
      <c r="M4037"/>
    </row>
    <row r="4038" spans="13:13" x14ac:dyDescent="0.2">
      <c r="M4038"/>
    </row>
    <row r="4039" spans="13:13" x14ac:dyDescent="0.2">
      <c r="M4039"/>
    </row>
    <row r="4040" spans="13:13" x14ac:dyDescent="0.2">
      <c r="M4040"/>
    </row>
    <row r="4041" spans="13:13" x14ac:dyDescent="0.2">
      <c r="M4041"/>
    </row>
    <row r="4042" spans="13:13" x14ac:dyDescent="0.2">
      <c r="M4042"/>
    </row>
    <row r="4043" spans="13:13" x14ac:dyDescent="0.2">
      <c r="M4043"/>
    </row>
    <row r="4044" spans="13:13" x14ac:dyDescent="0.2">
      <c r="M4044"/>
    </row>
    <row r="4045" spans="13:13" x14ac:dyDescent="0.2">
      <c r="M4045"/>
    </row>
    <row r="4046" spans="13:13" x14ac:dyDescent="0.2">
      <c r="M4046"/>
    </row>
    <row r="4047" spans="13:13" x14ac:dyDescent="0.2">
      <c r="M4047"/>
    </row>
    <row r="4048" spans="13:13" x14ac:dyDescent="0.2">
      <c r="M4048"/>
    </row>
    <row r="4049" spans="13:13" x14ac:dyDescent="0.2">
      <c r="M4049"/>
    </row>
    <row r="4050" spans="13:13" x14ac:dyDescent="0.2">
      <c r="M4050"/>
    </row>
    <row r="4051" spans="13:13" x14ac:dyDescent="0.2">
      <c r="M4051"/>
    </row>
    <row r="4052" spans="13:13" x14ac:dyDescent="0.2">
      <c r="M4052"/>
    </row>
    <row r="4053" spans="13:13" x14ac:dyDescent="0.2">
      <c r="M4053"/>
    </row>
    <row r="4054" spans="13:13" x14ac:dyDescent="0.2">
      <c r="M4054"/>
    </row>
    <row r="4055" spans="13:13" x14ac:dyDescent="0.2">
      <c r="M4055"/>
    </row>
    <row r="4056" spans="13:13" x14ac:dyDescent="0.2">
      <c r="M4056"/>
    </row>
    <row r="4057" spans="13:13" x14ac:dyDescent="0.2">
      <c r="M4057"/>
    </row>
    <row r="4058" spans="13:13" x14ac:dyDescent="0.2">
      <c r="M4058"/>
    </row>
    <row r="4059" spans="13:13" x14ac:dyDescent="0.2">
      <c r="M4059"/>
    </row>
    <row r="4060" spans="13:13" x14ac:dyDescent="0.2">
      <c r="M4060"/>
    </row>
    <row r="4061" spans="13:13" x14ac:dyDescent="0.2">
      <c r="M4061"/>
    </row>
    <row r="4062" spans="13:13" x14ac:dyDescent="0.2">
      <c r="M4062"/>
    </row>
    <row r="4063" spans="13:13" x14ac:dyDescent="0.2">
      <c r="M4063"/>
    </row>
    <row r="4064" spans="13:13" x14ac:dyDescent="0.2">
      <c r="M4064"/>
    </row>
    <row r="4065" spans="13:13" x14ac:dyDescent="0.2">
      <c r="M4065"/>
    </row>
    <row r="4066" spans="13:13" x14ac:dyDescent="0.2">
      <c r="M4066"/>
    </row>
    <row r="4067" spans="13:13" x14ac:dyDescent="0.2">
      <c r="M4067"/>
    </row>
    <row r="4068" spans="13:13" x14ac:dyDescent="0.2">
      <c r="M4068"/>
    </row>
    <row r="4069" spans="13:13" x14ac:dyDescent="0.2">
      <c r="M4069"/>
    </row>
    <row r="4070" spans="13:13" x14ac:dyDescent="0.2">
      <c r="M4070"/>
    </row>
    <row r="4071" spans="13:13" x14ac:dyDescent="0.2">
      <c r="M4071"/>
    </row>
    <row r="4072" spans="13:13" x14ac:dyDescent="0.2">
      <c r="M4072"/>
    </row>
    <row r="4073" spans="13:13" x14ac:dyDescent="0.2">
      <c r="M4073"/>
    </row>
    <row r="4074" spans="13:13" x14ac:dyDescent="0.2">
      <c r="M4074"/>
    </row>
    <row r="4075" spans="13:13" x14ac:dyDescent="0.2">
      <c r="M4075"/>
    </row>
    <row r="4076" spans="13:13" x14ac:dyDescent="0.2">
      <c r="M4076"/>
    </row>
    <row r="4077" spans="13:13" x14ac:dyDescent="0.2">
      <c r="M4077"/>
    </row>
    <row r="4078" spans="13:13" x14ac:dyDescent="0.2">
      <c r="M4078"/>
    </row>
    <row r="4079" spans="13:13" x14ac:dyDescent="0.2">
      <c r="M4079"/>
    </row>
    <row r="4080" spans="13:13" x14ac:dyDescent="0.2">
      <c r="M4080"/>
    </row>
    <row r="4081" spans="13:13" x14ac:dyDescent="0.2">
      <c r="M4081"/>
    </row>
    <row r="4082" spans="13:13" x14ac:dyDescent="0.2">
      <c r="M4082"/>
    </row>
    <row r="4083" spans="13:13" x14ac:dyDescent="0.2">
      <c r="M4083"/>
    </row>
    <row r="4084" spans="13:13" x14ac:dyDescent="0.2">
      <c r="M4084"/>
    </row>
    <row r="4085" spans="13:13" x14ac:dyDescent="0.2">
      <c r="M4085"/>
    </row>
    <row r="4086" spans="13:13" x14ac:dyDescent="0.2">
      <c r="M4086"/>
    </row>
    <row r="4087" spans="13:13" x14ac:dyDescent="0.2">
      <c r="M4087"/>
    </row>
    <row r="4088" spans="13:13" x14ac:dyDescent="0.2">
      <c r="M4088"/>
    </row>
    <row r="4089" spans="13:13" x14ac:dyDescent="0.2">
      <c r="M4089"/>
    </row>
    <row r="4090" spans="13:13" x14ac:dyDescent="0.2">
      <c r="M4090"/>
    </row>
    <row r="4091" spans="13:13" x14ac:dyDescent="0.2">
      <c r="M4091"/>
    </row>
    <row r="4092" spans="13:13" x14ac:dyDescent="0.2">
      <c r="M4092"/>
    </row>
    <row r="4093" spans="13:13" x14ac:dyDescent="0.2">
      <c r="M4093"/>
    </row>
    <row r="4094" spans="13:13" x14ac:dyDescent="0.2">
      <c r="M4094"/>
    </row>
  </sheetData>
  <autoFilter ref="A3:M3706" xr:uid="{9472AF43-6EAF-4BB4-8DC0-4203EED776D0}">
    <filterColumn colId="2">
      <filters>
        <filter val="Audiencia"/>
      </filters>
    </filterColumn>
  </autoFilter>
  <phoneticPr fontId="29" type="noConversion"/>
  <conditionalFormatting sqref="L3053:M3053">
    <cfRule type="containsText" dxfId="47" priority="50" operator="containsText" text="Pendiente">
      <formula>NOT(ISERROR(SEARCH("Pendiente",L3053)))</formula>
    </cfRule>
  </conditionalFormatting>
  <conditionalFormatting sqref="M3047">
    <cfRule type="containsText" dxfId="46" priority="49" operator="containsText" text="Pendiente">
      <formula>NOT(ISERROR(SEARCH("Pendiente",M3047)))</formula>
    </cfRule>
  </conditionalFormatting>
  <conditionalFormatting sqref="M3048">
    <cfRule type="containsText" dxfId="45" priority="48" operator="containsText" text="Pendiente">
      <formula>NOT(ISERROR(SEARCH("Pendiente",M3048)))</formula>
    </cfRule>
  </conditionalFormatting>
  <conditionalFormatting sqref="L3013:M3020">
    <cfRule type="containsText" dxfId="44" priority="47" operator="containsText" text="Pendiente">
      <formula>NOT(ISERROR(SEARCH("Pendiente",L3013)))</formula>
    </cfRule>
  </conditionalFormatting>
  <conditionalFormatting sqref="L3014:M3020">
    <cfRule type="containsText" dxfId="43" priority="46" operator="containsText" text="Pendiente">
      <formula>NOT(ISERROR(SEARCH("Pendiente",L3014)))</formula>
    </cfRule>
  </conditionalFormatting>
  <conditionalFormatting sqref="M3136">
    <cfRule type="containsText" dxfId="42" priority="45" operator="containsText" text="Pendiente">
      <formula>NOT(ISERROR(SEARCH("Pendiente",M3136)))</formula>
    </cfRule>
  </conditionalFormatting>
  <conditionalFormatting sqref="M2257">
    <cfRule type="containsText" dxfId="41" priority="44" operator="containsText" text="Pendiente">
      <formula>NOT(ISERROR(SEARCH("Pendiente",M2257)))</formula>
    </cfRule>
  </conditionalFormatting>
  <conditionalFormatting sqref="M2307">
    <cfRule type="containsText" dxfId="40" priority="43" operator="containsText" text="Pendiente">
      <formula>NOT(ISERROR(SEARCH("Pendiente",M2307)))</formula>
    </cfRule>
  </conditionalFormatting>
  <conditionalFormatting sqref="M2325">
    <cfRule type="containsText" dxfId="39" priority="42" operator="containsText" text="Pendiente">
      <formula>NOT(ISERROR(SEARCH("Pendiente",M2325)))</formula>
    </cfRule>
  </conditionalFormatting>
  <conditionalFormatting sqref="M2362">
    <cfRule type="containsText" dxfId="38" priority="41" operator="containsText" text="Pendiente">
      <formula>NOT(ISERROR(SEARCH("Pendiente",M2362)))</formula>
    </cfRule>
  </conditionalFormatting>
  <conditionalFormatting sqref="M2375">
    <cfRule type="containsText" dxfId="37" priority="40" operator="containsText" text="Pendiente">
      <formula>NOT(ISERROR(SEARCH("Pendiente",M2375)))</formula>
    </cfRule>
  </conditionalFormatting>
  <conditionalFormatting sqref="M2523">
    <cfRule type="containsText" dxfId="36" priority="37" operator="containsText" text="Pendiente">
      <formula>NOT(ISERROR(SEARCH("Pendiente",M2523)))</formula>
    </cfRule>
  </conditionalFormatting>
  <conditionalFormatting sqref="M2527">
    <cfRule type="containsText" dxfId="35" priority="35" operator="containsText" text="Pendiente">
      <formula>NOT(ISERROR(SEARCH("Pendiente",M2527)))</formula>
    </cfRule>
  </conditionalFormatting>
  <conditionalFormatting sqref="M2549">
    <cfRule type="containsText" dxfId="34" priority="34" operator="containsText" text="Pendiente">
      <formula>NOT(ISERROR(SEARCH("Pendiente",M2549)))</formula>
    </cfRule>
  </conditionalFormatting>
  <conditionalFormatting sqref="M2627">
    <cfRule type="containsText" dxfId="33" priority="33" operator="containsText" text="Pendiente">
      <formula>NOT(ISERROR(SEARCH("Pendiente",M2627)))</formula>
    </cfRule>
  </conditionalFormatting>
  <conditionalFormatting sqref="M2665">
    <cfRule type="containsText" dxfId="32" priority="32" operator="containsText" text="Pendiente">
      <formula>NOT(ISERROR(SEARCH("Pendiente",M2665)))</formula>
    </cfRule>
  </conditionalFormatting>
  <conditionalFormatting sqref="M2680">
    <cfRule type="containsText" dxfId="31" priority="31" operator="containsText" text="Pendiente">
      <formula>NOT(ISERROR(SEARCH("Pendiente",M2680)))</formula>
    </cfRule>
  </conditionalFormatting>
  <conditionalFormatting sqref="M2683">
    <cfRule type="containsText" dxfId="30" priority="30" operator="containsText" text="Pendiente">
      <formula>NOT(ISERROR(SEARCH("Pendiente",M2683)))</formula>
    </cfRule>
  </conditionalFormatting>
  <conditionalFormatting sqref="M2938">
    <cfRule type="containsText" dxfId="29" priority="28" operator="containsText" text="Pendiente">
      <formula>NOT(ISERROR(SEARCH("Pendiente",M2938)))</formula>
    </cfRule>
  </conditionalFormatting>
  <conditionalFormatting sqref="M2944:M2945">
    <cfRule type="containsText" dxfId="28" priority="27" operator="containsText" text="Pendiente">
      <formula>NOT(ISERROR(SEARCH("Pendiente",M2944)))</formula>
    </cfRule>
  </conditionalFormatting>
  <conditionalFormatting sqref="M2531">
    <cfRule type="containsText" dxfId="27" priority="25" operator="containsText" text="Pendiente">
      <formula>NOT(ISERROR(SEARCH("Pendiente",M2531)))</formula>
    </cfRule>
  </conditionalFormatting>
  <conditionalFormatting sqref="L2375 M2376:M2407 L2409 M2429:M2430 M2519:M2522 L2627 L2257 L2307 M2220:M2224 M2427 M2469:M2471 M2517 L2533:M2536 M2532 M2537 M2659 M2705 L2755:M2755 M2754 M2782 M2804 M2881 M2914 M2937 L3000:M3012 M2999 L2505:M2515 L2504 L2915:M2936 L2913 L2538:M2548 L2258:M2274 L2308:M2324 L2410:M2426 L2432:M2467 L2472:M2503 L2525:M2526 L2628:M2643 L2706:M2753 L2805:M2880 L2882:M2912 L2939:M2942 L2276:M2306 L2275 L2645:M2658 L2644 L2757:M2781 L2756 L2148:M2218 L2326:M2361 L2325 L2363:M2374 L2362 L2516 L2523:L2524 L2528:M2530 L2527 L2531 L2549:L2550 L2666:M2679 L2665 L2681:M2682 L2680 L2683:L2684 L2938 L2948:M2998 L2943:L2947 L2685:M2704 L2783:M2803 L2551:M2626 L2660:M2664 L2225:M2256">
    <cfRule type="containsText" dxfId="26" priority="72" operator="containsText" text="Pendiente">
      <formula>NOT(ISERROR(SEARCH("Pendiente",L2148)))</formula>
    </cfRule>
  </conditionalFormatting>
  <conditionalFormatting sqref="M2428">
    <cfRule type="containsText" dxfId="25" priority="71" operator="containsText" text="Pendiente">
      <formula>NOT(ISERROR(SEARCH("Pendiente",M2428)))</formula>
    </cfRule>
  </conditionalFormatting>
  <conditionalFormatting sqref="M2431">
    <cfRule type="containsText" dxfId="24" priority="70" operator="containsText" text="Pendiente">
      <formula>NOT(ISERROR(SEARCH("Pendiente",M2431)))</formula>
    </cfRule>
  </conditionalFormatting>
  <conditionalFormatting sqref="M2518">
    <cfRule type="containsText" dxfId="23" priority="69" operator="containsText" text="Pendiente">
      <formula>NOT(ISERROR(SEARCH("Pendiente",M2518)))</formula>
    </cfRule>
  </conditionalFormatting>
  <conditionalFormatting sqref="M2219">
    <cfRule type="containsText" dxfId="22" priority="68" operator="containsText" text="Pendiente">
      <formula>NOT(ISERROR(SEARCH("Pendiente",M2219)))</formula>
    </cfRule>
  </conditionalFormatting>
  <conditionalFormatting sqref="L2517:L2522 L2469:L2471 L2427:L2431 L2376:L2408 L2219:L2224">
    <cfRule type="containsText" dxfId="21" priority="67" operator="containsText" text="Pendiente">
      <formula>NOT(ISERROR(SEARCH("Pendiente",L2219)))</formula>
    </cfRule>
  </conditionalFormatting>
  <conditionalFormatting sqref="M2408">
    <cfRule type="containsText" dxfId="20" priority="66" operator="containsText" text="Pendiente">
      <formula>NOT(ISERROR(SEARCH("Pendiente",M2408)))</formula>
    </cfRule>
  </conditionalFormatting>
  <conditionalFormatting sqref="M2468">
    <cfRule type="containsText" dxfId="19" priority="65" operator="containsText" text="Pendiente">
      <formula>NOT(ISERROR(SEARCH("Pendiente",M2468)))</formula>
    </cfRule>
  </conditionalFormatting>
  <conditionalFormatting sqref="L2468">
    <cfRule type="containsText" dxfId="18" priority="64" operator="containsText" text="Pendiente">
      <formula>NOT(ISERROR(SEARCH("Pendiente",L2468)))</formula>
    </cfRule>
  </conditionalFormatting>
  <conditionalFormatting sqref="L2532">
    <cfRule type="containsText" dxfId="17" priority="63" operator="containsText" text="Pendiente">
      <formula>NOT(ISERROR(SEARCH("Pendiente",L2532)))</formula>
    </cfRule>
  </conditionalFormatting>
  <conditionalFormatting sqref="L2659">
    <cfRule type="containsText" dxfId="16" priority="62" operator="containsText" text="Pendiente">
      <formula>NOT(ISERROR(SEARCH("Pendiente",L2659)))</formula>
    </cfRule>
  </conditionalFormatting>
  <conditionalFormatting sqref="L2705">
    <cfRule type="containsText" dxfId="15" priority="61" operator="containsText" text="Pendiente">
      <formula>NOT(ISERROR(SEARCH("Pendiente",L2705)))</formula>
    </cfRule>
  </conditionalFormatting>
  <conditionalFormatting sqref="L2754">
    <cfRule type="containsText" dxfId="14" priority="60" operator="containsText" text="Pendiente">
      <formula>NOT(ISERROR(SEARCH("Pendiente",L2754)))</formula>
    </cfRule>
  </conditionalFormatting>
  <conditionalFormatting sqref="L2782">
    <cfRule type="containsText" dxfId="13" priority="59" operator="containsText" text="Pendiente">
      <formula>NOT(ISERROR(SEARCH("Pendiente",L2782)))</formula>
    </cfRule>
  </conditionalFormatting>
  <conditionalFormatting sqref="L2804">
    <cfRule type="containsText" dxfId="12" priority="58" operator="containsText" text="Pendiente">
      <formula>NOT(ISERROR(SEARCH("Pendiente",L2804)))</formula>
    </cfRule>
  </conditionalFormatting>
  <conditionalFormatting sqref="L2881">
    <cfRule type="containsText" dxfId="11" priority="57" operator="containsText" text="Pendiente">
      <formula>NOT(ISERROR(SEARCH("Pendiente",L2881)))</formula>
    </cfRule>
  </conditionalFormatting>
  <conditionalFormatting sqref="L2914">
    <cfRule type="containsText" dxfId="10" priority="56" operator="containsText" text="Pendiente">
      <formula>NOT(ISERROR(SEARCH("Pendiente",L2914)))</formula>
    </cfRule>
  </conditionalFormatting>
  <conditionalFormatting sqref="L2937">
    <cfRule type="containsText" dxfId="9" priority="55" operator="containsText" text="Pendiente">
      <formula>NOT(ISERROR(SEARCH("Pendiente",L2937)))</formula>
    </cfRule>
  </conditionalFormatting>
  <conditionalFormatting sqref="L2999">
    <cfRule type="containsText" dxfId="8" priority="54" operator="containsText" text="Pendiente">
      <formula>NOT(ISERROR(SEARCH("Pendiente",L2999)))</formula>
    </cfRule>
  </conditionalFormatting>
  <conditionalFormatting sqref="M2504">
    <cfRule type="containsText" dxfId="7" priority="53" operator="containsText" text="Pendiente">
      <formula>NOT(ISERROR(SEARCH("Pendiente",M2504)))</formula>
    </cfRule>
  </conditionalFormatting>
  <conditionalFormatting sqref="M2913">
    <cfRule type="containsText" dxfId="6" priority="52" operator="containsText" text="Pendiente">
      <formula>NOT(ISERROR(SEARCH("Pendiente",M2913)))</formula>
    </cfRule>
  </conditionalFormatting>
  <conditionalFormatting sqref="L2537">
    <cfRule type="containsText" dxfId="5" priority="51" operator="containsText" text="Pendiente">
      <formula>NOT(ISERROR(SEARCH("Pendiente",L2537)))</formula>
    </cfRule>
  </conditionalFormatting>
  <conditionalFormatting sqref="M2409">
    <cfRule type="containsText" dxfId="4" priority="39" operator="containsText" text="Pendiente">
      <formula>NOT(ISERROR(SEARCH("Pendiente",M2409)))</formula>
    </cfRule>
  </conditionalFormatting>
  <conditionalFormatting sqref="M2516">
    <cfRule type="containsText" dxfId="3" priority="38" operator="containsText" text="Pendiente">
      <formula>NOT(ISERROR(SEARCH("Pendiente",M2516)))</formula>
    </cfRule>
  </conditionalFormatting>
  <conditionalFormatting sqref="M2524">
    <cfRule type="containsText" dxfId="2" priority="36" operator="containsText" text="Pendiente">
      <formula>NOT(ISERROR(SEARCH("Pendiente",M2524)))</formula>
    </cfRule>
  </conditionalFormatting>
  <conditionalFormatting sqref="M2684">
    <cfRule type="containsText" dxfId="1" priority="29" operator="containsText" text="Pendiente">
      <formula>NOT(ISERROR(SEARCH("Pendiente",M2684)))</formula>
    </cfRule>
  </conditionalFormatting>
  <conditionalFormatting sqref="M2945">
    <cfRule type="containsText" dxfId="0" priority="26" operator="containsText" text="Pendiente">
      <formula>NOT(ISERROR(SEARCH("Pendiente",M2945)))</formula>
    </cfRule>
  </conditionalFormatting>
  <hyperlinks>
    <hyperlink ref="G167" r:id="rId1" display="bookmark://_Toc34687225/" xr:uid="{00000000-0004-0000-0000-000000000000}"/>
  </hyperlinks>
  <pageMargins left="0.7" right="0.7" top="0.75" bottom="0.75" header="0.3" footer="0.3"/>
  <pageSetup paperSize="9" orientation="portrait"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146"/>
  <sheetViews>
    <sheetView topLeftCell="A28" zoomScale="70" zoomScaleNormal="70" workbookViewId="0">
      <selection activeCell="H30" sqref="H30:H36"/>
    </sheetView>
  </sheetViews>
  <sheetFormatPr baseColWidth="10" defaultColWidth="9.19921875" defaultRowHeight="15" x14ac:dyDescent="0.2"/>
  <cols>
    <col min="1" max="1" width="3.3984375" style="109" customWidth="1"/>
    <col min="2" max="2" width="8.59765625" style="109" bestFit="1" customWidth="1"/>
    <col min="3" max="3" width="15" style="109" customWidth="1"/>
    <col min="4" max="4" width="22.19921875" style="109" bestFit="1" customWidth="1"/>
    <col min="5" max="6" width="80.796875" style="109" customWidth="1"/>
    <col min="7" max="7" width="19.59765625" style="109" customWidth="1"/>
    <col min="8" max="8" width="66.3984375" style="109" customWidth="1"/>
    <col min="9" max="16384" width="9.19921875" style="109"/>
  </cols>
  <sheetData>
    <row r="1" spans="2:8" ht="15.75" thickBot="1" x14ac:dyDescent="0.25"/>
    <row r="2" spans="2:8" ht="90.75" customHeight="1" thickBot="1" x14ac:dyDescent="0.25">
      <c r="B2" s="111" t="s">
        <v>0</v>
      </c>
      <c r="C2" s="112" t="s">
        <v>6108</v>
      </c>
      <c r="D2" s="112" t="s">
        <v>6109</v>
      </c>
      <c r="E2" s="112" t="s">
        <v>3</v>
      </c>
      <c r="F2" s="177" t="s">
        <v>4</v>
      </c>
      <c r="G2" s="190" t="s">
        <v>2528</v>
      </c>
      <c r="H2" s="190" t="s">
        <v>2527</v>
      </c>
    </row>
    <row r="3" spans="2:8" ht="225" x14ac:dyDescent="0.2">
      <c r="B3" s="211">
        <v>1</v>
      </c>
      <c r="C3" s="214" t="s">
        <v>368</v>
      </c>
      <c r="D3" s="217" t="s">
        <v>6536</v>
      </c>
      <c r="E3" s="113" t="s">
        <v>6537</v>
      </c>
      <c r="F3" s="113" t="s">
        <v>6538</v>
      </c>
      <c r="G3" s="184" t="s">
        <v>1981</v>
      </c>
      <c r="H3" s="194" t="s">
        <v>6794</v>
      </c>
    </row>
    <row r="4" spans="2:8" ht="105.75" thickBot="1" x14ac:dyDescent="0.25">
      <c r="B4" s="213"/>
      <c r="C4" s="216"/>
      <c r="D4" s="219"/>
      <c r="E4" s="115" t="s">
        <v>6539</v>
      </c>
      <c r="F4" s="115" t="s">
        <v>6540</v>
      </c>
      <c r="G4" s="181" t="s">
        <v>1981</v>
      </c>
      <c r="H4" s="196" t="s">
        <v>6794</v>
      </c>
    </row>
    <row r="5" spans="2:8" ht="120" x14ac:dyDescent="0.2">
      <c r="B5" s="211">
        <v>2</v>
      </c>
      <c r="C5" s="214" t="s">
        <v>368</v>
      </c>
      <c r="D5" s="217" t="s">
        <v>6541</v>
      </c>
      <c r="E5" s="113" t="s">
        <v>6542</v>
      </c>
      <c r="F5" s="217" t="s">
        <v>6543</v>
      </c>
      <c r="G5" s="226" t="s">
        <v>1981</v>
      </c>
      <c r="H5" s="226" t="s">
        <v>6842</v>
      </c>
    </row>
    <row r="6" spans="2:8" x14ac:dyDescent="0.2">
      <c r="B6" s="212"/>
      <c r="C6" s="215"/>
      <c r="D6" s="218"/>
      <c r="E6" s="114"/>
      <c r="F6" s="218"/>
      <c r="G6" s="227"/>
      <c r="H6" s="227"/>
    </row>
    <row r="7" spans="2:8" ht="154.5" customHeight="1" thickBot="1" x14ac:dyDescent="0.25">
      <c r="B7" s="213"/>
      <c r="C7" s="216"/>
      <c r="D7" s="219"/>
      <c r="E7" s="115" t="s">
        <v>6544</v>
      </c>
      <c r="F7" s="219"/>
      <c r="G7" s="228"/>
      <c r="H7" s="228"/>
    </row>
    <row r="8" spans="2:8" ht="105" x14ac:dyDescent="0.2">
      <c r="B8" s="211">
        <v>3</v>
      </c>
      <c r="C8" s="214" t="s">
        <v>368</v>
      </c>
      <c r="D8" s="217" t="s">
        <v>6541</v>
      </c>
      <c r="E8" s="113" t="s">
        <v>6545</v>
      </c>
      <c r="F8" s="217" t="s">
        <v>6546</v>
      </c>
      <c r="G8" s="226" t="s">
        <v>1981</v>
      </c>
      <c r="H8" s="226" t="s">
        <v>6794</v>
      </c>
    </row>
    <row r="9" spans="2:8" x14ac:dyDescent="0.2">
      <c r="B9" s="212"/>
      <c r="C9" s="215"/>
      <c r="D9" s="218"/>
      <c r="E9" s="114"/>
      <c r="F9" s="218"/>
      <c r="G9" s="227"/>
      <c r="H9" s="227"/>
    </row>
    <row r="10" spans="2:8" ht="120" x14ac:dyDescent="0.2">
      <c r="B10" s="212"/>
      <c r="C10" s="215"/>
      <c r="D10" s="218"/>
      <c r="E10" s="113" t="s">
        <v>6547</v>
      </c>
      <c r="F10" s="218"/>
      <c r="G10" s="227"/>
      <c r="H10" s="227"/>
    </row>
    <row r="11" spans="2:8" ht="165" x14ac:dyDescent="0.2">
      <c r="B11" s="212"/>
      <c r="C11" s="215"/>
      <c r="D11" s="218"/>
      <c r="E11" s="130" t="s">
        <v>6548</v>
      </c>
      <c r="F11" s="218"/>
      <c r="G11" s="227"/>
      <c r="H11" s="227"/>
    </row>
    <row r="12" spans="2:8" ht="98.25" customHeight="1" thickBot="1" x14ac:dyDescent="0.25">
      <c r="B12" s="213"/>
      <c r="C12" s="216"/>
      <c r="D12" s="219"/>
      <c r="E12" s="115" t="s">
        <v>6549</v>
      </c>
      <c r="F12" s="219"/>
      <c r="G12" s="228"/>
      <c r="H12" s="228"/>
    </row>
    <row r="13" spans="2:8" ht="120" x14ac:dyDescent="0.2">
      <c r="B13" s="211">
        <v>4</v>
      </c>
      <c r="C13" s="214" t="s">
        <v>368</v>
      </c>
      <c r="D13" s="217" t="s">
        <v>6541</v>
      </c>
      <c r="E13" s="113" t="s">
        <v>6550</v>
      </c>
      <c r="F13" s="217" t="s">
        <v>6551</v>
      </c>
      <c r="G13" s="226" t="s">
        <v>1981</v>
      </c>
      <c r="H13" s="226" t="s">
        <v>6843</v>
      </c>
    </row>
    <row r="14" spans="2:8" ht="255" x14ac:dyDescent="0.2">
      <c r="B14" s="212"/>
      <c r="C14" s="215"/>
      <c r="D14" s="218"/>
      <c r="E14" s="113" t="s">
        <v>6552</v>
      </c>
      <c r="F14" s="218"/>
      <c r="G14" s="227"/>
      <c r="H14" s="227"/>
    </row>
    <row r="15" spans="2:8" ht="45" x14ac:dyDescent="0.2">
      <c r="B15" s="212"/>
      <c r="C15" s="215"/>
      <c r="D15" s="218"/>
      <c r="E15" s="113" t="s">
        <v>6553</v>
      </c>
      <c r="F15" s="218"/>
      <c r="G15" s="227"/>
      <c r="H15" s="227"/>
    </row>
    <row r="16" spans="2:8" ht="165" x14ac:dyDescent="0.2">
      <c r="B16" s="212"/>
      <c r="C16" s="215"/>
      <c r="D16" s="218"/>
      <c r="E16" s="130" t="s">
        <v>6554</v>
      </c>
      <c r="F16" s="218"/>
      <c r="G16" s="227"/>
      <c r="H16" s="227"/>
    </row>
    <row r="17" spans="2:8" x14ac:dyDescent="0.2">
      <c r="B17" s="212"/>
      <c r="C17" s="215"/>
      <c r="D17" s="218"/>
      <c r="E17" s="114"/>
      <c r="F17" s="218"/>
      <c r="G17" s="227"/>
      <c r="H17" s="227"/>
    </row>
    <row r="18" spans="2:8" ht="76.5" customHeight="1" thickBot="1" x14ac:dyDescent="0.25">
      <c r="B18" s="213"/>
      <c r="C18" s="216"/>
      <c r="D18" s="219"/>
      <c r="E18" s="115" t="s">
        <v>6555</v>
      </c>
      <c r="F18" s="219"/>
      <c r="G18" s="228"/>
      <c r="H18" s="228"/>
    </row>
    <row r="19" spans="2:8" ht="90" x14ac:dyDescent="0.2">
      <c r="B19" s="211">
        <v>5</v>
      </c>
      <c r="C19" s="214" t="s">
        <v>368</v>
      </c>
      <c r="D19" s="217" t="s">
        <v>6449</v>
      </c>
      <c r="E19" s="113" t="s">
        <v>6450</v>
      </c>
      <c r="F19" s="113" t="s">
        <v>6451</v>
      </c>
      <c r="G19" s="179" t="s">
        <v>1981</v>
      </c>
      <c r="H19" s="195" t="s">
        <v>6794</v>
      </c>
    </row>
    <row r="20" spans="2:8" ht="60" x14ac:dyDescent="0.2">
      <c r="B20" s="212"/>
      <c r="C20" s="215"/>
      <c r="D20" s="218"/>
      <c r="E20" s="113" t="s">
        <v>6452</v>
      </c>
      <c r="F20" s="113" t="s">
        <v>6453</v>
      </c>
      <c r="G20" s="179"/>
      <c r="H20" s="195"/>
    </row>
    <row r="21" spans="2:8" x14ac:dyDescent="0.2">
      <c r="B21" s="212"/>
      <c r="C21" s="215"/>
      <c r="D21" s="218"/>
      <c r="E21" s="113" t="s">
        <v>6454</v>
      </c>
      <c r="F21" s="114"/>
      <c r="G21" s="195"/>
      <c r="H21" s="195"/>
    </row>
    <row r="22" spans="2:8" x14ac:dyDescent="0.2">
      <c r="B22" s="212"/>
      <c r="C22" s="215"/>
      <c r="D22" s="218"/>
      <c r="E22" s="113" t="s">
        <v>6455</v>
      </c>
      <c r="F22" s="114"/>
      <c r="G22" s="195"/>
      <c r="H22" s="195"/>
    </row>
    <row r="23" spans="2:8" ht="75" x14ac:dyDescent="0.2">
      <c r="B23" s="212"/>
      <c r="C23" s="215"/>
      <c r="D23" s="218"/>
      <c r="E23" s="113" t="s">
        <v>6456</v>
      </c>
      <c r="F23" s="114"/>
      <c r="G23" s="195"/>
      <c r="H23" s="195"/>
    </row>
    <row r="24" spans="2:8" ht="150" x14ac:dyDescent="0.2">
      <c r="B24" s="212"/>
      <c r="C24" s="215"/>
      <c r="D24" s="218"/>
      <c r="E24" s="113" t="s">
        <v>6457</v>
      </c>
      <c r="F24" s="114"/>
      <c r="G24" s="195"/>
      <c r="H24" s="195"/>
    </row>
    <row r="25" spans="2:8" ht="45" x14ac:dyDescent="0.2">
      <c r="B25" s="212"/>
      <c r="C25" s="215"/>
      <c r="D25" s="218"/>
      <c r="E25" s="113" t="s">
        <v>6458</v>
      </c>
      <c r="F25" s="114"/>
      <c r="G25" s="195"/>
      <c r="H25" s="195"/>
    </row>
    <row r="26" spans="2:8" ht="165" x14ac:dyDescent="0.2">
      <c r="B26" s="212"/>
      <c r="C26" s="215"/>
      <c r="D26" s="218"/>
      <c r="E26" s="113" t="s">
        <v>6459</v>
      </c>
      <c r="F26" s="114"/>
      <c r="G26" s="195"/>
      <c r="H26" s="195"/>
    </row>
    <row r="27" spans="2:8" ht="68.25" customHeight="1" thickBot="1" x14ac:dyDescent="0.25">
      <c r="B27" s="213"/>
      <c r="C27" s="216"/>
      <c r="D27" s="219"/>
      <c r="E27" s="115" t="s">
        <v>6460</v>
      </c>
      <c r="F27" s="116"/>
      <c r="G27" s="196"/>
      <c r="H27" s="196"/>
    </row>
    <row r="28" spans="2:8" ht="225" x14ac:dyDescent="0.2">
      <c r="B28" s="211">
        <v>6</v>
      </c>
      <c r="C28" s="214" t="s">
        <v>368</v>
      </c>
      <c r="D28" s="211" t="s">
        <v>1795</v>
      </c>
      <c r="E28" s="113" t="s">
        <v>6461</v>
      </c>
      <c r="F28" s="217" t="s">
        <v>6462</v>
      </c>
      <c r="G28" s="226" t="s">
        <v>1981</v>
      </c>
      <c r="H28" s="226" t="s">
        <v>6794</v>
      </c>
    </row>
    <row r="29" spans="2:8" ht="128.25" customHeight="1" thickBot="1" x14ac:dyDescent="0.25">
      <c r="B29" s="213"/>
      <c r="C29" s="216"/>
      <c r="D29" s="213"/>
      <c r="E29" s="115" t="s">
        <v>6463</v>
      </c>
      <c r="F29" s="219"/>
      <c r="G29" s="228"/>
      <c r="H29" s="228"/>
    </row>
    <row r="30" spans="2:8" ht="75" x14ac:dyDescent="0.2">
      <c r="B30" s="214">
        <f>+B28+1</f>
        <v>7</v>
      </c>
      <c r="C30" s="214" t="s">
        <v>368</v>
      </c>
      <c r="D30" s="217" t="s">
        <v>6556</v>
      </c>
      <c r="E30" s="113" t="s">
        <v>6557</v>
      </c>
      <c r="F30" s="217" t="s">
        <v>6558</v>
      </c>
      <c r="G30" s="226" t="s">
        <v>1981</v>
      </c>
      <c r="H30" s="226" t="s">
        <v>6723</v>
      </c>
    </row>
    <row r="31" spans="2:8" x14ac:dyDescent="0.2">
      <c r="B31" s="215"/>
      <c r="C31" s="215"/>
      <c r="D31" s="218"/>
      <c r="E31" s="114"/>
      <c r="F31" s="218"/>
      <c r="G31" s="227"/>
      <c r="H31" s="227"/>
    </row>
    <row r="32" spans="2:8" ht="75" x14ac:dyDescent="0.2">
      <c r="B32" s="215"/>
      <c r="C32" s="215"/>
      <c r="D32" s="218"/>
      <c r="E32" s="113" t="s">
        <v>6559</v>
      </c>
      <c r="F32" s="218"/>
      <c r="G32" s="227"/>
      <c r="H32" s="227"/>
    </row>
    <row r="33" spans="2:8" x14ac:dyDescent="0.2">
      <c r="B33" s="215"/>
      <c r="C33" s="215"/>
      <c r="D33" s="218"/>
      <c r="E33" s="114"/>
      <c r="F33" s="218"/>
      <c r="G33" s="227"/>
      <c r="H33" s="227"/>
    </row>
    <row r="34" spans="2:8" ht="120" x14ac:dyDescent="0.2">
      <c r="B34" s="215"/>
      <c r="C34" s="215"/>
      <c r="D34" s="218"/>
      <c r="E34" s="113" t="s">
        <v>6560</v>
      </c>
      <c r="F34" s="218"/>
      <c r="G34" s="227"/>
      <c r="H34" s="227"/>
    </row>
    <row r="35" spans="2:8" x14ac:dyDescent="0.2">
      <c r="B35" s="215"/>
      <c r="C35" s="215"/>
      <c r="D35" s="218"/>
      <c r="E35" s="114"/>
      <c r="F35" s="218"/>
      <c r="G35" s="227"/>
      <c r="H35" s="227"/>
    </row>
    <row r="36" spans="2:8" ht="68.25" customHeight="1" thickBot="1" x14ac:dyDescent="0.25">
      <c r="B36" s="216"/>
      <c r="C36" s="216"/>
      <c r="D36" s="219"/>
      <c r="E36" s="115" t="s">
        <v>6561</v>
      </c>
      <c r="F36" s="219"/>
      <c r="G36" s="228"/>
      <c r="H36" s="228"/>
    </row>
    <row r="37" spans="2:8" ht="165" x14ac:dyDescent="0.2">
      <c r="B37" s="214">
        <v>8</v>
      </c>
      <c r="C37" s="214" t="s">
        <v>368</v>
      </c>
      <c r="D37" s="220" t="s">
        <v>6562</v>
      </c>
      <c r="E37" s="113" t="s">
        <v>6563</v>
      </c>
      <c r="F37" s="113" t="s">
        <v>6564</v>
      </c>
      <c r="G37" s="179" t="s">
        <v>1981</v>
      </c>
      <c r="H37" s="195" t="s">
        <v>6844</v>
      </c>
    </row>
    <row r="38" spans="2:8" x14ac:dyDescent="0.2">
      <c r="B38" s="215"/>
      <c r="C38" s="215"/>
      <c r="D38" s="221"/>
      <c r="E38" s="114"/>
      <c r="F38" s="114"/>
      <c r="G38" s="195"/>
      <c r="H38" s="195"/>
    </row>
    <row r="39" spans="2:8" ht="45" x14ac:dyDescent="0.2">
      <c r="B39" s="215"/>
      <c r="C39" s="215"/>
      <c r="D39" s="221"/>
      <c r="E39" s="113" t="s">
        <v>6565</v>
      </c>
      <c r="F39" s="113" t="s">
        <v>6566</v>
      </c>
      <c r="G39" s="179"/>
      <c r="H39" s="195"/>
    </row>
    <row r="40" spans="2:8" x14ac:dyDescent="0.2">
      <c r="B40" s="215"/>
      <c r="C40" s="215"/>
      <c r="D40" s="221"/>
      <c r="E40" s="113" t="s">
        <v>6567</v>
      </c>
      <c r="F40" s="114"/>
      <c r="G40" s="195"/>
      <c r="H40" s="195"/>
    </row>
    <row r="41" spans="2:8" x14ac:dyDescent="0.2">
      <c r="B41" s="215"/>
      <c r="C41" s="215"/>
      <c r="D41" s="221"/>
      <c r="E41" s="114"/>
      <c r="F41" s="113" t="s">
        <v>6568</v>
      </c>
      <c r="G41" s="179"/>
      <c r="H41" s="195"/>
    </row>
    <row r="42" spans="2:8" ht="45" x14ac:dyDescent="0.2">
      <c r="B42" s="215"/>
      <c r="C42" s="215"/>
      <c r="D42" s="221"/>
      <c r="E42" s="113" t="s">
        <v>6569</v>
      </c>
      <c r="F42" s="113" t="s">
        <v>6570</v>
      </c>
      <c r="G42" s="179"/>
      <c r="H42" s="195"/>
    </row>
    <row r="43" spans="2:8" ht="75" x14ac:dyDescent="0.2">
      <c r="B43" s="215"/>
      <c r="C43" s="215"/>
      <c r="D43" s="221"/>
      <c r="E43" s="113" t="s">
        <v>6571</v>
      </c>
      <c r="F43" s="113" t="s">
        <v>6572</v>
      </c>
      <c r="G43" s="179"/>
      <c r="H43" s="195"/>
    </row>
    <row r="44" spans="2:8" ht="120" x14ac:dyDescent="0.2">
      <c r="B44" s="215"/>
      <c r="C44" s="215"/>
      <c r="D44" s="221"/>
      <c r="E44" s="113" t="s">
        <v>6573</v>
      </c>
      <c r="F44" s="113" t="s">
        <v>6574</v>
      </c>
      <c r="G44" s="179"/>
      <c r="H44" s="195"/>
    </row>
    <row r="45" spans="2:8" x14ac:dyDescent="0.2">
      <c r="B45" s="215"/>
      <c r="C45" s="215"/>
      <c r="D45" s="221"/>
      <c r="E45" s="114"/>
      <c r="F45" s="113" t="s">
        <v>6575</v>
      </c>
      <c r="G45" s="179"/>
      <c r="H45" s="195"/>
    </row>
    <row r="46" spans="2:8" x14ac:dyDescent="0.2">
      <c r="B46" s="215"/>
      <c r="C46" s="215"/>
      <c r="D46" s="221"/>
      <c r="E46" s="113" t="s">
        <v>6568</v>
      </c>
      <c r="F46" s="113" t="s">
        <v>6576</v>
      </c>
      <c r="G46" s="179"/>
      <c r="H46" s="195"/>
    </row>
    <row r="47" spans="2:8" x14ac:dyDescent="0.2">
      <c r="B47" s="215"/>
      <c r="C47" s="215"/>
      <c r="D47" s="221"/>
      <c r="E47" s="113" t="s">
        <v>6570</v>
      </c>
      <c r="F47" s="113" t="s">
        <v>6577</v>
      </c>
      <c r="G47" s="179"/>
      <c r="H47" s="195"/>
    </row>
    <row r="48" spans="2:8" x14ac:dyDescent="0.2">
      <c r="B48" s="215"/>
      <c r="C48" s="215"/>
      <c r="D48" s="221"/>
      <c r="E48" s="113" t="s">
        <v>6572</v>
      </c>
      <c r="F48" s="113" t="s">
        <v>6578</v>
      </c>
      <c r="G48" s="179"/>
      <c r="H48" s="195"/>
    </row>
    <row r="49" spans="2:8" x14ac:dyDescent="0.2">
      <c r="B49" s="215"/>
      <c r="C49" s="215"/>
      <c r="D49" s="221"/>
      <c r="E49" s="113" t="s">
        <v>6574</v>
      </c>
      <c r="F49" s="113" t="s">
        <v>6579</v>
      </c>
      <c r="G49" s="179"/>
      <c r="H49" s="195"/>
    </row>
    <row r="50" spans="2:8" x14ac:dyDescent="0.2">
      <c r="B50" s="215"/>
      <c r="C50" s="215"/>
      <c r="D50" s="221"/>
      <c r="E50" s="113" t="s">
        <v>6575</v>
      </c>
      <c r="F50" s="113" t="s">
        <v>6580</v>
      </c>
      <c r="G50" s="179"/>
      <c r="H50" s="195"/>
    </row>
    <row r="51" spans="2:8" x14ac:dyDescent="0.2">
      <c r="B51" s="215"/>
      <c r="C51" s="215"/>
      <c r="D51" s="221"/>
      <c r="E51" s="113" t="s">
        <v>6576</v>
      </c>
      <c r="F51" s="113" t="s">
        <v>6581</v>
      </c>
      <c r="G51" s="179"/>
      <c r="H51" s="195"/>
    </row>
    <row r="52" spans="2:8" x14ac:dyDescent="0.2">
      <c r="B52" s="215"/>
      <c r="C52" s="215"/>
      <c r="D52" s="221"/>
      <c r="E52" s="113" t="s">
        <v>6577</v>
      </c>
      <c r="F52" s="114"/>
      <c r="G52" s="195"/>
      <c r="H52" s="195"/>
    </row>
    <row r="53" spans="2:8" x14ac:dyDescent="0.2">
      <c r="B53" s="215"/>
      <c r="C53" s="215"/>
      <c r="D53" s="221"/>
      <c r="E53" s="113" t="s">
        <v>6578</v>
      </c>
      <c r="F53" s="114"/>
      <c r="G53" s="195"/>
      <c r="H53" s="195"/>
    </row>
    <row r="54" spans="2:8" x14ac:dyDescent="0.2">
      <c r="B54" s="215"/>
      <c r="C54" s="215"/>
      <c r="D54" s="221"/>
      <c r="E54" s="113" t="s">
        <v>6579</v>
      </c>
      <c r="F54" s="114"/>
      <c r="G54" s="195"/>
      <c r="H54" s="195"/>
    </row>
    <row r="55" spans="2:8" x14ac:dyDescent="0.2">
      <c r="B55" s="215"/>
      <c r="C55" s="215"/>
      <c r="D55" s="221"/>
      <c r="E55" s="113" t="s">
        <v>6582</v>
      </c>
      <c r="F55" s="114"/>
      <c r="G55" s="195"/>
      <c r="H55" s="195"/>
    </row>
    <row r="56" spans="2:8" x14ac:dyDescent="0.2">
      <c r="B56" s="215"/>
      <c r="C56" s="215"/>
      <c r="D56" s="221"/>
      <c r="E56" s="113" t="s">
        <v>6581</v>
      </c>
      <c r="F56" s="114"/>
      <c r="G56" s="195"/>
      <c r="H56" s="195"/>
    </row>
    <row r="57" spans="2:8" x14ac:dyDescent="0.2">
      <c r="B57" s="215"/>
      <c r="C57" s="215"/>
      <c r="D57" s="221"/>
      <c r="E57" s="114"/>
      <c r="F57" s="114"/>
      <c r="G57" s="195"/>
      <c r="H57" s="195"/>
    </row>
    <row r="58" spans="2:8" ht="60.75" thickBot="1" x14ac:dyDescent="0.25">
      <c r="B58" s="216"/>
      <c r="C58" s="216"/>
      <c r="D58" s="222"/>
      <c r="E58" s="115" t="s">
        <v>6583</v>
      </c>
      <c r="F58" s="116"/>
      <c r="G58" s="196"/>
      <c r="H58" s="196"/>
    </row>
    <row r="59" spans="2:8" ht="60" x14ac:dyDescent="0.2">
      <c r="B59" s="214">
        <v>9</v>
      </c>
      <c r="C59" s="214" t="s">
        <v>368</v>
      </c>
      <c r="D59" s="220" t="s">
        <v>6562</v>
      </c>
      <c r="E59" s="217" t="s">
        <v>6584</v>
      </c>
      <c r="F59" s="129" t="s">
        <v>6585</v>
      </c>
      <c r="G59" s="179" t="s">
        <v>1981</v>
      </c>
      <c r="H59" s="195" t="s">
        <v>6723</v>
      </c>
    </row>
    <row r="60" spans="2:8" x14ac:dyDescent="0.2">
      <c r="B60" s="215"/>
      <c r="C60" s="215"/>
      <c r="D60" s="221"/>
      <c r="E60" s="218"/>
      <c r="F60" s="131"/>
      <c r="G60" s="195"/>
      <c r="H60" s="195"/>
    </row>
    <row r="61" spans="2:8" x14ac:dyDescent="0.2">
      <c r="B61" s="215"/>
      <c r="C61" s="215"/>
      <c r="D61" s="221"/>
      <c r="E61" s="218"/>
      <c r="F61" s="129" t="s">
        <v>6586</v>
      </c>
      <c r="G61" s="179"/>
      <c r="H61" s="195"/>
    </row>
    <row r="62" spans="2:8" x14ac:dyDescent="0.2">
      <c r="B62" s="215"/>
      <c r="C62" s="215"/>
      <c r="D62" s="221"/>
      <c r="E62" s="218"/>
      <c r="F62" s="129" t="s">
        <v>6587</v>
      </c>
      <c r="G62" s="179"/>
      <c r="H62" s="195"/>
    </row>
    <row r="63" spans="2:8" ht="30" x14ac:dyDescent="0.2">
      <c r="B63" s="215"/>
      <c r="C63" s="215"/>
      <c r="D63" s="221"/>
      <c r="E63" s="218"/>
      <c r="F63" s="129" t="s">
        <v>6588</v>
      </c>
      <c r="G63" s="179"/>
      <c r="H63" s="195"/>
    </row>
    <row r="64" spans="2:8" ht="195.75" customHeight="1" thickBot="1" x14ac:dyDescent="0.25">
      <c r="B64" s="216"/>
      <c r="C64" s="216"/>
      <c r="D64" s="222"/>
      <c r="E64" s="219"/>
      <c r="F64" s="119" t="s">
        <v>6589</v>
      </c>
      <c r="G64" s="181"/>
      <c r="H64" s="196"/>
    </row>
    <row r="65" spans="2:8" ht="345" x14ac:dyDescent="0.2">
      <c r="B65" s="211">
        <v>10</v>
      </c>
      <c r="C65" s="214" t="s">
        <v>368</v>
      </c>
      <c r="D65" s="217" t="s">
        <v>6129</v>
      </c>
      <c r="E65" s="125" t="s">
        <v>6590</v>
      </c>
      <c r="F65" s="217" t="s">
        <v>6591</v>
      </c>
      <c r="G65" s="226" t="s">
        <v>1981</v>
      </c>
      <c r="H65" s="226" t="s">
        <v>6794</v>
      </c>
    </row>
    <row r="66" spans="2:8" ht="4.5" customHeight="1" x14ac:dyDescent="0.2">
      <c r="B66" s="212"/>
      <c r="C66" s="215"/>
      <c r="D66" s="218"/>
      <c r="E66" s="130"/>
      <c r="F66" s="218"/>
      <c r="G66" s="227"/>
      <c r="H66" s="227"/>
    </row>
    <row r="67" spans="2:8" ht="218.25" customHeight="1" thickBot="1" x14ac:dyDescent="0.25">
      <c r="B67" s="213"/>
      <c r="C67" s="216"/>
      <c r="D67" s="219"/>
      <c r="E67" s="115" t="s">
        <v>6592</v>
      </c>
      <c r="F67" s="219"/>
      <c r="G67" s="228"/>
      <c r="H67" s="228"/>
    </row>
    <row r="68" spans="2:8" ht="180" x14ac:dyDescent="0.2">
      <c r="B68" s="211">
        <v>11</v>
      </c>
      <c r="C68" s="214" t="s">
        <v>368</v>
      </c>
      <c r="D68" s="217" t="s">
        <v>3276</v>
      </c>
      <c r="E68" s="113" t="s">
        <v>6464</v>
      </c>
      <c r="F68" s="217" t="s">
        <v>6465</v>
      </c>
      <c r="G68" s="226" t="s">
        <v>1981</v>
      </c>
      <c r="H68" s="226" t="s">
        <v>6794</v>
      </c>
    </row>
    <row r="69" spans="2:8" ht="45" x14ac:dyDescent="0.2">
      <c r="B69" s="212"/>
      <c r="C69" s="215"/>
      <c r="D69" s="218"/>
      <c r="E69" s="113" t="s">
        <v>6466</v>
      </c>
      <c r="F69" s="218"/>
      <c r="G69" s="227"/>
      <c r="H69" s="227"/>
    </row>
    <row r="70" spans="2:8" ht="74.25" customHeight="1" thickBot="1" x14ac:dyDescent="0.25">
      <c r="B70" s="213"/>
      <c r="C70" s="216"/>
      <c r="D70" s="219"/>
      <c r="E70" s="115" t="s">
        <v>6467</v>
      </c>
      <c r="F70" s="219"/>
      <c r="G70" s="228"/>
      <c r="H70" s="228"/>
    </row>
    <row r="71" spans="2:8" ht="60" customHeight="1" x14ac:dyDescent="0.2">
      <c r="B71" s="214">
        <v>12</v>
      </c>
      <c r="C71" s="214" t="s">
        <v>368</v>
      </c>
      <c r="D71" s="217" t="s">
        <v>3278</v>
      </c>
      <c r="E71" s="113" t="s">
        <v>6468</v>
      </c>
      <c r="F71" s="217" t="s">
        <v>6469</v>
      </c>
      <c r="G71" s="226" t="s">
        <v>1981</v>
      </c>
      <c r="H71" s="226" t="s">
        <v>6799</v>
      </c>
    </row>
    <row r="72" spans="2:8" ht="165.75" thickBot="1" x14ac:dyDescent="0.25">
      <c r="B72" s="216"/>
      <c r="C72" s="216"/>
      <c r="D72" s="219"/>
      <c r="E72" s="115" t="s">
        <v>6470</v>
      </c>
      <c r="F72" s="219"/>
      <c r="G72" s="228"/>
      <c r="H72" s="228"/>
    </row>
    <row r="73" spans="2:8" ht="90" x14ac:dyDescent="0.2">
      <c r="B73" s="214">
        <v>13</v>
      </c>
      <c r="C73" s="214" t="s">
        <v>368</v>
      </c>
      <c r="D73" s="217" t="s">
        <v>6188</v>
      </c>
      <c r="E73" s="113" t="s">
        <v>6471</v>
      </c>
      <c r="F73" s="217" t="s">
        <v>6190</v>
      </c>
      <c r="G73" s="226" t="s">
        <v>1981</v>
      </c>
      <c r="H73" s="226" t="s">
        <v>6800</v>
      </c>
    </row>
    <row r="74" spans="2:8" ht="90" x14ac:dyDescent="0.2">
      <c r="B74" s="215"/>
      <c r="C74" s="215"/>
      <c r="D74" s="218"/>
      <c r="E74" s="114" t="s">
        <v>6472</v>
      </c>
      <c r="F74" s="218"/>
      <c r="G74" s="227"/>
      <c r="H74" s="227"/>
    </row>
    <row r="75" spans="2:8" ht="105.75" thickBot="1" x14ac:dyDescent="0.25">
      <c r="B75" s="216"/>
      <c r="C75" s="216"/>
      <c r="D75" s="219"/>
      <c r="E75" s="116" t="s">
        <v>6473</v>
      </c>
      <c r="F75" s="219"/>
      <c r="G75" s="228"/>
      <c r="H75" s="228"/>
    </row>
    <row r="76" spans="2:8" ht="253.5" customHeight="1" thickBot="1" x14ac:dyDescent="0.25">
      <c r="B76" s="117">
        <v>14</v>
      </c>
      <c r="C76" s="132" t="s">
        <v>368</v>
      </c>
      <c r="D76" s="115" t="s">
        <v>6167</v>
      </c>
      <c r="E76" s="115" t="s">
        <v>6168</v>
      </c>
      <c r="F76" s="115" t="s">
        <v>6474</v>
      </c>
      <c r="G76" s="181" t="s">
        <v>1981</v>
      </c>
      <c r="H76" s="196" t="s">
        <v>6794</v>
      </c>
    </row>
    <row r="77" spans="2:8" ht="210.75" thickBot="1" x14ac:dyDescent="0.25">
      <c r="B77" s="117">
        <v>15</v>
      </c>
      <c r="C77" s="132" t="s">
        <v>368</v>
      </c>
      <c r="D77" s="115" t="s">
        <v>6148</v>
      </c>
      <c r="E77" s="115" t="s">
        <v>6475</v>
      </c>
      <c r="F77" s="115" t="s">
        <v>6476</v>
      </c>
      <c r="G77" s="181" t="s">
        <v>1981</v>
      </c>
      <c r="H77" s="196" t="s">
        <v>6794</v>
      </c>
    </row>
    <row r="78" spans="2:8" ht="105.75" thickBot="1" x14ac:dyDescent="0.25">
      <c r="B78" s="117">
        <v>16</v>
      </c>
      <c r="C78" s="132" t="s">
        <v>368</v>
      </c>
      <c r="D78" s="115" t="s">
        <v>6148</v>
      </c>
      <c r="E78" s="115" t="s">
        <v>6477</v>
      </c>
      <c r="F78" s="115" t="s">
        <v>6478</v>
      </c>
      <c r="G78" s="181" t="s">
        <v>1981</v>
      </c>
      <c r="H78" s="196" t="s">
        <v>6794</v>
      </c>
    </row>
    <row r="79" spans="2:8" ht="90.75" thickBot="1" x14ac:dyDescent="0.25">
      <c r="B79" s="117">
        <v>17</v>
      </c>
      <c r="C79" s="132" t="s">
        <v>368</v>
      </c>
      <c r="D79" s="115" t="s">
        <v>6148</v>
      </c>
      <c r="E79" s="115" t="s">
        <v>6479</v>
      </c>
      <c r="F79" s="115" t="s">
        <v>6480</v>
      </c>
      <c r="G79" s="181" t="s">
        <v>1981</v>
      </c>
      <c r="H79" s="196" t="s">
        <v>6794</v>
      </c>
    </row>
    <row r="80" spans="2:8" ht="150.75" thickBot="1" x14ac:dyDescent="0.25">
      <c r="B80" s="117">
        <v>18</v>
      </c>
      <c r="C80" s="132" t="s">
        <v>368</v>
      </c>
      <c r="D80" s="115" t="s">
        <v>6126</v>
      </c>
      <c r="E80" s="115" t="s">
        <v>6146</v>
      </c>
      <c r="F80" s="115" t="s">
        <v>6481</v>
      </c>
      <c r="G80" s="181" t="s">
        <v>1981</v>
      </c>
      <c r="H80" s="196" t="s">
        <v>6794</v>
      </c>
    </row>
    <row r="81" spans="2:9" ht="120.75" thickBot="1" x14ac:dyDescent="0.25">
      <c r="B81" s="117">
        <v>19</v>
      </c>
      <c r="C81" s="132" t="s">
        <v>368</v>
      </c>
      <c r="D81" s="115" t="s">
        <v>6126</v>
      </c>
      <c r="E81" s="115" t="s">
        <v>6482</v>
      </c>
      <c r="F81" s="115" t="s">
        <v>6133</v>
      </c>
      <c r="G81" s="181" t="s">
        <v>1981</v>
      </c>
      <c r="H81" s="196" t="s">
        <v>6794</v>
      </c>
    </row>
    <row r="82" spans="2:9" ht="135.75" thickBot="1" x14ac:dyDescent="0.25">
      <c r="B82" s="117">
        <v>20</v>
      </c>
      <c r="C82" s="132" t="s">
        <v>368</v>
      </c>
      <c r="D82" s="115" t="s">
        <v>6126</v>
      </c>
      <c r="E82" s="115" t="s">
        <v>6483</v>
      </c>
      <c r="F82" s="115" t="s">
        <v>6164</v>
      </c>
      <c r="G82" s="181" t="s">
        <v>1981</v>
      </c>
      <c r="H82" s="196" t="s">
        <v>6845</v>
      </c>
    </row>
    <row r="83" spans="2:9" ht="315.75" thickBot="1" x14ac:dyDescent="0.25">
      <c r="B83" s="117">
        <v>21</v>
      </c>
      <c r="C83" s="132" t="s">
        <v>368</v>
      </c>
      <c r="D83" s="115" t="s">
        <v>6126</v>
      </c>
      <c r="E83" s="115" t="s">
        <v>6484</v>
      </c>
      <c r="F83" s="115" t="s">
        <v>6485</v>
      </c>
      <c r="G83" s="181" t="s">
        <v>1981</v>
      </c>
      <c r="H83" s="196" t="s">
        <v>6794</v>
      </c>
    </row>
    <row r="84" spans="2:9" ht="286.5" customHeight="1" thickBot="1" x14ac:dyDescent="0.25">
      <c r="B84" s="117">
        <v>22</v>
      </c>
      <c r="C84" s="132" t="s">
        <v>368</v>
      </c>
      <c r="D84" s="115" t="s">
        <v>6139</v>
      </c>
      <c r="E84" s="115" t="s">
        <v>6486</v>
      </c>
      <c r="F84" s="115" t="s">
        <v>6487</v>
      </c>
      <c r="G84" s="181" t="s">
        <v>1981</v>
      </c>
      <c r="H84" s="196" t="s">
        <v>6794</v>
      </c>
    </row>
    <row r="85" spans="2:9" ht="409.5" customHeight="1" thickBot="1" x14ac:dyDescent="0.25">
      <c r="B85" s="117">
        <v>23</v>
      </c>
      <c r="C85" s="132" t="s">
        <v>368</v>
      </c>
      <c r="D85" s="115" t="s">
        <v>4903</v>
      </c>
      <c r="E85" s="118" t="s">
        <v>6488</v>
      </c>
      <c r="F85" s="119" t="s">
        <v>6489</v>
      </c>
      <c r="G85" s="181" t="s">
        <v>1981</v>
      </c>
      <c r="H85" s="196" t="s">
        <v>6794</v>
      </c>
    </row>
    <row r="86" spans="2:9" ht="174" customHeight="1" thickBot="1" x14ac:dyDescent="0.25">
      <c r="B86" s="120">
        <v>24</v>
      </c>
      <c r="C86" s="133" t="s">
        <v>368</v>
      </c>
      <c r="D86" s="122" t="s">
        <v>4903</v>
      </c>
      <c r="E86" s="122" t="s">
        <v>6490</v>
      </c>
      <c r="F86" s="122" t="s">
        <v>6143</v>
      </c>
      <c r="G86" s="187" t="s">
        <v>1981</v>
      </c>
      <c r="H86" s="187" t="s">
        <v>6794</v>
      </c>
    </row>
    <row r="87" spans="2:9" ht="285.75" thickBot="1" x14ac:dyDescent="0.25">
      <c r="B87" s="120">
        <v>25</v>
      </c>
      <c r="C87" s="120" t="s">
        <v>368</v>
      </c>
      <c r="D87" s="124" t="s">
        <v>456</v>
      </c>
      <c r="E87" s="122" t="s">
        <v>6491</v>
      </c>
      <c r="F87" s="122" t="s">
        <v>6492</v>
      </c>
      <c r="G87" s="187" t="s">
        <v>1981</v>
      </c>
      <c r="H87" s="187" t="s">
        <v>6801</v>
      </c>
    </row>
    <row r="88" spans="2:9" ht="90.75" thickBot="1" x14ac:dyDescent="0.25">
      <c r="B88" s="134">
        <v>26</v>
      </c>
      <c r="C88" s="135" t="s">
        <v>368</v>
      </c>
      <c r="D88" s="124" t="s">
        <v>1840</v>
      </c>
      <c r="E88" s="122" t="s">
        <v>6593</v>
      </c>
      <c r="F88" s="122" t="s">
        <v>6594</v>
      </c>
      <c r="G88" s="187" t="s">
        <v>1981</v>
      </c>
      <c r="H88" s="187" t="s">
        <v>6802</v>
      </c>
    </row>
    <row r="89" spans="2:9" ht="90" x14ac:dyDescent="0.2">
      <c r="B89" s="217">
        <v>27</v>
      </c>
      <c r="C89" s="217" t="s">
        <v>368</v>
      </c>
      <c r="D89" s="217" t="s">
        <v>4903</v>
      </c>
      <c r="E89" s="125" t="s">
        <v>6493</v>
      </c>
      <c r="F89" s="217" t="s">
        <v>6494</v>
      </c>
      <c r="G89" s="226" t="s">
        <v>1981</v>
      </c>
      <c r="H89" s="226" t="s">
        <v>6810</v>
      </c>
    </row>
    <row r="90" spans="2:9" ht="60" x14ac:dyDescent="0.2">
      <c r="B90" s="218"/>
      <c r="C90" s="218"/>
      <c r="D90" s="218"/>
      <c r="E90" s="113" t="s">
        <v>6495</v>
      </c>
      <c r="F90" s="218"/>
      <c r="G90" s="227"/>
      <c r="H90" s="227"/>
    </row>
    <row r="91" spans="2:9" ht="45" x14ac:dyDescent="0.2">
      <c r="B91" s="218"/>
      <c r="C91" s="218"/>
      <c r="D91" s="218"/>
      <c r="E91" s="113" t="s">
        <v>6496</v>
      </c>
      <c r="F91" s="218"/>
      <c r="G91" s="227"/>
      <c r="H91" s="227"/>
    </row>
    <row r="92" spans="2:9" ht="255" x14ac:dyDescent="0.2">
      <c r="B92" s="218"/>
      <c r="C92" s="218"/>
      <c r="D92" s="218"/>
      <c r="E92" s="113" t="s">
        <v>6497</v>
      </c>
      <c r="F92" s="218"/>
      <c r="G92" s="227"/>
      <c r="H92" s="227"/>
    </row>
    <row r="93" spans="2:9" ht="90.75" thickBot="1" x14ac:dyDescent="0.25">
      <c r="B93" s="219"/>
      <c r="C93" s="219"/>
      <c r="D93" s="219"/>
      <c r="E93" s="115" t="s">
        <v>6498</v>
      </c>
      <c r="F93" s="219"/>
      <c r="G93" s="228"/>
      <c r="H93" s="228"/>
    </row>
    <row r="94" spans="2:9" ht="225" customHeight="1" x14ac:dyDescent="0.2">
      <c r="B94" s="223">
        <v>28</v>
      </c>
      <c r="C94" s="217" t="s">
        <v>368</v>
      </c>
      <c r="D94" s="217" t="s">
        <v>6595</v>
      </c>
      <c r="E94" s="113" t="s">
        <v>6596</v>
      </c>
      <c r="F94" s="113" t="s">
        <v>6597</v>
      </c>
      <c r="G94" s="179" t="s">
        <v>1981</v>
      </c>
      <c r="H94" s="195" t="s">
        <v>6846</v>
      </c>
      <c r="I94" s="198"/>
    </row>
    <row r="95" spans="2:9" ht="150" x14ac:dyDescent="0.2">
      <c r="B95" s="224"/>
      <c r="C95" s="224"/>
      <c r="D95" s="218"/>
      <c r="E95" s="113" t="s">
        <v>6598</v>
      </c>
      <c r="F95" s="114"/>
      <c r="G95" s="195"/>
      <c r="H95" s="195"/>
    </row>
    <row r="96" spans="2:9" ht="195" x14ac:dyDescent="0.2">
      <c r="B96" s="224"/>
      <c r="C96" s="224"/>
      <c r="D96" s="218"/>
      <c r="E96" s="113" t="s">
        <v>6599</v>
      </c>
      <c r="F96" s="113" t="s">
        <v>6600</v>
      </c>
      <c r="G96" s="179"/>
      <c r="H96" s="195"/>
    </row>
    <row r="97" spans="2:9" ht="30" x14ac:dyDescent="0.2">
      <c r="B97" s="224"/>
      <c r="C97" s="224"/>
      <c r="D97" s="218"/>
      <c r="E97" s="114"/>
      <c r="F97" s="136" t="s">
        <v>6601</v>
      </c>
      <c r="G97" s="188"/>
      <c r="H97" s="188"/>
    </row>
    <row r="98" spans="2:9" x14ac:dyDescent="0.2">
      <c r="B98" s="224"/>
      <c r="C98" s="224"/>
      <c r="D98" s="218"/>
      <c r="E98" s="114"/>
      <c r="F98" s="114"/>
      <c r="G98" s="195"/>
      <c r="H98" s="195"/>
    </row>
    <row r="99" spans="2:9" ht="15.75" thickBot="1" x14ac:dyDescent="0.25">
      <c r="B99" s="225"/>
      <c r="C99" s="225"/>
      <c r="D99" s="219"/>
      <c r="E99" s="116"/>
      <c r="F99" s="116"/>
      <c r="G99" s="196"/>
      <c r="H99" s="196"/>
    </row>
    <row r="100" spans="2:9" ht="120.75" thickBot="1" x14ac:dyDescent="0.25">
      <c r="B100" s="126">
        <v>29</v>
      </c>
      <c r="C100" s="115" t="s">
        <v>368</v>
      </c>
      <c r="D100" s="115" t="s">
        <v>6499</v>
      </c>
      <c r="E100" s="115" t="s">
        <v>6500</v>
      </c>
      <c r="F100" s="115" t="s">
        <v>6501</v>
      </c>
      <c r="G100" s="181" t="s">
        <v>1981</v>
      </c>
      <c r="H100" s="196" t="s">
        <v>6794</v>
      </c>
    </row>
    <row r="101" spans="2:9" ht="150" x14ac:dyDescent="0.2">
      <c r="B101" s="217">
        <v>30</v>
      </c>
      <c r="C101" s="217" t="s">
        <v>368</v>
      </c>
      <c r="D101" s="217" t="s">
        <v>6204</v>
      </c>
      <c r="E101" s="113" t="s">
        <v>6502</v>
      </c>
      <c r="F101" s="217" t="s">
        <v>6206</v>
      </c>
      <c r="G101" s="226" t="s">
        <v>1981</v>
      </c>
      <c r="H101" s="226" t="s">
        <v>6794</v>
      </c>
    </row>
    <row r="102" spans="2:9" ht="150" x14ac:dyDescent="0.2">
      <c r="B102" s="218"/>
      <c r="C102" s="218"/>
      <c r="D102" s="218"/>
      <c r="E102" s="113" t="s">
        <v>6503</v>
      </c>
      <c r="F102" s="218"/>
      <c r="G102" s="227"/>
      <c r="H102" s="227"/>
    </row>
    <row r="103" spans="2:9" ht="150.75" thickBot="1" x14ac:dyDescent="0.25">
      <c r="B103" s="219"/>
      <c r="C103" s="219"/>
      <c r="D103" s="219"/>
      <c r="E103" s="115" t="s">
        <v>6504</v>
      </c>
      <c r="F103" s="219"/>
      <c r="G103" s="228"/>
      <c r="H103" s="228"/>
    </row>
    <row r="104" spans="2:9" ht="75" x14ac:dyDescent="0.2">
      <c r="B104" s="223">
        <v>31</v>
      </c>
      <c r="C104" s="217" t="s">
        <v>368</v>
      </c>
      <c r="D104" s="217" t="s">
        <v>6207</v>
      </c>
      <c r="E104" s="113" t="s">
        <v>6505</v>
      </c>
      <c r="F104" s="217" t="s">
        <v>6506</v>
      </c>
      <c r="G104" s="226" t="s">
        <v>1981</v>
      </c>
      <c r="H104" s="226" t="s">
        <v>6723</v>
      </c>
      <c r="I104" s="198"/>
    </row>
    <row r="105" spans="2:9" ht="90.75" thickBot="1" x14ac:dyDescent="0.25">
      <c r="B105" s="225"/>
      <c r="C105" s="225"/>
      <c r="D105" s="219"/>
      <c r="E105" s="115" t="s">
        <v>6507</v>
      </c>
      <c r="F105" s="219"/>
      <c r="G105" s="228"/>
      <c r="H105" s="228"/>
    </row>
    <row r="106" spans="2:9" ht="75" x14ac:dyDescent="0.2">
      <c r="B106" s="217">
        <v>32</v>
      </c>
      <c r="C106" s="217" t="s">
        <v>368</v>
      </c>
      <c r="D106" s="217" t="s">
        <v>6508</v>
      </c>
      <c r="E106" s="125" t="s">
        <v>6509</v>
      </c>
      <c r="F106" s="125" t="s">
        <v>6510</v>
      </c>
      <c r="G106" s="184" t="s">
        <v>1981</v>
      </c>
      <c r="H106" s="194" t="s">
        <v>6803</v>
      </c>
    </row>
    <row r="107" spans="2:9" ht="90.75" thickBot="1" x14ac:dyDescent="0.25">
      <c r="B107" s="219"/>
      <c r="C107" s="219"/>
      <c r="D107" s="219"/>
      <c r="E107" s="115" t="s">
        <v>6511</v>
      </c>
      <c r="F107" s="115" t="s">
        <v>6512</v>
      </c>
      <c r="G107" s="181"/>
      <c r="H107" s="196"/>
    </row>
    <row r="108" spans="2:9" ht="120.75" thickBot="1" x14ac:dyDescent="0.25">
      <c r="B108" s="217">
        <v>33</v>
      </c>
      <c r="C108" s="217" t="s">
        <v>368</v>
      </c>
      <c r="D108" s="218" t="s">
        <v>6602</v>
      </c>
      <c r="E108" s="113" t="s">
        <v>6603</v>
      </c>
      <c r="F108" s="113" t="s">
        <v>6604</v>
      </c>
      <c r="G108" s="181" t="s">
        <v>1981</v>
      </c>
      <c r="H108" s="196" t="s">
        <v>6804</v>
      </c>
    </row>
    <row r="109" spans="2:9" ht="105" x14ac:dyDescent="0.2">
      <c r="B109" s="218"/>
      <c r="C109" s="218"/>
      <c r="D109" s="218"/>
      <c r="E109" s="113" t="s">
        <v>6605</v>
      </c>
      <c r="F109" s="113" t="s">
        <v>6606</v>
      </c>
      <c r="G109" s="195"/>
      <c r="H109" s="195"/>
    </row>
    <row r="110" spans="2:9" ht="165" x14ac:dyDescent="0.2">
      <c r="B110" s="218"/>
      <c r="C110" s="218"/>
      <c r="D110" s="218"/>
      <c r="E110" s="113" t="s">
        <v>6607</v>
      </c>
      <c r="F110" s="113"/>
      <c r="G110" s="179"/>
      <c r="H110" s="195"/>
    </row>
    <row r="111" spans="2:9" ht="105.75" thickBot="1" x14ac:dyDescent="0.25">
      <c r="B111" s="219"/>
      <c r="C111" s="219"/>
      <c r="D111" s="219"/>
      <c r="E111" s="115" t="s">
        <v>6608</v>
      </c>
      <c r="F111" s="116"/>
      <c r="G111" s="195"/>
      <c r="H111" s="195"/>
    </row>
    <row r="112" spans="2:9" ht="60" x14ac:dyDescent="0.2">
      <c r="B112" s="217">
        <v>34</v>
      </c>
      <c r="C112" s="217" t="s">
        <v>368</v>
      </c>
      <c r="D112" s="217" t="s">
        <v>6508</v>
      </c>
      <c r="E112" s="113" t="s">
        <v>6513</v>
      </c>
      <c r="F112" s="217" t="s">
        <v>6179</v>
      </c>
      <c r="G112" s="229" t="s">
        <v>1981</v>
      </c>
      <c r="H112" s="229" t="s">
        <v>6805</v>
      </c>
    </row>
    <row r="113" spans="2:8" ht="150" x14ac:dyDescent="0.2">
      <c r="B113" s="218"/>
      <c r="C113" s="218"/>
      <c r="D113" s="218"/>
      <c r="E113" s="113" t="s">
        <v>6514</v>
      </c>
      <c r="F113" s="218"/>
      <c r="G113" s="227"/>
      <c r="H113" s="227"/>
    </row>
    <row r="114" spans="2:8" ht="75" x14ac:dyDescent="0.2">
      <c r="B114" s="218"/>
      <c r="C114" s="218"/>
      <c r="D114" s="218"/>
      <c r="E114" s="113" t="s">
        <v>6515</v>
      </c>
      <c r="F114" s="218"/>
      <c r="G114" s="227"/>
      <c r="H114" s="227"/>
    </row>
    <row r="115" spans="2:8" ht="15.75" thickBot="1" x14ac:dyDescent="0.25">
      <c r="B115" s="219"/>
      <c r="C115" s="219"/>
      <c r="D115" s="219"/>
      <c r="E115" s="115"/>
      <c r="F115" s="219"/>
      <c r="G115" s="228"/>
      <c r="H115" s="228"/>
    </row>
    <row r="116" spans="2:8" ht="105" x14ac:dyDescent="0.2">
      <c r="B116" s="217">
        <v>35</v>
      </c>
      <c r="C116" s="217" t="s">
        <v>368</v>
      </c>
      <c r="D116" s="217" t="s">
        <v>1855</v>
      </c>
      <c r="E116" s="113" t="s">
        <v>6609</v>
      </c>
      <c r="F116" s="113" t="s">
        <v>6610</v>
      </c>
      <c r="G116" s="179" t="s">
        <v>1981</v>
      </c>
      <c r="H116" s="195" t="s">
        <v>6794</v>
      </c>
    </row>
    <row r="117" spans="2:8" ht="210.75" thickBot="1" x14ac:dyDescent="0.25">
      <c r="B117" s="219"/>
      <c r="C117" s="219"/>
      <c r="D117" s="219"/>
      <c r="E117" s="115" t="s">
        <v>6611</v>
      </c>
      <c r="F117" s="115" t="s">
        <v>6612</v>
      </c>
      <c r="G117" s="181"/>
      <c r="H117" s="196"/>
    </row>
    <row r="118" spans="2:8" ht="165.75" thickBot="1" x14ac:dyDescent="0.25">
      <c r="B118" s="119">
        <v>36</v>
      </c>
      <c r="C118" s="115" t="s">
        <v>368</v>
      </c>
      <c r="D118" s="115" t="s">
        <v>1855</v>
      </c>
      <c r="E118" s="115" t="s">
        <v>6516</v>
      </c>
      <c r="F118" s="115" t="s">
        <v>6517</v>
      </c>
      <c r="G118" s="179" t="s">
        <v>1981</v>
      </c>
      <c r="H118" s="195" t="s">
        <v>6847</v>
      </c>
    </row>
    <row r="119" spans="2:8" ht="255.75" thickBot="1" x14ac:dyDescent="0.25">
      <c r="B119" s="119">
        <v>37</v>
      </c>
      <c r="C119" s="115" t="s">
        <v>368</v>
      </c>
      <c r="D119" s="115" t="s">
        <v>250</v>
      </c>
      <c r="E119" s="115" t="s">
        <v>6613</v>
      </c>
      <c r="F119" s="115" t="s">
        <v>6519</v>
      </c>
      <c r="G119" s="189" t="s">
        <v>1981</v>
      </c>
      <c r="H119" s="197" t="s">
        <v>6806</v>
      </c>
    </row>
    <row r="120" spans="2:8" ht="30" x14ac:dyDescent="0.2">
      <c r="B120" s="217">
        <v>38</v>
      </c>
      <c r="C120" s="217" t="s">
        <v>368</v>
      </c>
      <c r="D120" s="217" t="s">
        <v>409</v>
      </c>
      <c r="E120" s="113" t="s">
        <v>6614</v>
      </c>
      <c r="F120" s="217" t="s">
        <v>6615</v>
      </c>
      <c r="G120" s="227" t="s">
        <v>1981</v>
      </c>
      <c r="H120" s="227" t="s">
        <v>6794</v>
      </c>
    </row>
    <row r="121" spans="2:8" ht="165" x14ac:dyDescent="0.2">
      <c r="B121" s="218"/>
      <c r="C121" s="218"/>
      <c r="D121" s="218"/>
      <c r="E121" s="130" t="s">
        <v>6616</v>
      </c>
      <c r="F121" s="218"/>
      <c r="G121" s="227"/>
      <c r="H121" s="227"/>
    </row>
    <row r="122" spans="2:8" ht="240.75" thickBot="1" x14ac:dyDescent="0.25">
      <c r="B122" s="219"/>
      <c r="C122" s="219"/>
      <c r="D122" s="219"/>
      <c r="E122" s="115" t="s">
        <v>6617</v>
      </c>
      <c r="F122" s="219"/>
      <c r="G122" s="228"/>
      <c r="H122" s="228"/>
    </row>
    <row r="123" spans="2:8" ht="60" x14ac:dyDescent="0.2">
      <c r="B123" s="217">
        <v>39</v>
      </c>
      <c r="C123" s="217" t="s">
        <v>368</v>
      </c>
      <c r="D123" s="217" t="s">
        <v>6160</v>
      </c>
      <c r="E123" s="217" t="s">
        <v>6618</v>
      </c>
      <c r="F123" s="113" t="s">
        <v>6619</v>
      </c>
      <c r="G123" s="179" t="s">
        <v>1981</v>
      </c>
      <c r="H123" s="195" t="s">
        <v>6794</v>
      </c>
    </row>
    <row r="124" spans="2:8" ht="204.75" customHeight="1" thickBot="1" x14ac:dyDescent="0.25">
      <c r="B124" s="219"/>
      <c r="C124" s="219"/>
      <c r="D124" s="219"/>
      <c r="E124" s="219"/>
      <c r="F124" s="115" t="s">
        <v>6620</v>
      </c>
      <c r="G124" s="181"/>
      <c r="H124" s="196"/>
    </row>
    <row r="125" spans="2:8" ht="189" customHeight="1" thickBot="1" x14ac:dyDescent="0.25">
      <c r="B125" s="119">
        <v>40</v>
      </c>
      <c r="C125" s="115" t="s">
        <v>368</v>
      </c>
      <c r="D125" s="115" t="s">
        <v>4903</v>
      </c>
      <c r="E125" s="115" t="s">
        <v>6520</v>
      </c>
      <c r="F125" s="115" t="s">
        <v>6521</v>
      </c>
      <c r="G125" s="181" t="s">
        <v>1981</v>
      </c>
      <c r="H125" s="196" t="s">
        <v>6794</v>
      </c>
    </row>
    <row r="126" spans="2:8" ht="75" x14ac:dyDescent="0.2">
      <c r="B126" s="217">
        <v>41</v>
      </c>
      <c r="C126" s="217" t="s">
        <v>368</v>
      </c>
      <c r="D126" s="217" t="s">
        <v>456</v>
      </c>
      <c r="E126" s="113" t="s">
        <v>6522</v>
      </c>
      <c r="F126" s="217" t="s">
        <v>6194</v>
      </c>
      <c r="G126" s="226" t="s">
        <v>1981</v>
      </c>
      <c r="H126" s="226" t="s">
        <v>6807</v>
      </c>
    </row>
    <row r="127" spans="2:8" ht="114.75" customHeight="1" thickBot="1" x14ac:dyDescent="0.25">
      <c r="B127" s="219"/>
      <c r="C127" s="219"/>
      <c r="D127" s="219"/>
      <c r="E127" s="115" t="s">
        <v>6523</v>
      </c>
      <c r="F127" s="219"/>
      <c r="G127" s="228"/>
      <c r="H127" s="228"/>
    </row>
    <row r="128" spans="2:8" ht="222" customHeight="1" thickBot="1" x14ac:dyDescent="0.25">
      <c r="B128" s="119">
        <v>42</v>
      </c>
      <c r="C128" s="115" t="s">
        <v>368</v>
      </c>
      <c r="D128" s="115" t="s">
        <v>499</v>
      </c>
      <c r="E128" s="115" t="s">
        <v>6524</v>
      </c>
      <c r="F128" s="115" t="s">
        <v>501</v>
      </c>
      <c r="G128" s="181" t="s">
        <v>1981</v>
      </c>
      <c r="H128" s="196" t="s">
        <v>6808</v>
      </c>
    </row>
    <row r="129" spans="2:8" ht="60.75" thickBot="1" x14ac:dyDescent="0.25">
      <c r="B129" s="119">
        <v>43</v>
      </c>
      <c r="C129" s="115" t="s">
        <v>368</v>
      </c>
      <c r="D129" s="115" t="s">
        <v>2790</v>
      </c>
      <c r="E129" s="115" t="s">
        <v>6151</v>
      </c>
      <c r="F129" s="115" t="s">
        <v>2794</v>
      </c>
      <c r="G129" s="181" t="s">
        <v>1981</v>
      </c>
      <c r="H129" s="196" t="s">
        <v>6794</v>
      </c>
    </row>
    <row r="130" spans="2:8" ht="86.25" customHeight="1" thickBot="1" x14ac:dyDescent="0.25">
      <c r="B130" s="119">
        <v>44</v>
      </c>
      <c r="C130" s="115" t="s">
        <v>368</v>
      </c>
      <c r="D130" s="115" t="s">
        <v>6123</v>
      </c>
      <c r="E130" s="115" t="s">
        <v>6525</v>
      </c>
      <c r="F130" s="115" t="s">
        <v>6526</v>
      </c>
      <c r="G130" s="181" t="s">
        <v>1981</v>
      </c>
      <c r="H130" s="196" t="s">
        <v>6809</v>
      </c>
    </row>
    <row r="131" spans="2:8" ht="409.6" thickBot="1" x14ac:dyDescent="0.25">
      <c r="B131" s="119">
        <v>45</v>
      </c>
      <c r="C131" s="115" t="s">
        <v>368</v>
      </c>
      <c r="D131" s="115" t="s">
        <v>6527</v>
      </c>
      <c r="E131" s="115" t="s">
        <v>6528</v>
      </c>
      <c r="F131" s="115" t="s">
        <v>6529</v>
      </c>
      <c r="G131" s="181" t="s">
        <v>1981</v>
      </c>
      <c r="H131" s="196" t="s">
        <v>6794</v>
      </c>
    </row>
    <row r="132" spans="2:8" ht="75" x14ac:dyDescent="0.2">
      <c r="B132" s="217">
        <v>46</v>
      </c>
      <c r="C132" s="217" t="s">
        <v>368</v>
      </c>
      <c r="D132" s="217" t="s">
        <v>6621</v>
      </c>
      <c r="E132" s="113" t="s">
        <v>6622</v>
      </c>
      <c r="F132" s="217" t="s">
        <v>6623</v>
      </c>
      <c r="G132" s="226" t="s">
        <v>1981</v>
      </c>
      <c r="H132" s="226" t="s">
        <v>6848</v>
      </c>
    </row>
    <row r="133" spans="2:8" ht="105" x14ac:dyDescent="0.2">
      <c r="B133" s="218"/>
      <c r="C133" s="218"/>
      <c r="D133" s="218"/>
      <c r="E133" s="137" t="s">
        <v>6624</v>
      </c>
      <c r="F133" s="218"/>
      <c r="G133" s="227"/>
      <c r="H133" s="227"/>
    </row>
    <row r="134" spans="2:8" ht="150" x14ac:dyDescent="0.2">
      <c r="B134" s="218"/>
      <c r="C134" s="218"/>
      <c r="D134" s="218"/>
      <c r="E134" s="137" t="s">
        <v>6625</v>
      </c>
      <c r="F134" s="218"/>
      <c r="G134" s="227"/>
      <c r="H134" s="227"/>
    </row>
    <row r="135" spans="2:8" ht="90" x14ac:dyDescent="0.2">
      <c r="B135" s="218"/>
      <c r="C135" s="218"/>
      <c r="D135" s="218"/>
      <c r="E135" s="137" t="s">
        <v>6626</v>
      </c>
      <c r="F135" s="218"/>
      <c r="G135" s="227"/>
      <c r="H135" s="227"/>
    </row>
    <row r="136" spans="2:8" ht="30" x14ac:dyDescent="0.2">
      <c r="B136" s="218"/>
      <c r="C136" s="218"/>
      <c r="D136" s="218"/>
      <c r="E136" s="113" t="s">
        <v>6627</v>
      </c>
      <c r="F136" s="218"/>
      <c r="G136" s="227"/>
      <c r="H136" s="227"/>
    </row>
    <row r="137" spans="2:8" x14ac:dyDescent="0.2">
      <c r="B137" s="218"/>
      <c r="C137" s="218"/>
      <c r="D137" s="218"/>
      <c r="E137" s="113" t="s">
        <v>6628</v>
      </c>
      <c r="F137" s="218"/>
      <c r="G137" s="227"/>
      <c r="H137" s="227"/>
    </row>
    <row r="138" spans="2:8" x14ac:dyDescent="0.2">
      <c r="B138" s="218"/>
      <c r="C138" s="218"/>
      <c r="D138" s="218"/>
      <c r="E138" s="113"/>
      <c r="F138" s="218"/>
      <c r="G138" s="227"/>
      <c r="H138" s="227"/>
    </row>
    <row r="139" spans="2:8" ht="60" x14ac:dyDescent="0.2">
      <c r="B139" s="218"/>
      <c r="C139" s="218"/>
      <c r="D139" s="218"/>
      <c r="E139" s="113" t="s">
        <v>6629</v>
      </c>
      <c r="F139" s="218"/>
      <c r="G139" s="227"/>
      <c r="H139" s="227"/>
    </row>
    <row r="140" spans="2:8" ht="75" x14ac:dyDescent="0.2">
      <c r="B140" s="218"/>
      <c r="C140" s="218"/>
      <c r="D140" s="218"/>
      <c r="E140" s="137" t="s">
        <v>6630</v>
      </c>
      <c r="F140" s="218"/>
      <c r="G140" s="227"/>
      <c r="H140" s="227"/>
    </row>
    <row r="141" spans="2:8" ht="30" x14ac:dyDescent="0.2">
      <c r="B141" s="218"/>
      <c r="C141" s="218"/>
      <c r="D141" s="218"/>
      <c r="E141" s="113" t="s">
        <v>6631</v>
      </c>
      <c r="F141" s="218"/>
      <c r="G141" s="227"/>
      <c r="H141" s="227"/>
    </row>
    <row r="142" spans="2:8" ht="15.75" thickBot="1" x14ac:dyDescent="0.25">
      <c r="B142" s="219"/>
      <c r="C142" s="219"/>
      <c r="D142" s="219"/>
      <c r="E142" s="115"/>
      <c r="F142" s="219"/>
      <c r="G142" s="228"/>
      <c r="H142" s="228"/>
    </row>
    <row r="144" spans="2:8" x14ac:dyDescent="0.2">
      <c r="B144" s="138"/>
    </row>
    <row r="145" spans="2:2" x14ac:dyDescent="0.2">
      <c r="B145" s="138"/>
    </row>
    <row r="146" spans="2:2" x14ac:dyDescent="0.2">
      <c r="B146" s="138"/>
    </row>
  </sheetData>
  <autoFilter ref="B2:H142" xr:uid="{22606DCE-98FD-4393-A778-4A7429FEA8B3}"/>
  <mergeCells count="125">
    <mergeCell ref="H132:H142"/>
    <mergeCell ref="G132:G142"/>
    <mergeCell ref="H5:H7"/>
    <mergeCell ref="H8:H12"/>
    <mergeCell ref="H13:H18"/>
    <mergeCell ref="H28:H29"/>
    <mergeCell ref="H30:H36"/>
    <mergeCell ref="H65:H67"/>
    <mergeCell ref="H68:H70"/>
    <mergeCell ref="H71:H72"/>
    <mergeCell ref="H73:H75"/>
    <mergeCell ref="H89:H93"/>
    <mergeCell ref="H101:H103"/>
    <mergeCell ref="H104:H105"/>
    <mergeCell ref="H112:H115"/>
    <mergeCell ref="H120:H122"/>
    <mergeCell ref="H126:H127"/>
    <mergeCell ref="G101:G103"/>
    <mergeCell ref="G104:G105"/>
    <mergeCell ref="G112:G115"/>
    <mergeCell ref="G120:G122"/>
    <mergeCell ref="G126:G127"/>
    <mergeCell ref="G65:G67"/>
    <mergeCell ref="G68:G70"/>
    <mergeCell ref="G71:G72"/>
    <mergeCell ref="G73:G75"/>
    <mergeCell ref="G89:G93"/>
    <mergeCell ref="G5:G7"/>
    <mergeCell ref="G8:G12"/>
    <mergeCell ref="G13:G18"/>
    <mergeCell ref="G28:G29"/>
    <mergeCell ref="G30:G36"/>
    <mergeCell ref="F126:F127"/>
    <mergeCell ref="B132:B142"/>
    <mergeCell ref="C132:C142"/>
    <mergeCell ref="D132:D142"/>
    <mergeCell ref="F132:F142"/>
    <mergeCell ref="B123:B124"/>
    <mergeCell ref="C123:C124"/>
    <mergeCell ref="D123:D124"/>
    <mergeCell ref="E123:E124"/>
    <mergeCell ref="B126:B127"/>
    <mergeCell ref="C126:C127"/>
    <mergeCell ref="D126:D127"/>
    <mergeCell ref="F112:F115"/>
    <mergeCell ref="B116:B117"/>
    <mergeCell ref="C116:C117"/>
    <mergeCell ref="D116:D117"/>
    <mergeCell ref="B120:B122"/>
    <mergeCell ref="C120:C122"/>
    <mergeCell ref="D120:D122"/>
    <mergeCell ref="F120:F122"/>
    <mergeCell ref="B108:B111"/>
    <mergeCell ref="C108:C111"/>
    <mergeCell ref="D108:D111"/>
    <mergeCell ref="B112:B115"/>
    <mergeCell ref="C112:C115"/>
    <mergeCell ref="D112:D115"/>
    <mergeCell ref="F101:F103"/>
    <mergeCell ref="B104:B105"/>
    <mergeCell ref="C104:C105"/>
    <mergeCell ref="D104:D105"/>
    <mergeCell ref="F104:F105"/>
    <mergeCell ref="B106:B107"/>
    <mergeCell ref="C106:C107"/>
    <mergeCell ref="D106:D107"/>
    <mergeCell ref="B94:B99"/>
    <mergeCell ref="C94:C99"/>
    <mergeCell ref="D94:D99"/>
    <mergeCell ref="B101:B103"/>
    <mergeCell ref="C101:C103"/>
    <mergeCell ref="D101:D103"/>
    <mergeCell ref="B73:B75"/>
    <mergeCell ref="C73:C75"/>
    <mergeCell ref="D73:D75"/>
    <mergeCell ref="F73:F75"/>
    <mergeCell ref="B89:B93"/>
    <mergeCell ref="C89:C93"/>
    <mergeCell ref="D89:D93"/>
    <mergeCell ref="F89:F93"/>
    <mergeCell ref="B71:B72"/>
    <mergeCell ref="C71:C72"/>
    <mergeCell ref="D71:D72"/>
    <mergeCell ref="F71:F72"/>
    <mergeCell ref="B59:B64"/>
    <mergeCell ref="C59:C64"/>
    <mergeCell ref="D59:D64"/>
    <mergeCell ref="E59:E64"/>
    <mergeCell ref="B65:B67"/>
    <mergeCell ref="C65:C67"/>
    <mergeCell ref="D65:D67"/>
    <mergeCell ref="F65:F67"/>
    <mergeCell ref="B68:B70"/>
    <mergeCell ref="C68:C70"/>
    <mergeCell ref="D68:D70"/>
    <mergeCell ref="F68:F70"/>
    <mergeCell ref="F28:F29"/>
    <mergeCell ref="B30:B36"/>
    <mergeCell ref="C30:C36"/>
    <mergeCell ref="D30:D36"/>
    <mergeCell ref="F30:F36"/>
    <mergeCell ref="B37:B58"/>
    <mergeCell ref="C37:C58"/>
    <mergeCell ref="D37:D58"/>
    <mergeCell ref="B19:B27"/>
    <mergeCell ref="C19:C27"/>
    <mergeCell ref="D19:D27"/>
    <mergeCell ref="B28:B29"/>
    <mergeCell ref="C28:C29"/>
    <mergeCell ref="D28:D29"/>
    <mergeCell ref="B13:B18"/>
    <mergeCell ref="C13:C18"/>
    <mergeCell ref="D13:D18"/>
    <mergeCell ref="F13:F18"/>
    <mergeCell ref="B3:B4"/>
    <mergeCell ref="C3:C4"/>
    <mergeCell ref="D3:D4"/>
    <mergeCell ref="B5:B7"/>
    <mergeCell ref="C5:C7"/>
    <mergeCell ref="D5:D7"/>
    <mergeCell ref="F5:F7"/>
    <mergeCell ref="B8:B12"/>
    <mergeCell ref="C8:C12"/>
    <mergeCell ref="D8:D12"/>
    <mergeCell ref="F8:F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74"/>
  <sheetViews>
    <sheetView zoomScale="70" zoomScaleNormal="70" workbookViewId="0"/>
  </sheetViews>
  <sheetFormatPr baseColWidth="10" defaultColWidth="9.19921875" defaultRowHeight="15" x14ac:dyDescent="0.2"/>
  <cols>
    <col min="1" max="1" width="3.3984375" style="109" customWidth="1"/>
    <col min="2" max="2" width="8.59765625" style="109" bestFit="1" customWidth="1"/>
    <col min="3" max="3" width="19.19921875" style="109" customWidth="1"/>
    <col min="4" max="4" width="22.19921875" style="110" bestFit="1" customWidth="1"/>
    <col min="5" max="6" width="120.796875" style="109" customWidth="1"/>
    <col min="7" max="7" width="38.19921875" style="109" customWidth="1"/>
    <col min="8" max="8" width="46.19921875" style="109" customWidth="1"/>
    <col min="9" max="16384" width="9.19921875" style="109"/>
  </cols>
  <sheetData>
    <row r="2" spans="2:8" ht="26.25" x14ac:dyDescent="0.4">
      <c r="B2" s="230" t="s">
        <v>6447</v>
      </c>
      <c r="C2" s="230"/>
      <c r="D2" s="230"/>
      <c r="E2" s="230"/>
      <c r="F2" s="230"/>
    </row>
    <row r="4" spans="2:8" ht="15.75" thickBot="1" x14ac:dyDescent="0.25"/>
    <row r="5" spans="2:8" ht="105.75" thickBot="1" x14ac:dyDescent="0.25">
      <c r="B5" s="111" t="s">
        <v>0</v>
      </c>
      <c r="C5" s="112" t="s">
        <v>6108</v>
      </c>
      <c r="D5" s="112" t="s">
        <v>6109</v>
      </c>
      <c r="E5" s="112" t="s">
        <v>3</v>
      </c>
      <c r="F5" s="112" t="s">
        <v>4</v>
      </c>
      <c r="G5" s="191" t="s">
        <v>2528</v>
      </c>
      <c r="H5" s="190" t="s">
        <v>2527</v>
      </c>
    </row>
    <row r="6" spans="2:8" ht="60" x14ac:dyDescent="0.2">
      <c r="B6" s="211">
        <v>1</v>
      </c>
      <c r="C6" s="223" t="s">
        <v>6448</v>
      </c>
      <c r="D6" s="217" t="s">
        <v>6449</v>
      </c>
      <c r="E6" s="113" t="s">
        <v>6450</v>
      </c>
      <c r="F6" s="113" t="s">
        <v>6451</v>
      </c>
      <c r="G6" s="179"/>
      <c r="H6" s="235" t="s">
        <v>6811</v>
      </c>
    </row>
    <row r="7" spans="2:8" ht="45" x14ac:dyDescent="0.2">
      <c r="B7" s="212"/>
      <c r="C7" s="224"/>
      <c r="D7" s="218"/>
      <c r="E7" s="113" t="s">
        <v>6452</v>
      </c>
      <c r="F7" s="113" t="s">
        <v>6453</v>
      </c>
      <c r="G7" s="179"/>
      <c r="H7" s="236"/>
    </row>
    <row r="8" spans="2:8" x14ac:dyDescent="0.2">
      <c r="B8" s="212"/>
      <c r="C8" s="224"/>
      <c r="D8" s="218"/>
      <c r="E8" s="113" t="s">
        <v>6454</v>
      </c>
      <c r="F8" s="114"/>
      <c r="G8" s="180"/>
      <c r="H8" s="236"/>
    </row>
    <row r="9" spans="2:8" x14ac:dyDescent="0.2">
      <c r="B9" s="212"/>
      <c r="C9" s="224"/>
      <c r="D9" s="218"/>
      <c r="E9" s="113" t="s">
        <v>6455</v>
      </c>
      <c r="F9" s="114"/>
      <c r="G9" s="180"/>
      <c r="H9" s="236"/>
    </row>
    <row r="10" spans="2:8" ht="60" x14ac:dyDescent="0.2">
      <c r="B10" s="212"/>
      <c r="C10" s="224"/>
      <c r="D10" s="218"/>
      <c r="E10" s="113" t="s">
        <v>6456</v>
      </c>
      <c r="F10" s="114"/>
      <c r="G10" s="180"/>
      <c r="H10" s="236"/>
    </row>
    <row r="11" spans="2:8" ht="90" x14ac:dyDescent="0.2">
      <c r="B11" s="212"/>
      <c r="C11" s="224"/>
      <c r="D11" s="218"/>
      <c r="E11" s="113" t="s">
        <v>6457</v>
      </c>
      <c r="F11" s="114"/>
      <c r="G11" s="180"/>
      <c r="H11" s="236"/>
    </row>
    <row r="12" spans="2:8" ht="30" x14ac:dyDescent="0.2">
      <c r="B12" s="212"/>
      <c r="C12" s="224"/>
      <c r="D12" s="218"/>
      <c r="E12" s="113" t="s">
        <v>6458</v>
      </c>
      <c r="F12" s="114"/>
      <c r="G12" s="180"/>
      <c r="H12" s="236"/>
    </row>
    <row r="13" spans="2:8" ht="105" x14ac:dyDescent="0.2">
      <c r="B13" s="212"/>
      <c r="C13" s="224"/>
      <c r="D13" s="218"/>
      <c r="E13" s="113" t="s">
        <v>6459</v>
      </c>
      <c r="F13" s="114"/>
      <c r="G13" s="180"/>
      <c r="H13" s="236"/>
    </row>
    <row r="14" spans="2:8" ht="45.75" thickBot="1" x14ac:dyDescent="0.25">
      <c r="B14" s="213"/>
      <c r="C14" s="225"/>
      <c r="D14" s="219"/>
      <c r="E14" s="115" t="s">
        <v>6460</v>
      </c>
      <c r="F14" s="116"/>
      <c r="G14" s="185"/>
      <c r="H14" s="237"/>
    </row>
    <row r="15" spans="2:8" ht="150" x14ac:dyDescent="0.2">
      <c r="B15" s="211">
        <v>2</v>
      </c>
      <c r="C15" s="223" t="s">
        <v>6448</v>
      </c>
      <c r="D15" s="217" t="s">
        <v>1795</v>
      </c>
      <c r="E15" s="113" t="s">
        <v>6461</v>
      </c>
      <c r="F15" s="217" t="s">
        <v>6462</v>
      </c>
      <c r="G15" s="226"/>
      <c r="H15" s="235" t="s">
        <v>6812</v>
      </c>
    </row>
    <row r="16" spans="2:8" ht="75.75" thickBot="1" x14ac:dyDescent="0.25">
      <c r="B16" s="213"/>
      <c r="C16" s="225"/>
      <c r="D16" s="219"/>
      <c r="E16" s="115" t="s">
        <v>6463</v>
      </c>
      <c r="F16" s="219"/>
      <c r="G16" s="228"/>
      <c r="H16" s="237"/>
    </row>
    <row r="17" spans="2:8" ht="120" x14ac:dyDescent="0.2">
      <c r="B17" s="211">
        <v>3</v>
      </c>
      <c r="C17" s="223" t="s">
        <v>6448</v>
      </c>
      <c r="D17" s="217" t="s">
        <v>3276</v>
      </c>
      <c r="E17" s="113" t="s">
        <v>6464</v>
      </c>
      <c r="F17" s="217" t="s">
        <v>6465</v>
      </c>
      <c r="G17" s="226"/>
      <c r="H17" s="235" t="s">
        <v>6813</v>
      </c>
    </row>
    <row r="18" spans="2:8" ht="30" x14ac:dyDescent="0.2">
      <c r="B18" s="212"/>
      <c r="C18" s="224"/>
      <c r="D18" s="218"/>
      <c r="E18" s="113" t="s">
        <v>6466</v>
      </c>
      <c r="F18" s="218"/>
      <c r="G18" s="227"/>
      <c r="H18" s="236"/>
    </row>
    <row r="19" spans="2:8" ht="60.75" thickBot="1" x14ac:dyDescent="0.25">
      <c r="B19" s="213"/>
      <c r="C19" s="225"/>
      <c r="D19" s="219"/>
      <c r="E19" s="115" t="s">
        <v>6467</v>
      </c>
      <c r="F19" s="219"/>
      <c r="G19" s="228"/>
      <c r="H19" s="237"/>
    </row>
    <row r="20" spans="2:8" ht="45" x14ac:dyDescent="0.2">
      <c r="B20" s="214">
        <v>4</v>
      </c>
      <c r="C20" s="223" t="s">
        <v>6448</v>
      </c>
      <c r="D20" s="217" t="s">
        <v>3278</v>
      </c>
      <c r="E20" s="113" t="s">
        <v>6468</v>
      </c>
      <c r="F20" s="217" t="s">
        <v>6469</v>
      </c>
      <c r="G20" s="226" t="s">
        <v>4088</v>
      </c>
      <c r="H20" s="226" t="s">
        <v>6799</v>
      </c>
    </row>
    <row r="21" spans="2:8" ht="105.75" thickBot="1" x14ac:dyDescent="0.25">
      <c r="B21" s="216"/>
      <c r="C21" s="225"/>
      <c r="D21" s="219"/>
      <c r="E21" s="115" t="s">
        <v>6470</v>
      </c>
      <c r="F21" s="219"/>
      <c r="G21" s="228"/>
      <c r="H21" s="228"/>
    </row>
    <row r="22" spans="2:8" ht="60" x14ac:dyDescent="0.2">
      <c r="B22" s="214">
        <v>5</v>
      </c>
      <c r="C22" s="223" t="s">
        <v>6448</v>
      </c>
      <c r="D22" s="217" t="s">
        <v>6188</v>
      </c>
      <c r="E22" s="113" t="s">
        <v>6471</v>
      </c>
      <c r="F22" s="217" t="s">
        <v>6190</v>
      </c>
      <c r="G22" s="226" t="s">
        <v>4088</v>
      </c>
      <c r="H22" s="226" t="s">
        <v>6800</v>
      </c>
    </row>
    <row r="23" spans="2:8" ht="60" x14ac:dyDescent="0.2">
      <c r="B23" s="215"/>
      <c r="C23" s="224"/>
      <c r="D23" s="218"/>
      <c r="E23" s="114" t="s">
        <v>6472</v>
      </c>
      <c r="F23" s="218"/>
      <c r="G23" s="227"/>
      <c r="H23" s="227"/>
    </row>
    <row r="24" spans="2:8" ht="75.75" thickBot="1" x14ac:dyDescent="0.25">
      <c r="B24" s="216"/>
      <c r="C24" s="225"/>
      <c r="D24" s="219"/>
      <c r="E24" s="116" t="s">
        <v>6473</v>
      </c>
      <c r="F24" s="219"/>
      <c r="G24" s="228"/>
      <c r="H24" s="228"/>
    </row>
    <row r="25" spans="2:8" ht="180.75" thickBot="1" x14ac:dyDescent="0.25">
      <c r="B25" s="117">
        <v>6</v>
      </c>
      <c r="C25" s="116" t="s">
        <v>6448</v>
      </c>
      <c r="D25" s="115" t="s">
        <v>6167</v>
      </c>
      <c r="E25" s="115" t="s">
        <v>6168</v>
      </c>
      <c r="F25" s="115" t="s">
        <v>6474</v>
      </c>
      <c r="G25" s="181"/>
      <c r="H25" s="186" t="s">
        <v>6814</v>
      </c>
    </row>
    <row r="26" spans="2:8" ht="135.75" thickBot="1" x14ac:dyDescent="0.25">
      <c r="B26" s="117">
        <v>7</v>
      </c>
      <c r="C26" s="116" t="s">
        <v>6448</v>
      </c>
      <c r="D26" s="115" t="s">
        <v>6148</v>
      </c>
      <c r="E26" s="115" t="s">
        <v>6475</v>
      </c>
      <c r="F26" s="115" t="s">
        <v>6476</v>
      </c>
      <c r="G26" s="181"/>
      <c r="H26" s="186" t="s">
        <v>6815</v>
      </c>
    </row>
    <row r="27" spans="2:8" ht="75.75" thickBot="1" x14ac:dyDescent="0.25">
      <c r="B27" s="117">
        <v>8</v>
      </c>
      <c r="C27" s="116" t="s">
        <v>6448</v>
      </c>
      <c r="D27" s="115" t="s">
        <v>6148</v>
      </c>
      <c r="E27" s="115" t="s">
        <v>6477</v>
      </c>
      <c r="F27" s="115" t="s">
        <v>6478</v>
      </c>
      <c r="G27" s="181"/>
      <c r="H27" s="186" t="s">
        <v>6816</v>
      </c>
    </row>
    <row r="28" spans="2:8" ht="60.75" thickBot="1" x14ac:dyDescent="0.25">
      <c r="B28" s="117">
        <v>9</v>
      </c>
      <c r="C28" s="116" t="s">
        <v>6448</v>
      </c>
      <c r="D28" s="115" t="s">
        <v>6148</v>
      </c>
      <c r="E28" s="115" t="s">
        <v>6479</v>
      </c>
      <c r="F28" s="115" t="s">
        <v>6480</v>
      </c>
      <c r="G28" s="181"/>
      <c r="H28" s="186" t="s">
        <v>6817</v>
      </c>
    </row>
    <row r="29" spans="2:8" ht="105.75" thickBot="1" x14ac:dyDescent="0.25">
      <c r="B29" s="117">
        <v>10</v>
      </c>
      <c r="C29" s="116" t="s">
        <v>6448</v>
      </c>
      <c r="D29" s="115" t="s">
        <v>6126</v>
      </c>
      <c r="E29" s="115" t="s">
        <v>6146</v>
      </c>
      <c r="F29" s="115" t="s">
        <v>6481</v>
      </c>
      <c r="G29" s="181"/>
      <c r="H29" s="186" t="s">
        <v>6818</v>
      </c>
    </row>
    <row r="30" spans="2:8" ht="75.75" thickBot="1" x14ac:dyDescent="0.25">
      <c r="B30" s="117">
        <v>11</v>
      </c>
      <c r="C30" s="116" t="s">
        <v>6448</v>
      </c>
      <c r="D30" s="115" t="s">
        <v>6126</v>
      </c>
      <c r="E30" s="115" t="s">
        <v>6482</v>
      </c>
      <c r="F30" s="115" t="s">
        <v>6133</v>
      </c>
      <c r="G30" s="181"/>
      <c r="H30" s="186" t="s">
        <v>6819</v>
      </c>
    </row>
    <row r="31" spans="2:8" ht="90.75" thickBot="1" x14ac:dyDescent="0.25">
      <c r="B31" s="117">
        <v>12</v>
      </c>
      <c r="C31" s="116" t="s">
        <v>6448</v>
      </c>
      <c r="D31" s="115" t="s">
        <v>6126</v>
      </c>
      <c r="E31" s="115" t="s">
        <v>6483</v>
      </c>
      <c r="F31" s="115" t="s">
        <v>6164</v>
      </c>
      <c r="G31" s="181"/>
      <c r="H31" s="186" t="s">
        <v>6820</v>
      </c>
    </row>
    <row r="32" spans="2:8" ht="210.75" thickBot="1" x14ac:dyDescent="0.25">
      <c r="B32" s="117">
        <v>13</v>
      </c>
      <c r="C32" s="116" t="s">
        <v>6448</v>
      </c>
      <c r="D32" s="115" t="s">
        <v>6126</v>
      </c>
      <c r="E32" s="115" t="s">
        <v>6484</v>
      </c>
      <c r="F32" s="115" t="s">
        <v>6485</v>
      </c>
      <c r="G32" s="181"/>
      <c r="H32" s="186" t="s">
        <v>6821</v>
      </c>
    </row>
    <row r="33" spans="2:8" ht="195.75" thickBot="1" x14ac:dyDescent="0.25">
      <c r="B33" s="117">
        <v>14</v>
      </c>
      <c r="C33" s="116" t="s">
        <v>6448</v>
      </c>
      <c r="D33" s="115" t="s">
        <v>6139</v>
      </c>
      <c r="E33" s="115" t="s">
        <v>6486</v>
      </c>
      <c r="F33" s="115" t="s">
        <v>6487</v>
      </c>
      <c r="G33" s="181"/>
      <c r="H33" s="186" t="s">
        <v>6822</v>
      </c>
    </row>
    <row r="34" spans="2:8" ht="330.75" thickBot="1" x14ac:dyDescent="0.25">
      <c r="B34" s="117">
        <v>15</v>
      </c>
      <c r="C34" s="116" t="s">
        <v>6448</v>
      </c>
      <c r="D34" s="115" t="s">
        <v>4903</v>
      </c>
      <c r="E34" s="118" t="s">
        <v>6488</v>
      </c>
      <c r="F34" s="119" t="s">
        <v>6489</v>
      </c>
      <c r="G34" s="181"/>
      <c r="H34" s="186" t="s">
        <v>6823</v>
      </c>
    </row>
    <row r="35" spans="2:8" ht="120.75" thickBot="1" x14ac:dyDescent="0.25">
      <c r="B35" s="120">
        <v>16</v>
      </c>
      <c r="C35" s="121" t="s">
        <v>6448</v>
      </c>
      <c r="D35" s="122" t="s">
        <v>4903</v>
      </c>
      <c r="E35" s="122" t="s">
        <v>6490</v>
      </c>
      <c r="F35" s="122" t="s">
        <v>6143</v>
      </c>
      <c r="G35" s="187"/>
      <c r="H35" s="186" t="s">
        <v>6824</v>
      </c>
    </row>
    <row r="36" spans="2:8" ht="195.75" thickBot="1" x14ac:dyDescent="0.25">
      <c r="B36" s="120">
        <v>17</v>
      </c>
      <c r="C36" s="123" t="s">
        <v>6448</v>
      </c>
      <c r="D36" s="124" t="s">
        <v>456</v>
      </c>
      <c r="E36" s="122" t="s">
        <v>6491</v>
      </c>
      <c r="F36" s="122" t="s">
        <v>6492</v>
      </c>
      <c r="G36" s="187" t="s">
        <v>4088</v>
      </c>
      <c r="H36" s="182" t="s">
        <v>6801</v>
      </c>
    </row>
    <row r="37" spans="2:8" ht="60" x14ac:dyDescent="0.2">
      <c r="B37" s="217">
        <v>18</v>
      </c>
      <c r="C37" s="231" t="s">
        <v>6448</v>
      </c>
      <c r="D37" s="217" t="s">
        <v>4903</v>
      </c>
      <c r="E37" s="125" t="s">
        <v>6493</v>
      </c>
      <c r="F37" s="217" t="s">
        <v>6494</v>
      </c>
      <c r="G37" s="226"/>
      <c r="H37" s="235" t="s">
        <v>6825</v>
      </c>
    </row>
    <row r="38" spans="2:8" ht="45" x14ac:dyDescent="0.2">
      <c r="B38" s="218"/>
      <c r="C38" s="218"/>
      <c r="D38" s="218"/>
      <c r="E38" s="113" t="s">
        <v>6495</v>
      </c>
      <c r="F38" s="218"/>
      <c r="G38" s="227"/>
      <c r="H38" s="236"/>
    </row>
    <row r="39" spans="2:8" ht="30" x14ac:dyDescent="0.2">
      <c r="B39" s="218"/>
      <c r="C39" s="218"/>
      <c r="D39" s="218"/>
      <c r="E39" s="113" t="s">
        <v>6496</v>
      </c>
      <c r="F39" s="218"/>
      <c r="G39" s="227"/>
      <c r="H39" s="236"/>
    </row>
    <row r="40" spans="2:8" ht="165" x14ac:dyDescent="0.2">
      <c r="B40" s="218"/>
      <c r="C40" s="218"/>
      <c r="D40" s="218"/>
      <c r="E40" s="113" t="s">
        <v>6497</v>
      </c>
      <c r="F40" s="218"/>
      <c r="G40" s="227"/>
      <c r="H40" s="236"/>
    </row>
    <row r="41" spans="2:8" ht="60.75" thickBot="1" x14ac:dyDescent="0.25">
      <c r="B41" s="219"/>
      <c r="C41" s="219"/>
      <c r="D41" s="219"/>
      <c r="E41" s="115" t="s">
        <v>6498</v>
      </c>
      <c r="F41" s="219"/>
      <c r="G41" s="228"/>
      <c r="H41" s="237"/>
    </row>
    <row r="42" spans="2:8" ht="75.75" thickBot="1" x14ac:dyDescent="0.25">
      <c r="B42" s="126">
        <v>19</v>
      </c>
      <c r="C42" s="127" t="s">
        <v>6448</v>
      </c>
      <c r="D42" s="115" t="s">
        <v>6499</v>
      </c>
      <c r="E42" s="115" t="s">
        <v>6500</v>
      </c>
      <c r="F42" s="115" t="s">
        <v>6501</v>
      </c>
      <c r="G42" s="181"/>
      <c r="H42" s="186" t="s">
        <v>6826</v>
      </c>
    </row>
    <row r="43" spans="2:8" ht="105" x14ac:dyDescent="0.2">
      <c r="B43" s="217">
        <v>20</v>
      </c>
      <c r="C43" s="231" t="s">
        <v>6448</v>
      </c>
      <c r="D43" s="217" t="s">
        <v>6204</v>
      </c>
      <c r="E43" s="113" t="s">
        <v>6502</v>
      </c>
      <c r="F43" s="217" t="s">
        <v>6206</v>
      </c>
      <c r="G43" s="226"/>
      <c r="H43" s="235" t="s">
        <v>6827</v>
      </c>
    </row>
    <row r="44" spans="2:8" ht="105" x14ac:dyDescent="0.2">
      <c r="B44" s="218"/>
      <c r="C44" s="218"/>
      <c r="D44" s="218"/>
      <c r="E44" s="113" t="s">
        <v>6503</v>
      </c>
      <c r="F44" s="218"/>
      <c r="G44" s="227"/>
      <c r="H44" s="236"/>
    </row>
    <row r="45" spans="2:8" ht="105.75" thickBot="1" x14ac:dyDescent="0.25">
      <c r="B45" s="219"/>
      <c r="C45" s="219"/>
      <c r="D45" s="219"/>
      <c r="E45" s="115" t="s">
        <v>6504</v>
      </c>
      <c r="F45" s="219"/>
      <c r="G45" s="228"/>
      <c r="H45" s="237"/>
    </row>
    <row r="46" spans="2:8" ht="45" x14ac:dyDescent="0.2">
      <c r="B46" s="223">
        <v>21</v>
      </c>
      <c r="C46" s="231" t="s">
        <v>6448</v>
      </c>
      <c r="D46" s="217" t="s">
        <v>6207</v>
      </c>
      <c r="E46" s="113" t="s">
        <v>6505</v>
      </c>
      <c r="F46" s="217" t="s">
        <v>6506</v>
      </c>
      <c r="G46" s="226"/>
      <c r="H46" s="235" t="s">
        <v>6828</v>
      </c>
    </row>
    <row r="47" spans="2:8" ht="60.75" thickBot="1" x14ac:dyDescent="0.25">
      <c r="B47" s="225"/>
      <c r="C47" s="225"/>
      <c r="D47" s="219"/>
      <c r="E47" s="115" t="s">
        <v>6507</v>
      </c>
      <c r="F47" s="219"/>
      <c r="G47" s="228"/>
      <c r="H47" s="237"/>
    </row>
    <row r="48" spans="2:8" ht="45" x14ac:dyDescent="0.2">
      <c r="B48" s="217">
        <v>22</v>
      </c>
      <c r="C48" s="231" t="s">
        <v>6448</v>
      </c>
      <c r="D48" s="217" t="s">
        <v>6508</v>
      </c>
      <c r="E48" s="125" t="s">
        <v>6509</v>
      </c>
      <c r="F48" s="125" t="s">
        <v>6510</v>
      </c>
      <c r="G48" s="184" t="s">
        <v>4088</v>
      </c>
      <c r="H48" s="183" t="s">
        <v>6803</v>
      </c>
    </row>
    <row r="49" spans="2:8" ht="60.75" thickBot="1" x14ac:dyDescent="0.25">
      <c r="B49" s="219"/>
      <c r="C49" s="219"/>
      <c r="D49" s="219"/>
      <c r="E49" s="115" t="s">
        <v>6511</v>
      </c>
      <c r="F49" s="115" t="s">
        <v>6512</v>
      </c>
      <c r="G49" s="181"/>
      <c r="H49" s="178"/>
    </row>
    <row r="50" spans="2:8" ht="45" x14ac:dyDescent="0.2">
      <c r="B50" s="217">
        <v>23</v>
      </c>
      <c r="C50" s="231" t="s">
        <v>6448</v>
      </c>
      <c r="D50" s="217" t="s">
        <v>6508</v>
      </c>
      <c r="E50" s="113" t="s">
        <v>6513</v>
      </c>
      <c r="F50" s="217" t="s">
        <v>6179</v>
      </c>
      <c r="G50" s="226" t="s">
        <v>4088</v>
      </c>
      <c r="H50" s="226" t="s">
        <v>6805</v>
      </c>
    </row>
    <row r="51" spans="2:8" ht="105" x14ac:dyDescent="0.2">
      <c r="B51" s="218"/>
      <c r="C51" s="218"/>
      <c r="D51" s="218"/>
      <c r="E51" s="113" t="s">
        <v>6514</v>
      </c>
      <c r="F51" s="218"/>
      <c r="G51" s="227"/>
      <c r="H51" s="227"/>
    </row>
    <row r="52" spans="2:8" ht="45" x14ac:dyDescent="0.2">
      <c r="B52" s="218"/>
      <c r="C52" s="218"/>
      <c r="D52" s="218"/>
      <c r="E52" s="113" t="s">
        <v>6515</v>
      </c>
      <c r="F52" s="218"/>
      <c r="G52" s="227"/>
      <c r="H52" s="227"/>
    </row>
    <row r="53" spans="2:8" ht="15.75" thickBot="1" x14ac:dyDescent="0.25">
      <c r="B53" s="219"/>
      <c r="C53" s="219"/>
      <c r="D53" s="219"/>
      <c r="E53" s="115"/>
      <c r="F53" s="219"/>
      <c r="G53" s="228"/>
      <c r="H53" s="228"/>
    </row>
    <row r="54" spans="2:8" ht="105.75" thickBot="1" x14ac:dyDescent="0.25">
      <c r="B54" s="119">
        <v>24</v>
      </c>
      <c r="C54" s="127" t="s">
        <v>6448</v>
      </c>
      <c r="D54" s="115" t="s">
        <v>1855</v>
      </c>
      <c r="E54" s="115" t="s">
        <v>6516</v>
      </c>
      <c r="F54" s="115" t="s">
        <v>6517</v>
      </c>
      <c r="G54" s="181"/>
      <c r="H54" s="186" t="s">
        <v>6829</v>
      </c>
    </row>
    <row r="55" spans="2:8" ht="180.75" thickBot="1" x14ac:dyDescent="0.25">
      <c r="B55" s="119">
        <v>25</v>
      </c>
      <c r="C55" s="127" t="s">
        <v>6448</v>
      </c>
      <c r="D55" s="115" t="s">
        <v>250</v>
      </c>
      <c r="E55" s="115" t="s">
        <v>6518</v>
      </c>
      <c r="F55" s="115" t="s">
        <v>6519</v>
      </c>
      <c r="G55" s="181" t="s">
        <v>4088</v>
      </c>
      <c r="H55" s="178" t="s">
        <v>6806</v>
      </c>
    </row>
    <row r="56" spans="2:8" ht="105.75" thickBot="1" x14ac:dyDescent="0.25">
      <c r="B56" s="119">
        <v>26</v>
      </c>
      <c r="C56" s="127" t="s">
        <v>6448</v>
      </c>
      <c r="D56" s="115" t="s">
        <v>4903</v>
      </c>
      <c r="E56" s="115" t="s">
        <v>6520</v>
      </c>
      <c r="F56" s="115" t="s">
        <v>6521</v>
      </c>
      <c r="G56" s="181"/>
      <c r="H56" s="186" t="s">
        <v>6830</v>
      </c>
    </row>
    <row r="57" spans="2:8" ht="45" x14ac:dyDescent="0.2">
      <c r="B57" s="217">
        <v>27</v>
      </c>
      <c r="C57" s="231" t="s">
        <v>6448</v>
      </c>
      <c r="D57" s="217" t="s">
        <v>456</v>
      </c>
      <c r="E57" s="113" t="s">
        <v>6522</v>
      </c>
      <c r="F57" s="217" t="s">
        <v>6194</v>
      </c>
      <c r="G57" s="226" t="s">
        <v>4088</v>
      </c>
      <c r="H57" s="226" t="s">
        <v>6807</v>
      </c>
    </row>
    <row r="58" spans="2:8" ht="90.75" thickBot="1" x14ac:dyDescent="0.25">
      <c r="B58" s="219"/>
      <c r="C58" s="219"/>
      <c r="D58" s="219"/>
      <c r="E58" s="115" t="s">
        <v>6523</v>
      </c>
      <c r="F58" s="219"/>
      <c r="G58" s="228"/>
      <c r="H58" s="228"/>
    </row>
    <row r="59" spans="2:8" ht="180.75" thickBot="1" x14ac:dyDescent="0.25">
      <c r="B59" s="119">
        <v>28</v>
      </c>
      <c r="C59" s="127" t="s">
        <v>6448</v>
      </c>
      <c r="D59" s="115" t="s">
        <v>499</v>
      </c>
      <c r="E59" s="115" t="s">
        <v>6524</v>
      </c>
      <c r="F59" s="115" t="s">
        <v>501</v>
      </c>
      <c r="G59" s="181" t="s">
        <v>4088</v>
      </c>
      <c r="H59" s="178" t="s">
        <v>6808</v>
      </c>
    </row>
    <row r="60" spans="2:8" ht="60.75" thickBot="1" x14ac:dyDescent="0.25">
      <c r="B60" s="119">
        <v>29</v>
      </c>
      <c r="C60" s="127" t="s">
        <v>6448</v>
      </c>
      <c r="D60" s="115" t="s">
        <v>2790</v>
      </c>
      <c r="E60" s="115" t="s">
        <v>6151</v>
      </c>
      <c r="F60" s="115" t="s">
        <v>2794</v>
      </c>
      <c r="G60" s="181"/>
      <c r="H60" s="186" t="s">
        <v>6831</v>
      </c>
    </row>
    <row r="61" spans="2:8" ht="75.75" thickBot="1" x14ac:dyDescent="0.25">
      <c r="B61" s="119">
        <v>30</v>
      </c>
      <c r="C61" s="127" t="s">
        <v>6448</v>
      </c>
      <c r="D61" s="115" t="s">
        <v>6123</v>
      </c>
      <c r="E61" s="115" t="s">
        <v>6525</v>
      </c>
      <c r="F61" s="115" t="s">
        <v>6526</v>
      </c>
      <c r="G61" s="181" t="s">
        <v>4088</v>
      </c>
      <c r="H61" s="178" t="s">
        <v>6809</v>
      </c>
    </row>
    <row r="62" spans="2:8" ht="229.5" customHeight="1" thickBot="1" x14ac:dyDescent="0.25">
      <c r="B62" s="119">
        <v>31</v>
      </c>
      <c r="C62" s="127" t="s">
        <v>6448</v>
      </c>
      <c r="D62" s="115" t="s">
        <v>6527</v>
      </c>
      <c r="E62" s="115" t="s">
        <v>6528</v>
      </c>
      <c r="F62" s="115" t="s">
        <v>6529</v>
      </c>
      <c r="G62" s="181"/>
      <c r="H62" s="186" t="s">
        <v>6832</v>
      </c>
    </row>
    <row r="63" spans="2:8" ht="30" customHeight="1" x14ac:dyDescent="0.2">
      <c r="B63" s="214">
        <v>32</v>
      </c>
      <c r="C63" s="223" t="s">
        <v>6448</v>
      </c>
      <c r="D63" s="232" t="s">
        <v>516</v>
      </c>
      <c r="E63" s="217" t="s">
        <v>6530</v>
      </c>
      <c r="F63" s="128" t="s">
        <v>6531</v>
      </c>
      <c r="G63" s="184"/>
      <c r="H63" s="238" t="s">
        <v>6793</v>
      </c>
    </row>
    <row r="64" spans="2:8" x14ac:dyDescent="0.2">
      <c r="B64" s="215"/>
      <c r="C64" s="224"/>
      <c r="D64" s="233"/>
      <c r="E64" s="218"/>
      <c r="F64" s="129"/>
      <c r="G64" s="179"/>
      <c r="H64" s="239"/>
    </row>
    <row r="65" spans="2:8" ht="30" x14ac:dyDescent="0.2">
      <c r="B65" s="215"/>
      <c r="C65" s="224"/>
      <c r="D65" s="233"/>
      <c r="E65" s="218"/>
      <c r="F65" s="129" t="s">
        <v>6532</v>
      </c>
      <c r="G65" s="179"/>
      <c r="H65" s="239"/>
    </row>
    <row r="66" spans="2:8" x14ac:dyDescent="0.2">
      <c r="B66" s="215"/>
      <c r="C66" s="224"/>
      <c r="D66" s="233"/>
      <c r="E66" s="218"/>
      <c r="F66" s="129" t="s">
        <v>6533</v>
      </c>
      <c r="G66" s="179"/>
      <c r="H66" s="239"/>
    </row>
    <row r="67" spans="2:8" ht="30" x14ac:dyDescent="0.2">
      <c r="B67" s="215"/>
      <c r="C67" s="224"/>
      <c r="D67" s="233"/>
      <c r="E67" s="218"/>
      <c r="F67" s="129" t="s">
        <v>6534</v>
      </c>
      <c r="G67" s="179"/>
      <c r="H67" s="239"/>
    </row>
    <row r="68" spans="2:8" ht="133.5" customHeight="1" thickBot="1" x14ac:dyDescent="0.25">
      <c r="B68" s="216"/>
      <c r="C68" s="225"/>
      <c r="D68" s="234"/>
      <c r="E68" s="219"/>
      <c r="F68" s="119" t="s">
        <v>6535</v>
      </c>
      <c r="G68" s="181"/>
      <c r="H68" s="240"/>
    </row>
    <row r="69" spans="2:8" ht="45" x14ac:dyDescent="0.2">
      <c r="B69" s="214">
        <v>33</v>
      </c>
      <c r="C69" s="223" t="s">
        <v>6448</v>
      </c>
      <c r="D69" s="232" t="s">
        <v>1840</v>
      </c>
      <c r="E69" s="217" t="s">
        <v>1235</v>
      </c>
      <c r="F69" s="128" t="s">
        <v>1236</v>
      </c>
      <c r="G69" s="184" t="s">
        <v>4088</v>
      </c>
      <c r="H69" s="235" t="s">
        <v>6833</v>
      </c>
    </row>
    <row r="70" spans="2:8" x14ac:dyDescent="0.2">
      <c r="B70" s="215"/>
      <c r="C70" s="224"/>
      <c r="D70" s="233"/>
      <c r="E70" s="218"/>
      <c r="F70" s="129"/>
      <c r="G70" s="179"/>
      <c r="H70" s="236"/>
    </row>
    <row r="71" spans="2:8" x14ac:dyDescent="0.2">
      <c r="B71" s="215"/>
      <c r="C71" s="224"/>
      <c r="D71" s="233"/>
      <c r="E71" s="218"/>
      <c r="F71" s="129"/>
      <c r="G71" s="179"/>
      <c r="H71" s="236"/>
    </row>
    <row r="72" spans="2:8" x14ac:dyDescent="0.2">
      <c r="B72" s="215"/>
      <c r="C72" s="224"/>
      <c r="D72" s="233"/>
      <c r="E72" s="218"/>
      <c r="F72" s="129"/>
      <c r="G72" s="179"/>
      <c r="H72" s="236"/>
    </row>
    <row r="73" spans="2:8" x14ac:dyDescent="0.2">
      <c r="B73" s="215"/>
      <c r="C73" s="224"/>
      <c r="D73" s="233"/>
      <c r="E73" s="218"/>
      <c r="F73" s="129"/>
      <c r="G73" s="179"/>
      <c r="H73" s="236"/>
    </row>
    <row r="74" spans="2:8" ht="15.75" thickBot="1" x14ac:dyDescent="0.25">
      <c r="B74" s="216"/>
      <c r="C74" s="225"/>
      <c r="D74" s="234"/>
      <c r="E74" s="219"/>
      <c r="F74" s="119"/>
      <c r="G74" s="181"/>
      <c r="H74" s="241"/>
    </row>
  </sheetData>
  <mergeCells count="72">
    <mergeCell ref="H57:H58"/>
    <mergeCell ref="H63:H68"/>
    <mergeCell ref="H69:H74"/>
    <mergeCell ref="G15:G16"/>
    <mergeCell ref="G17:G19"/>
    <mergeCell ref="G20:G21"/>
    <mergeCell ref="G22:G24"/>
    <mergeCell ref="G37:G41"/>
    <mergeCell ref="G43:G45"/>
    <mergeCell ref="G46:G47"/>
    <mergeCell ref="G50:G53"/>
    <mergeCell ref="G57:G58"/>
    <mergeCell ref="H37:H41"/>
    <mergeCell ref="H43:H45"/>
    <mergeCell ref="H46:H47"/>
    <mergeCell ref="H50:H53"/>
    <mergeCell ref="H6:H14"/>
    <mergeCell ref="H15:H16"/>
    <mergeCell ref="H17:H19"/>
    <mergeCell ref="H20:H21"/>
    <mergeCell ref="H22:H24"/>
    <mergeCell ref="B69:B74"/>
    <mergeCell ref="C69:C74"/>
    <mergeCell ref="D69:D74"/>
    <mergeCell ref="E69:E74"/>
    <mergeCell ref="F50:F53"/>
    <mergeCell ref="B57:B58"/>
    <mergeCell ref="C57:C58"/>
    <mergeCell ref="D57:D58"/>
    <mergeCell ref="F57:F58"/>
    <mergeCell ref="B63:B68"/>
    <mergeCell ref="C63:C68"/>
    <mergeCell ref="D63:D68"/>
    <mergeCell ref="E63:E68"/>
    <mergeCell ref="B48:B49"/>
    <mergeCell ref="C48:C49"/>
    <mergeCell ref="D48:D49"/>
    <mergeCell ref="B50:B53"/>
    <mergeCell ref="C50:C53"/>
    <mergeCell ref="D50:D53"/>
    <mergeCell ref="B43:B45"/>
    <mergeCell ref="C43:C45"/>
    <mergeCell ref="D43:D45"/>
    <mergeCell ref="F43:F45"/>
    <mergeCell ref="B46:B47"/>
    <mergeCell ref="C46:C47"/>
    <mergeCell ref="D46:D47"/>
    <mergeCell ref="F46:F47"/>
    <mergeCell ref="B22:B24"/>
    <mergeCell ref="C22:C24"/>
    <mergeCell ref="D22:D24"/>
    <mergeCell ref="F22:F24"/>
    <mergeCell ref="B37:B41"/>
    <mergeCell ref="C37:C41"/>
    <mergeCell ref="D37:D41"/>
    <mergeCell ref="F37:F41"/>
    <mergeCell ref="B17:B19"/>
    <mergeCell ref="C17:C19"/>
    <mergeCell ref="D17:D19"/>
    <mergeCell ref="F17:F19"/>
    <mergeCell ref="B20:B21"/>
    <mergeCell ref="C20:C21"/>
    <mergeCell ref="D20:D21"/>
    <mergeCell ref="F20:F21"/>
    <mergeCell ref="B2:F2"/>
    <mergeCell ref="B6:B14"/>
    <mergeCell ref="C6:C14"/>
    <mergeCell ref="D6:D14"/>
    <mergeCell ref="B15:B16"/>
    <mergeCell ref="C15:C16"/>
    <mergeCell ref="D15:D16"/>
    <mergeCell ref="F15:F1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71"/>
  <sheetViews>
    <sheetView topLeftCell="A66" zoomScale="70" zoomScaleNormal="70" workbookViewId="0">
      <selection activeCell="F67" sqref="F67"/>
    </sheetView>
  </sheetViews>
  <sheetFormatPr baseColWidth="10" defaultColWidth="12.796875" defaultRowHeight="15" x14ac:dyDescent="0.2"/>
  <cols>
    <col min="1" max="1" width="12.796875" style="139"/>
    <col min="2" max="2" width="36.59765625" style="139" customWidth="1"/>
    <col min="3" max="3" width="29.796875" style="139" customWidth="1"/>
    <col min="4" max="4" width="99.3984375" style="139" customWidth="1"/>
    <col min="5" max="5" width="90.19921875" style="139" customWidth="1"/>
    <col min="6" max="6" width="22.796875" style="139" customWidth="1"/>
    <col min="7" max="7" width="66.59765625" style="139" customWidth="1"/>
    <col min="8" max="16384" width="12.796875" style="139"/>
  </cols>
  <sheetData>
    <row r="1" spans="1:7" ht="15.75" thickBot="1" x14ac:dyDescent="0.25"/>
    <row r="2" spans="1:7" s="141" customFormat="1" ht="45.75" thickBot="1" x14ac:dyDescent="0.25">
      <c r="A2" s="140" t="s">
        <v>0</v>
      </c>
      <c r="B2" s="140" t="s">
        <v>1</v>
      </c>
      <c r="C2" s="140" t="s">
        <v>2</v>
      </c>
      <c r="D2" s="140" t="s">
        <v>3</v>
      </c>
      <c r="E2" s="193" t="s">
        <v>4</v>
      </c>
      <c r="F2" s="192" t="s">
        <v>2528</v>
      </c>
      <c r="G2" s="190" t="s">
        <v>2527</v>
      </c>
    </row>
    <row r="3" spans="1:7" ht="172.15" customHeight="1" x14ac:dyDescent="0.2">
      <c r="A3" s="142">
        <v>1</v>
      </c>
      <c r="B3" s="143" t="s">
        <v>6632</v>
      </c>
      <c r="C3" s="142" t="s">
        <v>6633</v>
      </c>
      <c r="D3" s="144" t="s">
        <v>6634</v>
      </c>
      <c r="E3" s="145" t="s">
        <v>6635</v>
      </c>
      <c r="F3" s="205" t="s">
        <v>1981</v>
      </c>
      <c r="G3" s="206" t="s">
        <v>6849</v>
      </c>
    </row>
    <row r="4" spans="1:7" ht="109.15" customHeight="1" x14ac:dyDescent="0.2">
      <c r="A4" s="142"/>
      <c r="B4" s="142"/>
      <c r="C4" s="142" t="s">
        <v>6636</v>
      </c>
      <c r="D4" s="142" t="s">
        <v>6637</v>
      </c>
      <c r="E4" s="145" t="s">
        <v>6638</v>
      </c>
      <c r="F4" s="201"/>
      <c r="G4" s="202"/>
    </row>
    <row r="5" spans="1:7" ht="142.9" customHeight="1" x14ac:dyDescent="0.2">
      <c r="A5" s="142"/>
      <c r="B5" s="142"/>
      <c r="C5" s="142" t="s">
        <v>6639</v>
      </c>
      <c r="D5" s="142" t="s">
        <v>6640</v>
      </c>
      <c r="E5" s="145" t="s">
        <v>6641</v>
      </c>
      <c r="F5" s="201"/>
      <c r="G5" s="202"/>
    </row>
    <row r="6" spans="1:7" ht="409.6" customHeight="1" x14ac:dyDescent="0.2">
      <c r="A6" s="142"/>
      <c r="B6" s="142"/>
      <c r="C6" s="142" t="s">
        <v>6642</v>
      </c>
      <c r="D6" s="142" t="s">
        <v>6643</v>
      </c>
      <c r="E6" s="142" t="s">
        <v>6644</v>
      </c>
      <c r="F6" s="201"/>
      <c r="G6" s="202"/>
    </row>
    <row r="7" spans="1:7" ht="114.6" customHeight="1" x14ac:dyDescent="0.2">
      <c r="A7" s="142"/>
      <c r="B7" s="142"/>
      <c r="C7" s="142"/>
      <c r="D7" s="142" t="s">
        <v>6645</v>
      </c>
      <c r="E7" s="142" t="s">
        <v>6646</v>
      </c>
      <c r="F7" s="201"/>
      <c r="G7" s="202"/>
    </row>
    <row r="8" spans="1:7" ht="96" customHeight="1" x14ac:dyDescent="0.2">
      <c r="A8" s="142"/>
      <c r="B8" s="142"/>
      <c r="C8" s="142"/>
      <c r="D8" s="142" t="s">
        <v>6647</v>
      </c>
      <c r="E8" s="142" t="s">
        <v>6648</v>
      </c>
      <c r="F8" s="201"/>
      <c r="G8" s="202"/>
    </row>
    <row r="9" spans="1:7" ht="105" customHeight="1" x14ac:dyDescent="0.2">
      <c r="A9" s="142"/>
      <c r="B9" s="142"/>
      <c r="C9" s="142"/>
      <c r="D9" s="144" t="s">
        <v>6649</v>
      </c>
      <c r="E9" s="145" t="s">
        <v>6650</v>
      </c>
      <c r="F9" s="201"/>
      <c r="G9" s="202"/>
    </row>
    <row r="10" spans="1:7" ht="85.9" customHeight="1" x14ac:dyDescent="0.2">
      <c r="A10" s="142"/>
      <c r="B10" s="142"/>
      <c r="C10" s="142"/>
      <c r="D10" s="142" t="s">
        <v>6651</v>
      </c>
      <c r="E10" s="146" t="s">
        <v>6652</v>
      </c>
      <c r="F10" s="201"/>
      <c r="G10" s="202"/>
    </row>
    <row r="11" spans="1:7" ht="183.75" customHeight="1" x14ac:dyDescent="0.2">
      <c r="A11" s="142"/>
      <c r="B11" s="142"/>
      <c r="C11" s="142"/>
      <c r="D11" s="144" t="s">
        <v>6653</v>
      </c>
      <c r="E11" s="145" t="s">
        <v>6654</v>
      </c>
      <c r="F11" s="201"/>
      <c r="G11" s="202"/>
    </row>
    <row r="12" spans="1:7" ht="292.89999999999998" customHeight="1" x14ac:dyDescent="0.2">
      <c r="A12" s="142"/>
      <c r="B12" s="142"/>
      <c r="C12" s="142"/>
      <c r="D12" s="147" t="s">
        <v>6655</v>
      </c>
      <c r="E12" s="145"/>
      <c r="F12" s="201"/>
      <c r="G12" s="202"/>
    </row>
    <row r="13" spans="1:7" ht="147.6" customHeight="1" x14ac:dyDescent="0.2">
      <c r="A13" s="142"/>
      <c r="B13" s="142"/>
      <c r="C13" s="142"/>
      <c r="D13" s="144" t="s">
        <v>6656</v>
      </c>
      <c r="E13" s="145"/>
      <c r="F13" s="201"/>
      <c r="G13" s="202"/>
    </row>
    <row r="14" spans="1:7" ht="34.9" customHeight="1" x14ac:dyDescent="0.2">
      <c r="A14" s="142"/>
      <c r="B14" s="142"/>
      <c r="C14" s="142"/>
      <c r="D14" s="148" t="s">
        <v>6657</v>
      </c>
      <c r="E14" s="142"/>
      <c r="F14" s="201"/>
      <c r="G14" s="202"/>
    </row>
    <row r="15" spans="1:7" ht="114" customHeight="1" x14ac:dyDescent="0.2">
      <c r="A15" s="142"/>
      <c r="B15" s="142"/>
      <c r="C15" s="142"/>
      <c r="D15" s="145" t="s">
        <v>6658</v>
      </c>
      <c r="E15" s="142"/>
      <c r="F15" s="201"/>
      <c r="G15" s="202"/>
    </row>
    <row r="16" spans="1:7" ht="58.9" customHeight="1" x14ac:dyDescent="0.2">
      <c r="A16" s="142"/>
      <c r="B16" s="142"/>
      <c r="C16" s="142"/>
      <c r="D16" s="142" t="s">
        <v>6659</v>
      </c>
      <c r="E16" s="142"/>
      <c r="F16" s="201"/>
      <c r="G16" s="202"/>
    </row>
    <row r="17" spans="1:7" ht="130.15" customHeight="1" x14ac:dyDescent="0.2">
      <c r="A17" s="142"/>
      <c r="B17" s="142"/>
      <c r="C17" s="142"/>
      <c r="D17" s="144" t="s">
        <v>6660</v>
      </c>
      <c r="E17" s="142"/>
      <c r="F17" s="201"/>
      <c r="G17" s="202"/>
    </row>
    <row r="18" spans="1:7" ht="48.75" customHeight="1" x14ac:dyDescent="0.2">
      <c r="A18" s="142"/>
      <c r="B18" s="142"/>
      <c r="C18" s="142"/>
      <c r="D18" s="149" t="s">
        <v>6661</v>
      </c>
      <c r="E18" s="142"/>
      <c r="F18" s="201"/>
      <c r="G18" s="202"/>
    </row>
    <row r="19" spans="1:7" ht="77.45" customHeight="1" x14ac:dyDescent="0.2">
      <c r="A19" s="142"/>
      <c r="B19" s="142"/>
      <c r="C19" s="142"/>
      <c r="D19" s="149" t="s">
        <v>6662</v>
      </c>
      <c r="E19" s="142"/>
      <c r="F19" s="201"/>
      <c r="G19" s="202"/>
    </row>
    <row r="20" spans="1:7" ht="97.5" customHeight="1" x14ac:dyDescent="0.2">
      <c r="A20" s="142"/>
      <c r="B20" s="142"/>
      <c r="C20" s="142"/>
      <c r="D20" s="149" t="s">
        <v>6663</v>
      </c>
      <c r="E20" s="142"/>
      <c r="F20" s="201"/>
      <c r="G20" s="202"/>
    </row>
    <row r="21" spans="1:7" ht="93" customHeight="1" x14ac:dyDescent="0.2">
      <c r="A21" s="142"/>
      <c r="B21" s="142"/>
      <c r="C21" s="142"/>
      <c r="D21" s="149" t="s">
        <v>6664</v>
      </c>
      <c r="E21" s="142"/>
      <c r="F21" s="201"/>
      <c r="G21" s="202"/>
    </row>
    <row r="22" spans="1:7" ht="56.45" customHeight="1" x14ac:dyDescent="0.2">
      <c r="A22" s="142"/>
      <c r="B22" s="142"/>
      <c r="C22" s="142"/>
      <c r="D22" s="145" t="s">
        <v>6665</v>
      </c>
      <c r="E22" s="142"/>
      <c r="F22" s="201"/>
      <c r="G22" s="202"/>
    </row>
    <row r="23" spans="1:7" ht="114.6" customHeight="1" x14ac:dyDescent="0.2">
      <c r="A23" s="142"/>
      <c r="B23" s="142"/>
      <c r="C23" s="142"/>
      <c r="D23" s="144" t="s">
        <v>6666</v>
      </c>
      <c r="E23" s="142"/>
      <c r="F23" s="201"/>
      <c r="G23" s="202"/>
    </row>
    <row r="24" spans="1:7" ht="64.900000000000006" customHeight="1" x14ac:dyDescent="0.2">
      <c r="A24" s="142"/>
      <c r="B24" s="142"/>
      <c r="C24" s="142"/>
      <c r="D24" s="149" t="s">
        <v>6667</v>
      </c>
      <c r="E24" s="142"/>
      <c r="F24" s="201"/>
      <c r="G24" s="202"/>
    </row>
    <row r="25" spans="1:7" ht="133.9" customHeight="1" x14ac:dyDescent="0.2">
      <c r="A25" s="142"/>
      <c r="B25" s="142"/>
      <c r="C25" s="142"/>
      <c r="D25" s="150" t="s">
        <v>6668</v>
      </c>
      <c r="E25" s="142"/>
      <c r="F25" s="201"/>
      <c r="G25" s="202"/>
    </row>
    <row r="26" spans="1:7" ht="152.44999999999999" customHeight="1" x14ac:dyDescent="0.2">
      <c r="A26" s="142"/>
      <c r="B26" s="142"/>
      <c r="C26" s="142"/>
      <c r="D26" s="149" t="s">
        <v>6669</v>
      </c>
      <c r="E26" s="142"/>
      <c r="F26" s="201"/>
      <c r="G26" s="202"/>
    </row>
    <row r="27" spans="1:7" ht="102.75" customHeight="1" x14ac:dyDescent="0.2">
      <c r="A27" s="142"/>
      <c r="B27" s="142"/>
      <c r="C27" s="142"/>
      <c r="D27" s="149" t="s">
        <v>6670</v>
      </c>
      <c r="E27" s="142"/>
      <c r="F27" s="201"/>
      <c r="G27" s="202"/>
    </row>
    <row r="28" spans="1:7" ht="94.9" customHeight="1" x14ac:dyDescent="0.2">
      <c r="A28" s="142"/>
      <c r="B28" s="142"/>
      <c r="C28" s="142"/>
      <c r="D28" s="149" t="s">
        <v>6671</v>
      </c>
      <c r="E28" s="142"/>
      <c r="F28" s="201"/>
      <c r="G28" s="202"/>
    </row>
    <row r="29" spans="1:7" ht="50.45" customHeight="1" x14ac:dyDescent="0.2">
      <c r="A29" s="142"/>
      <c r="B29" s="142"/>
      <c r="C29" s="142"/>
      <c r="D29" s="146" t="s">
        <v>6672</v>
      </c>
      <c r="E29" s="142"/>
      <c r="F29" s="201"/>
      <c r="G29" s="202"/>
    </row>
    <row r="30" spans="1:7" ht="84" customHeight="1" x14ac:dyDescent="0.2">
      <c r="A30" s="142"/>
      <c r="B30" s="142"/>
      <c r="C30" s="142"/>
      <c r="D30" s="144" t="s">
        <v>6673</v>
      </c>
      <c r="E30" s="142"/>
      <c r="F30" s="201"/>
      <c r="G30" s="202"/>
    </row>
    <row r="31" spans="1:7" ht="65.45" customHeight="1" x14ac:dyDescent="0.2">
      <c r="A31" s="142"/>
      <c r="B31" s="142"/>
      <c r="C31" s="142"/>
      <c r="D31" s="150" t="s">
        <v>6674</v>
      </c>
      <c r="E31" s="142"/>
      <c r="F31" s="201"/>
      <c r="G31" s="202"/>
    </row>
    <row r="32" spans="1:7" ht="78" customHeight="1" x14ac:dyDescent="0.2">
      <c r="A32" s="142"/>
      <c r="B32" s="142"/>
      <c r="C32" s="142"/>
      <c r="D32" s="149" t="s">
        <v>6675</v>
      </c>
      <c r="E32" s="142"/>
      <c r="F32" s="201"/>
      <c r="G32" s="202"/>
    </row>
    <row r="33" spans="1:7" ht="99" customHeight="1" x14ac:dyDescent="0.2">
      <c r="A33" s="142"/>
      <c r="B33" s="142"/>
      <c r="C33" s="142"/>
      <c r="D33" s="149" t="s">
        <v>6676</v>
      </c>
      <c r="E33" s="142"/>
      <c r="F33" s="201"/>
      <c r="G33" s="202"/>
    </row>
    <row r="34" spans="1:7" ht="85.15" customHeight="1" x14ac:dyDescent="0.2">
      <c r="A34" s="142"/>
      <c r="B34" s="142"/>
      <c r="C34" s="142"/>
      <c r="D34" s="149" t="s">
        <v>6677</v>
      </c>
      <c r="E34" s="142"/>
      <c r="F34" s="201"/>
      <c r="G34" s="202"/>
    </row>
    <row r="35" spans="1:7" ht="22.9" customHeight="1" x14ac:dyDescent="0.2">
      <c r="A35" s="142"/>
      <c r="B35" s="142"/>
      <c r="C35" s="142"/>
      <c r="D35" s="149" t="s">
        <v>6678</v>
      </c>
      <c r="E35" s="142"/>
      <c r="F35" s="201"/>
      <c r="G35" s="202"/>
    </row>
    <row r="36" spans="1:7" ht="120" x14ac:dyDescent="0.2">
      <c r="A36" s="142"/>
      <c r="B36" s="142"/>
      <c r="C36" s="142"/>
      <c r="D36" s="149" t="s">
        <v>6679</v>
      </c>
      <c r="E36" s="142"/>
      <c r="F36" s="201"/>
      <c r="G36" s="202"/>
    </row>
    <row r="37" spans="1:7" ht="76.900000000000006" customHeight="1" x14ac:dyDescent="0.2">
      <c r="A37" s="142"/>
      <c r="B37" s="142"/>
      <c r="C37" s="142"/>
      <c r="D37" s="149" t="s">
        <v>6680</v>
      </c>
      <c r="E37" s="142"/>
      <c r="F37" s="201"/>
      <c r="G37" s="202"/>
    </row>
    <row r="38" spans="1:7" ht="105" customHeight="1" x14ac:dyDescent="0.2">
      <c r="A38" s="142"/>
      <c r="B38" s="142"/>
      <c r="C38" s="142"/>
      <c r="D38" s="150" t="s">
        <v>6681</v>
      </c>
      <c r="E38" s="142"/>
      <c r="F38" s="201"/>
      <c r="G38" s="202"/>
    </row>
    <row r="39" spans="1:7" ht="69" customHeight="1" x14ac:dyDescent="0.2">
      <c r="A39" s="142"/>
      <c r="B39" s="142"/>
      <c r="C39" s="142"/>
      <c r="D39" s="149" t="s">
        <v>6682</v>
      </c>
      <c r="E39" s="142"/>
      <c r="F39" s="201"/>
      <c r="G39" s="202"/>
    </row>
    <row r="40" spans="1:7" ht="82.15" customHeight="1" x14ac:dyDescent="0.2">
      <c r="A40" s="142"/>
      <c r="B40" s="142"/>
      <c r="C40" s="142"/>
      <c r="D40" s="149" t="s">
        <v>6683</v>
      </c>
      <c r="E40" s="142"/>
      <c r="F40" s="201"/>
      <c r="G40" s="202"/>
    </row>
    <row r="41" spans="1:7" ht="94.9" customHeight="1" x14ac:dyDescent="0.2">
      <c r="A41" s="142"/>
      <c r="B41" s="142"/>
      <c r="C41" s="142"/>
      <c r="D41" s="146" t="s">
        <v>6684</v>
      </c>
      <c r="E41" s="142"/>
      <c r="F41" s="201"/>
      <c r="G41" s="202"/>
    </row>
    <row r="42" spans="1:7" ht="73.150000000000006" customHeight="1" x14ac:dyDescent="0.2">
      <c r="A42" s="142"/>
      <c r="B42" s="142"/>
      <c r="C42" s="142"/>
      <c r="D42" s="150" t="s">
        <v>6685</v>
      </c>
      <c r="E42" s="142"/>
      <c r="F42" s="201"/>
      <c r="G42" s="202"/>
    </row>
    <row r="43" spans="1:7" ht="69.599999999999994" customHeight="1" x14ac:dyDescent="0.2">
      <c r="A43" s="142"/>
      <c r="B43" s="142"/>
      <c r="C43" s="142"/>
      <c r="D43" s="149" t="s">
        <v>6686</v>
      </c>
      <c r="E43" s="142"/>
      <c r="F43" s="201"/>
      <c r="G43" s="202"/>
    </row>
    <row r="44" spans="1:7" ht="55.15" customHeight="1" x14ac:dyDescent="0.2">
      <c r="A44" s="142"/>
      <c r="B44" s="142"/>
      <c r="C44" s="142"/>
      <c r="D44" s="149" t="s">
        <v>6687</v>
      </c>
      <c r="E44" s="142"/>
      <c r="F44" s="201"/>
      <c r="G44" s="202"/>
    </row>
    <row r="45" spans="1:7" ht="60" x14ac:dyDescent="0.2">
      <c r="A45" s="142"/>
      <c r="B45" s="142"/>
      <c r="C45" s="142"/>
      <c r="D45" s="150" t="s">
        <v>6688</v>
      </c>
      <c r="E45" s="142"/>
      <c r="F45" s="201"/>
      <c r="G45" s="202"/>
    </row>
    <row r="46" spans="1:7" ht="78.599999999999994" customHeight="1" thickBot="1" x14ac:dyDescent="0.25">
      <c r="A46" s="151"/>
      <c r="B46" s="151"/>
      <c r="C46" s="151"/>
      <c r="D46" s="152" t="s">
        <v>6689</v>
      </c>
      <c r="E46" s="151"/>
      <c r="F46" s="203"/>
      <c r="G46" s="204"/>
    </row>
    <row r="47" spans="1:7" ht="105.6" customHeight="1" x14ac:dyDescent="0.2">
      <c r="A47" s="153">
        <v>2</v>
      </c>
      <c r="B47" s="153" t="s">
        <v>1091</v>
      </c>
      <c r="C47" s="153" t="s">
        <v>6690</v>
      </c>
      <c r="D47" s="153" t="s">
        <v>6691</v>
      </c>
      <c r="E47" s="154" t="s">
        <v>6692</v>
      </c>
      <c r="F47" s="199" t="s">
        <v>4088</v>
      </c>
      <c r="G47" s="200" t="s">
        <v>6834</v>
      </c>
    </row>
    <row r="48" spans="1:7" ht="80.45" customHeight="1" x14ac:dyDescent="0.2">
      <c r="A48" s="142"/>
      <c r="B48" s="142"/>
      <c r="C48" s="144" t="s">
        <v>6693</v>
      </c>
      <c r="D48" s="142" t="s">
        <v>6694</v>
      </c>
      <c r="E48" s="142"/>
      <c r="F48" s="201"/>
      <c r="G48" s="202"/>
    </row>
    <row r="49" spans="1:7" ht="90.6" customHeight="1" x14ac:dyDescent="0.2">
      <c r="A49" s="142"/>
      <c r="B49" s="142"/>
      <c r="C49" s="142"/>
      <c r="D49" s="142" t="s">
        <v>6695</v>
      </c>
      <c r="E49" s="142"/>
      <c r="F49" s="201"/>
      <c r="G49" s="202"/>
    </row>
    <row r="50" spans="1:7" ht="94.9" customHeight="1" x14ac:dyDescent="0.2">
      <c r="A50" s="142"/>
      <c r="B50" s="142"/>
      <c r="C50" s="142"/>
      <c r="D50" s="142" t="s">
        <v>6696</v>
      </c>
      <c r="E50" s="142"/>
      <c r="F50" s="201"/>
      <c r="G50" s="202"/>
    </row>
    <row r="51" spans="1:7" ht="80.45" customHeight="1" x14ac:dyDescent="0.2">
      <c r="A51" s="142"/>
      <c r="B51" s="142"/>
      <c r="C51" s="142"/>
      <c r="D51" s="142" t="s">
        <v>6697</v>
      </c>
      <c r="E51" s="142"/>
      <c r="F51" s="201"/>
      <c r="G51" s="202"/>
    </row>
    <row r="52" spans="1:7" ht="129.6" customHeight="1" thickBot="1" x14ac:dyDescent="0.25">
      <c r="A52" s="151"/>
      <c r="B52" s="151"/>
      <c r="C52" s="151"/>
      <c r="D52" s="155" t="s">
        <v>6698</v>
      </c>
      <c r="E52" s="151"/>
      <c r="F52" s="203"/>
      <c r="G52" s="204"/>
    </row>
    <row r="53" spans="1:7" ht="127.15" customHeight="1" x14ac:dyDescent="0.2">
      <c r="A53" s="153">
        <v>3</v>
      </c>
      <c r="B53" s="153" t="s">
        <v>1091</v>
      </c>
      <c r="C53" s="156" t="s">
        <v>6699</v>
      </c>
      <c r="D53" s="153" t="s">
        <v>6700</v>
      </c>
      <c r="E53" s="146" t="s">
        <v>6701</v>
      </c>
      <c r="F53" s="199" t="s">
        <v>4088</v>
      </c>
      <c r="G53" s="200" t="s">
        <v>6834</v>
      </c>
    </row>
    <row r="54" spans="1:7" ht="45.75" customHeight="1" x14ac:dyDescent="0.25">
      <c r="A54" s="157"/>
      <c r="B54" s="142"/>
      <c r="C54" s="142"/>
      <c r="D54" s="142" t="s">
        <v>6702</v>
      </c>
      <c r="E54" s="142"/>
      <c r="F54" s="201"/>
      <c r="G54" s="202"/>
    </row>
    <row r="55" spans="1:7" ht="84.75" customHeight="1" x14ac:dyDescent="0.25">
      <c r="A55" s="157"/>
      <c r="B55" s="142"/>
      <c r="C55" s="142"/>
      <c r="D55" s="142" t="s">
        <v>6703</v>
      </c>
      <c r="E55" s="142"/>
      <c r="F55" s="201"/>
      <c r="G55" s="202"/>
    </row>
    <row r="56" spans="1:7" ht="51.6" customHeight="1" x14ac:dyDescent="0.25">
      <c r="A56" s="157"/>
      <c r="B56" s="142"/>
      <c r="C56" s="142"/>
      <c r="D56" s="142" t="s">
        <v>6704</v>
      </c>
      <c r="E56" s="142"/>
      <c r="F56" s="201"/>
      <c r="G56" s="202"/>
    </row>
    <row r="57" spans="1:7" ht="117.6" customHeight="1" x14ac:dyDescent="0.25">
      <c r="A57" s="157"/>
      <c r="B57" s="142"/>
      <c r="C57" s="142"/>
      <c r="D57" s="142" t="s">
        <v>6705</v>
      </c>
      <c r="E57" s="142"/>
      <c r="F57" s="201"/>
      <c r="G57" s="202"/>
    </row>
    <row r="58" spans="1:7" ht="40.9" customHeight="1" x14ac:dyDescent="0.25">
      <c r="A58" s="157"/>
      <c r="B58" s="142"/>
      <c r="C58" s="142"/>
      <c r="D58" s="142" t="s">
        <v>6706</v>
      </c>
      <c r="E58" s="142"/>
      <c r="F58" s="201"/>
      <c r="G58" s="202"/>
    </row>
    <row r="59" spans="1:7" ht="57" customHeight="1" x14ac:dyDescent="0.25">
      <c r="A59" s="157"/>
      <c r="B59" s="142"/>
      <c r="C59" s="142"/>
      <c r="D59" s="142" t="s">
        <v>6707</v>
      </c>
      <c r="E59" s="142"/>
      <c r="F59" s="201"/>
      <c r="G59" s="202"/>
    </row>
    <row r="60" spans="1:7" ht="69" customHeight="1" x14ac:dyDescent="0.25">
      <c r="A60" s="157"/>
      <c r="B60" s="142"/>
      <c r="C60" s="142"/>
      <c r="D60" s="142" t="s">
        <v>6708</v>
      </c>
      <c r="E60" s="142"/>
      <c r="F60" s="201"/>
      <c r="G60" s="202"/>
    </row>
    <row r="61" spans="1:7" ht="66" customHeight="1" x14ac:dyDescent="0.25">
      <c r="A61" s="157"/>
      <c r="B61" s="142"/>
      <c r="C61" s="142"/>
      <c r="D61" s="142" t="s">
        <v>6709</v>
      </c>
      <c r="E61" s="142"/>
      <c r="F61" s="201"/>
      <c r="G61" s="202"/>
    </row>
    <row r="62" spans="1:7" ht="144.6" customHeight="1" x14ac:dyDescent="0.25">
      <c r="A62" s="157"/>
      <c r="B62" s="157"/>
      <c r="C62" s="142"/>
      <c r="D62" s="144" t="s">
        <v>6710</v>
      </c>
      <c r="E62" s="142"/>
      <c r="F62" s="201"/>
      <c r="G62" s="202"/>
    </row>
    <row r="63" spans="1:7" ht="135.75" thickBot="1" x14ac:dyDescent="0.3">
      <c r="A63" s="158"/>
      <c r="B63" s="158"/>
      <c r="C63" s="151"/>
      <c r="D63" s="159" t="s">
        <v>6711</v>
      </c>
      <c r="E63" s="151"/>
      <c r="F63" s="203"/>
      <c r="G63" s="204"/>
    </row>
    <row r="64" spans="1:7" ht="400.15" customHeight="1" thickBot="1" x14ac:dyDescent="0.25">
      <c r="A64" s="160">
        <v>4</v>
      </c>
      <c r="B64" s="161" t="s">
        <v>1091</v>
      </c>
      <c r="C64" s="162" t="s">
        <v>6712</v>
      </c>
      <c r="D64" s="163" t="s">
        <v>6713</v>
      </c>
      <c r="E64" s="173" t="s">
        <v>6714</v>
      </c>
      <c r="F64" s="199" t="s">
        <v>4088</v>
      </c>
      <c r="G64" s="200" t="s">
        <v>6835</v>
      </c>
    </row>
    <row r="65" spans="1:7" ht="373.15" customHeight="1" x14ac:dyDescent="0.2">
      <c r="A65" s="164"/>
      <c r="B65" s="165"/>
      <c r="C65" s="166"/>
      <c r="D65" s="167" t="s">
        <v>6715</v>
      </c>
      <c r="E65" s="168"/>
      <c r="F65" s="201"/>
      <c r="G65" s="202"/>
    </row>
    <row r="66" spans="1:7" ht="291.60000000000002" customHeight="1" thickBot="1" x14ac:dyDescent="0.25">
      <c r="A66" s="164"/>
      <c r="B66" s="169"/>
      <c r="C66" s="170"/>
      <c r="D66" s="171" t="s">
        <v>6716</v>
      </c>
      <c r="E66" s="172"/>
      <c r="F66" s="203"/>
      <c r="G66" s="204"/>
    </row>
    <row r="67" spans="1:7" ht="15" customHeight="1" x14ac:dyDescent="0.2">
      <c r="A67" s="248">
        <v>5</v>
      </c>
      <c r="B67" s="248" t="s">
        <v>1091</v>
      </c>
      <c r="C67" s="250" t="s">
        <v>6717</v>
      </c>
      <c r="D67" s="252" t="s">
        <v>6718</v>
      </c>
      <c r="E67" s="254" t="s">
        <v>6719</v>
      </c>
      <c r="F67" s="207"/>
      <c r="G67" s="208"/>
    </row>
    <row r="68" spans="1:7" ht="409.6" customHeight="1" thickBot="1" x14ac:dyDescent="0.25">
      <c r="A68" s="249"/>
      <c r="B68" s="249"/>
      <c r="C68" s="251"/>
      <c r="D68" s="253"/>
      <c r="E68" s="255"/>
      <c r="F68" s="210" t="s">
        <v>1981</v>
      </c>
      <c r="G68" s="209" t="s">
        <v>6723</v>
      </c>
    </row>
    <row r="69" spans="1:7" x14ac:dyDescent="0.2">
      <c r="A69" s="256" t="s">
        <v>6720</v>
      </c>
      <c r="B69" s="257"/>
      <c r="C69" s="257"/>
      <c r="D69" s="257"/>
      <c r="E69" s="258"/>
    </row>
    <row r="70" spans="1:7" x14ac:dyDescent="0.2">
      <c r="A70" s="242" t="s">
        <v>6721</v>
      </c>
      <c r="B70" s="243"/>
      <c r="C70" s="243"/>
      <c r="D70" s="243"/>
      <c r="E70" s="244"/>
    </row>
    <row r="71" spans="1:7" ht="15.75" thickBot="1" x14ac:dyDescent="0.25">
      <c r="A71" s="245" t="s">
        <v>6722</v>
      </c>
      <c r="B71" s="246"/>
      <c r="C71" s="246"/>
      <c r="D71" s="246"/>
      <c r="E71" s="247"/>
    </row>
  </sheetData>
  <mergeCells count="8">
    <mergeCell ref="A70:E70"/>
    <mergeCell ref="A71:E71"/>
    <mergeCell ref="A67:A68"/>
    <mergeCell ref="B67:B68"/>
    <mergeCell ref="C67:C68"/>
    <mergeCell ref="D67:D68"/>
    <mergeCell ref="E67:E68"/>
    <mergeCell ref="A69:E6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Consolidado</vt:lpstr>
      <vt:lpstr>TEN</vt:lpstr>
      <vt:lpstr>Edelnor</vt:lpstr>
      <vt:lpstr>Transchile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Patricio</dc:creator>
  <cp:lastModifiedBy>Patricio Agurto Carmona</cp:lastModifiedBy>
  <dcterms:created xsi:type="dcterms:W3CDTF">2020-04-07T16:07:20Z</dcterms:created>
  <dcterms:modified xsi:type="dcterms:W3CDTF">2020-12-31T22:34:09Z</dcterms:modified>
</cp:coreProperties>
</file>