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Z:\14 Proceso Tarifario 2020-2023\0017 Estudio ST Nacional\20201113 Audiencia Pública\"/>
    </mc:Choice>
  </mc:AlternateContent>
  <xr:revisionPtr revIDLastSave="0" documentId="13_ncr:1_{A1E44AE8-1F49-44D1-A674-94EBD441A73B}" xr6:coauthVersionLast="45" xr6:coauthVersionMax="45" xr10:uidLastSave="{00000000-0000-0000-0000-000000000000}"/>
  <bookViews>
    <workbookView xWindow="-108" yWindow="-108" windowWidth="23256" windowHeight="13176" firstSheet="1" activeTab="1" xr2:uid="{00000000-000D-0000-FFFF-FFFF00000000}"/>
  </bookViews>
  <sheets>
    <sheet name="Obs. Informe avance N°2 STN" sheetId="1" state="hidden" r:id="rId1"/>
    <sheet name="Observaciones Transelec" sheetId="7" r:id="rId2"/>
  </sheets>
  <definedNames>
    <definedName name="_xlnm._FilterDatabase" localSheetId="0" hidden="1">'Obs. Informe avance N°2 STN'!$B$2:$H$192</definedName>
    <definedName name="_xlnm._FilterDatabase" localSheetId="1" hidden="1">'Observaciones Transelec'!$B$2:$F$80</definedName>
    <definedName name="_Toc34687173" localSheetId="0">'Obs. Informe avance N°2 STN'!$E$126</definedName>
    <definedName name="_Toc34687260" localSheetId="0">'Obs. Informe avance N°2 STN'!$F$132</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7" l="1"/>
  <c r="B5" i="7" s="1"/>
  <c r="B6" i="7" s="1"/>
  <c r="B7" i="7" s="1"/>
  <c r="B8" i="7" s="1"/>
  <c r="B9" i="7" s="1"/>
  <c r="B10" i="7" s="1"/>
  <c r="B11" i="7" s="1"/>
  <c r="B12" i="7" s="1"/>
  <c r="B13" i="7" s="1"/>
  <c r="B14" i="7" s="1"/>
  <c r="B15" i="7" s="1"/>
  <c r="B16" i="7" s="1"/>
  <c r="B17" i="7" s="1"/>
  <c r="B18" i="7" s="1"/>
  <c r="B19" i="7" s="1"/>
  <c r="B20" i="7" s="1"/>
  <c r="B21" i="7" s="1"/>
  <c r="B22" i="7" s="1"/>
  <c r="B23" i="7" s="1"/>
  <c r="B24" i="7" s="1"/>
  <c r="B25" i="7" s="1"/>
  <c r="B26" i="7" s="1"/>
  <c r="B27" i="7" s="1"/>
  <c r="B28" i="7" s="1"/>
  <c r="B29" i="7" s="1"/>
  <c r="B30" i="7" s="1"/>
  <c r="B31" i="7" s="1"/>
  <c r="B32" i="7" s="1"/>
  <c r="B33" i="7" s="1"/>
  <c r="B34" i="7" s="1"/>
  <c r="B35" i="7" s="1"/>
  <c r="B36" i="7" s="1"/>
  <c r="B37" i="7" s="1"/>
  <c r="B38" i="7" s="1"/>
  <c r="B39" i="7" s="1"/>
  <c r="B40" i="7" s="1"/>
  <c r="B41" i="7" s="1"/>
  <c r="B42" i="7" s="1"/>
  <c r="B43" i="7" s="1"/>
  <c r="B44" i="7" s="1"/>
  <c r="B45" i="7" s="1"/>
  <c r="B46" i="7" s="1"/>
  <c r="B47" i="7" s="1"/>
  <c r="B48" i="7" s="1"/>
  <c r="B49" i="7" s="1"/>
  <c r="B50" i="7" s="1"/>
  <c r="B51" i="7" s="1"/>
  <c r="B52" i="7" s="1"/>
  <c r="B53" i="7" s="1"/>
  <c r="B54" i="7" s="1"/>
  <c r="B55" i="7" s="1"/>
  <c r="B56" i="7" s="1"/>
  <c r="B57" i="7" s="1"/>
  <c r="B58" i="7" s="1"/>
  <c r="B59" i="7" s="1"/>
  <c r="B60" i="7" s="1"/>
  <c r="B61" i="7" s="1"/>
  <c r="B62" i="7" s="1"/>
  <c r="B63" i="7" s="1"/>
  <c r="B64" i="7" s="1"/>
  <c r="B65" i="7" s="1"/>
  <c r="B66" i="7" s="1"/>
  <c r="B67" i="7" s="1"/>
  <c r="B68" i="7" s="1"/>
  <c r="B69" i="7" s="1"/>
  <c r="B70" i="7" s="1"/>
  <c r="B71" i="7" s="1"/>
  <c r="B72" i="7" s="1"/>
  <c r="B73" i="7" s="1"/>
  <c r="B74" i="7" s="1"/>
  <c r="B75" i="7" s="1"/>
  <c r="B76" i="7" s="1"/>
  <c r="B77" i="7" s="1"/>
</calcChain>
</file>

<file path=xl/sharedStrings.xml><?xml version="1.0" encoding="utf-8"?>
<sst xmlns="http://schemas.openxmlformats.org/spreadsheetml/2006/main" count="1609" uniqueCount="830">
  <si>
    <t>N°</t>
  </si>
  <si>
    <t>Propuesta</t>
  </si>
  <si>
    <t>Observación</t>
  </si>
  <si>
    <t>Identificación del Título, Subtítulo y Número de página</t>
  </si>
  <si>
    <t>Nombre de Empresa o Asociación</t>
  </si>
  <si>
    <t>Responsable</t>
  </si>
  <si>
    <t>GTD</t>
  </si>
  <si>
    <t>Respecto los costos propuestos por el consultor ya sean de personal, ITO, costos de vehículos y herramientas sean similares a los costos presentados por la empresa se adjunta comparación con estudios anteriores.</t>
  </si>
  <si>
    <t>El consultor propone cierta cantidad de profesionales, cuadrillas, sus calificaciones y el tiempo de ejecución eficiente (rendimiento de cuadrilla) para el montaje de cada elemento, se adjunta comparación con datos entregados en estudios anteriores.</t>
  </si>
  <si>
    <t>Transelec</t>
  </si>
  <si>
    <t>Anexo VI_7
2. Modelo de cálculo de montaje
Página 4</t>
  </si>
  <si>
    <t>Cuadrillas Montaje_27FEB2020</t>
  </si>
  <si>
    <t>Systep</t>
  </si>
  <si>
    <t>Gastos no incluidos: No se encontró en el Informe ni anexos del Consultor, ni metodología ni valorización de los siguientes items: 
- Gastos de vestimenta del personal 
- Equipamiento de seguridad para desplazamiento a terreno del personal propio
- (...)</t>
  </si>
  <si>
    <t>Se solicita revisar los criterios y valores de mercado utilizados para la remuneración unitaria de los miembros del Directorio de la empresa de STN, ya que están siendo subestimados</t>
  </si>
  <si>
    <t xml:space="preserve">Se solicta revisar los criterios de asignación y valorización de las horas de capacitación del personal, para que reflejen efectivamente costos de mercado.  </t>
  </si>
  <si>
    <t>Se solicita revisar y ajustar los criterios y estandares de alojamiento del personal que realiza traslados de naturaleza operacional para la EM, de manera que reflejen un estándar común y aceptable para todas las destinaciones.</t>
  </si>
  <si>
    <t>Se solicita revisar y actualizar el valor de inversión de activos asegurados, aplicados en la valoración de seguros, de manera concordancte con los resultados del determinación del V.I., para que estos reflejen adecuadamente el costo de mercado de seguros de siniestros para SSEE</t>
  </si>
  <si>
    <t xml:space="preserve">Se solicita definir el listado de líneas bajo riesgo donde se considera necesario aplicar vigilancia preventiva, e incorporar los costos correspondientes en la valorización de servicios de vigilancia, dentro de los costos de administración.  </t>
  </si>
  <si>
    <t xml:space="preserve">Se solicita incluir en la valorización de la EM los items faltantes señalados, ya que se consideran necesarios para el correcto fucnionamiento de la empresa de STN.  </t>
  </si>
  <si>
    <t>Completar lista de partida o items faltantes. Aportar valores referenciales de gasto real Transelec como referencia.</t>
  </si>
  <si>
    <t>6.2.5 Remuneraciones
6.2.5.4 Costos de personal empresa modelo
6.2.5.4.1 Remuneración Bruta
Página 57</t>
  </si>
  <si>
    <t>6.2.5 Remuneraciones
6.2.5.6 Cáculo de horas extra 
Página 61</t>
  </si>
  <si>
    <t>6.2.9 Gastos generales y otros servicios tercerizados
Página 71</t>
  </si>
  <si>
    <t>6.2.9 Gastos generales y otros servicios tercerizados
6.2.9.3 Gastos del directorio
Página 73</t>
  </si>
  <si>
    <t>6.2.9 Gastos generales y otros servicios tercerizados
6.2.9.7 Gastos de capacitación
Página 75</t>
  </si>
  <si>
    <r>
      <rPr>
        <b/>
        <sz val="11"/>
        <color theme="1"/>
        <rFont val="Calibri"/>
        <family val="2"/>
        <scheme val="minor"/>
      </rPr>
      <t xml:space="preserve">Gastos de Viáticos operacionales: </t>
    </r>
    <r>
      <rPr>
        <sz val="11"/>
        <color theme="1"/>
        <rFont val="Calibri"/>
        <family val="2"/>
        <scheme val="minor"/>
      </rPr>
      <t>En la valorización de viáticos operacionales, el Consultor utilizó valores referenciales de hospedajes significativamente inferiores al costo real incurrido por las empresas transmisoras informantes. Se observa una gran dispersión en los valores de mercado que el Consultor obtuvo via portal web, lo que refleja que no se está utilizando un estandar uniforme aceptable para hospedaje.
Anexo "Anexo COMA_3 Modelo/Datos /", archivo "Precios Insumos No Electricos.xlsx", hoja "Viaticos operacionales"</t>
    </r>
  </si>
  <si>
    <t>6.2.9 Gastos generales y otros servicios tercerizados
6.2.9.9 Viáticos
Página 75</t>
  </si>
  <si>
    <t>6.2.9 Gastos generales y otros servicios tercerizados
6.2.9.10 Gastos en seguros de bienes eléctricos y muebles e inmuebles
Página 76</t>
  </si>
  <si>
    <t>General</t>
  </si>
  <si>
    <t>Anexo VI_5-Caracterizacion tramos STN
Diag Unilin</t>
  </si>
  <si>
    <t>Los unilineales del Anexo VI_5 fueron elaborados para ser visualizados con la última versión de Autocad. Si se tiene una versión anterior, no se pueden visualizar y por tanto, revisar.</t>
  </si>
  <si>
    <t>UET</t>
  </si>
  <si>
    <t>ANEXO VI_8. RECARGOS PORCENTUALES
2. RECARGO POR FLETE
Página 5</t>
  </si>
  <si>
    <t>Se solicita al Consultor incluir los respaldos mencionados para su correcta revisión.</t>
  </si>
  <si>
    <t>Se solicita al Consultor incorporar dentro de los antecedentes el archivo mencionado para cumplir con lo dispuesto en las Bases Técnicas</t>
  </si>
  <si>
    <t>Se solicita al Consultor incorporar todos los antecedentes y respaldos necesarios para la completa y debida revisión del Informe N°2 y sus anexos, de manera de cumplir con lo establecido en las Bases Técnicas.</t>
  </si>
  <si>
    <t>General
Base de Datos
Motor de Cálculo</t>
  </si>
  <si>
    <r>
      <t xml:space="preserve"> Las Bases en su CAPÍTULO II BASES TÉCNICAS DE LOS ESTUDIOS, Punto 5.3 FORMATOS DE PRESENTACIÓN, dice explicitamente lo siguiente: 
</t>
    </r>
    <r>
      <rPr>
        <i/>
        <sz val="11"/>
        <color theme="1"/>
        <rFont val="Calibri"/>
        <family val="2"/>
        <scheme val="minor"/>
      </rPr>
      <t xml:space="preserve">"La valorización y resultados del o los respectivos Estudios del segmento de transmisión, así como de cada sistema zonal, deberán informarse en el formato “CNE_Tx.bak”, que forma parte íntegra de las Bases,para ser abiertos, cargados y manipulados en una base SQL Server 2012, debiendo considerar las
modificaciones al modelo de base de datos [...]  y aquellas necesarias para una correcta representación de los resultados conforme a lo dispuesto en las presentes Bases." 
</t>
    </r>
    <r>
      <rPr>
        <sz val="11"/>
        <color theme="1"/>
        <rFont val="Calibri"/>
        <family val="2"/>
        <scheme val="minor"/>
      </rPr>
      <t xml:space="preserve">Lo mencionado anteriormente no se cumple, puesto que:
-El Código SQL para el cálculo del VI no presenta manual de instrucciones de utilización del motor.
-Se menciona en el Anexo VI_2 una base de datos resultado que tiene toda la información que permite calcular el VI de cada elemento llamada "Resultados_VATT" pero los scripts entregados en ninguna parte del código crean o modifican esta BD.
-De los scripts SQL entregados sólo es posible ejecutar niveles 1, 2 y 3. No es posible ejecutar los scripts desde el nivel 4 debido a que no existen las tablas “COMA_SSEE” y “COMA_LINEA”.
-Para poder revisar la correcta funcionabilidad del motor de cálculo, se debió </t>
    </r>
    <r>
      <rPr>
        <b/>
        <sz val="11"/>
        <color theme="1"/>
        <rFont val="Calibri"/>
        <family val="2"/>
        <scheme val="minor"/>
      </rPr>
      <t xml:space="preserve">crear </t>
    </r>
    <r>
      <rPr>
        <sz val="11"/>
        <color theme="1"/>
        <rFont val="Calibri"/>
        <family val="2"/>
        <scheme val="minor"/>
      </rPr>
      <t>estas tablas a través del Anexo del COMA.</t>
    </r>
  </si>
  <si>
    <t>Se solicita al Consultor modificar el motor de cálculo de manera de cumplir con lo indicado en las Bases Técnicas.</t>
  </si>
  <si>
    <t>Se solicita al Consultor complementar el informe con los respaldos, antecedentes o fuentes correspondientes para el cálculo de recargos, con el objetivo de poder cumplir con las Bases Técnicas.</t>
  </si>
  <si>
    <t xml:space="preserve">6.1 Metodología aplicada a la determinación del V.I.
6.1.3 Estudio de precios
</t>
  </si>
  <si>
    <t>Se solicita al Consultor indicar qué estudio utilizó para determinar los factores de cálculo del montaje según su zona geográfica, altura o rendimiento de fundaciones y acero para líneas de transmisión e indicar la trazabilidad de cálculo para obtener los factores mencionados.</t>
  </si>
  <si>
    <t>IESD</t>
  </si>
  <si>
    <t>Fondo o forma</t>
  </si>
  <si>
    <t>Fondo</t>
  </si>
  <si>
    <t>Forma</t>
  </si>
  <si>
    <t>Anexo VI_2
2.1 Aisladores
Página 6</t>
  </si>
  <si>
    <r>
      <t>En la fórmula de Q</t>
    </r>
    <r>
      <rPr>
        <vertAlign val="subscript"/>
        <sz val="11"/>
        <color theme="1"/>
        <rFont val="Calibri"/>
        <family val="2"/>
        <scheme val="minor"/>
      </rPr>
      <t xml:space="preserve">aisladores, </t>
    </r>
    <r>
      <rPr>
        <sz val="11"/>
        <color theme="1"/>
        <rFont val="Calibri"/>
        <family val="2"/>
        <scheme val="minor"/>
      </rPr>
      <t xml:space="preserve"> no se indica a qué corresponde el parámetro N.</t>
    </r>
  </si>
  <si>
    <t>Se solicita al Consultor indicar a qué corresponde el parámetro N</t>
  </si>
  <si>
    <t>ECA</t>
  </si>
  <si>
    <t>Anexo VI_2
2.2 Cable guardia Vanos
Página 7</t>
  </si>
  <si>
    <t>Se solicita al consultor reemplazar la palabra paño por vano</t>
  </si>
  <si>
    <t>Se solicita al Consultor  modificar las horas útiles de trabajo por diario y revisar la planilla "Cuadrillas Montaje_27FEB220".</t>
  </si>
  <si>
    <t>Anexo VI_7-Costos de Montaje
Cuadrillas Montaje_27FEB220</t>
  </si>
  <si>
    <t>ANEXO VI_8. RECARGOS PORCENTUALES</t>
  </si>
  <si>
    <t>Se solicita al Consultor incluir los elementos mayores en el bodegaje, de caso contrario, incluir el respaldo del criterio tomado</t>
  </si>
  <si>
    <t>Se solicita al Consultor incluir el costo de equipamiento del equipo tales como oficinas, costos de ploteos, etc.</t>
  </si>
  <si>
    <t>El consultor no entrega las planillas de detalle para el cálculo de montaje de equipos como desconectadores, interruptores, trampas de ondas y obras civiles (se indica un montaje demasiado general solo diferenciado por la tensión).</t>
  </si>
  <si>
    <t>Se solicita al consultor enviar las planillas de cálculo de montaje para todos los equipos.</t>
  </si>
  <si>
    <r>
      <rPr>
        <b/>
        <u/>
        <sz val="11"/>
        <color theme="1"/>
        <rFont val="Calibri"/>
        <family val="2"/>
        <scheme val="minor"/>
      </rPr>
      <t xml:space="preserve">Componentes de Remuneraciones excluidos: </t>
    </r>
    <r>
      <rPr>
        <sz val="11"/>
        <color theme="1"/>
        <rFont val="Calibri"/>
        <family val="2"/>
        <scheme val="minor"/>
      </rPr>
      <t xml:space="preserve">El Consultor exlculyó un listado de componentes de remuneraciones y beneficios de la empresa modelo, por no cumplir con el criterio de ser entregados por al menos un 50% de las empresas de la encuesta PwC. Al respecto, ni el informe ni los anexos de cálculo detallan como se obtuvo el porcentaje de entrega de estos bonos o beneficios, sino que se observan valores numéricos arbitrarios de empresas que lo otorgan, sin referenciación ni justificación. Las componentes de remuneraciones excluidas fueron las siguientes: 
− Gratificación convencional garantizada
− Gratificación convencional no garantizada
− Bono de vacaciones
− Asignación de zona
− Vale colación
− Sala cuna
− Bono escolar
− Matrimonio 
En particular, el criterio utilizado resulta poo adecuado para las Asignaciones de Zona, que debieran formar parte de las remuneraciones de una empresa como la de transmisión nacional, con sedes regionales de norte a sur en un extenso territorio. La muestra de empresas de la encuesta PwC no es necesariamente un número representativo de empresas con presencia geográfica extensa. 
Los cálculos respectivos se encuentran en "Anexos COMA\Anexo COMA_3_Modelo\Anexo COMA_3 Modelo\Datos\ModeloSTN2019", archivo "OtrosComp y BAdic EM2019.xlsx", hoja "Costo psonal EV STN 2019"                 </t>
    </r>
  </si>
  <si>
    <t>Se solicita al consultor detallar y justificar los criterios, documentos o referencias utilizados para determinar el porcentaje de empresas que entrega los bonos y beneficios excluidos de las remuneraciones del personal de la EM. Para aquellos casos en que estas componentes no estén muestreados o adecuadamente representados en la encuesta de remuneraciones PwC, se propone utilizar valores reales promedio pagados por las propias empresas transmisoras.</t>
  </si>
  <si>
    <t>Para el cálculo de horas extra, no se consideró correctamente el ponderador que ajusta el valor de remuneración de horas extra, para los siguientes cargos: 
1) Supervisor de Mantención del Regional Sur, 
2) Ingeniero de Mantención de Equipos Regional Sur.  
Los cáculos respectivos se encuentran en el  Anexo COMA_3 Modelo / archivo "Modelo EC&amp;ER.xlsm" / Hoja "Regional Sur"</t>
  </si>
  <si>
    <t xml:space="preserve">Se solicita al Consultor corregir el valor del "factor de horas extra y guardia pasiva" en el cálculo de horas extra de los cargos señalados, para que estas sean correctamente valorizadas en todos los cargos que reciben ingresos por régimen de horas extras y guardias pasivas.  </t>
  </si>
  <si>
    <r>
      <rPr>
        <b/>
        <sz val="11"/>
        <color theme="1"/>
        <rFont val="Calibri"/>
        <family val="2"/>
        <scheme val="minor"/>
      </rPr>
      <t xml:space="preserve">Vigilancia: </t>
    </r>
    <r>
      <rPr>
        <sz val="11"/>
        <color theme="1"/>
        <rFont val="Calibri"/>
        <family val="2"/>
        <scheme val="minor"/>
      </rPr>
      <t xml:space="preserve">para el item Vigilancia / vigilancia por patrullaje disuasivo, el Consultor asignó un costo igual a $0 en la planilla de costos de administración ("Resultados_COMA_tdr.xlsx", hoja "Costos de administración"). Realizando un seguimiento a la metodologia utilizada por el Consultor, se constató que no se asignaron kilómetros de líneas en zonas de riesgo para calcular el valor del patrullaje disuasivo.  </t>
    </r>
  </si>
  <si>
    <r>
      <rPr>
        <b/>
        <sz val="11"/>
        <color theme="1"/>
        <rFont val="Calibri"/>
        <family val="2"/>
        <scheme val="minor"/>
      </rPr>
      <t>Gasto de seguros de bienes eléctricos:</t>
    </r>
    <r>
      <rPr>
        <sz val="11"/>
        <color theme="1"/>
        <rFont val="Calibri"/>
        <family val="2"/>
        <scheme val="minor"/>
      </rPr>
      <t xml:space="preserve"> El valor de inversión de los activos electricos asegurados (VI SSEE sin terrenos, servidumbres ni intangibles), está subestimado significativamente por el Consultor. Se entiende que se están utilizando por ahora valores preliminares de valorización, pero el valor estimado por el Consultor de activos de SSEE es US$828 millones para todo el STN, en circunstancias que solo Transelec informó un total asegurado de US$1.759 millones (+112%). Por lo tanto, con la valorización actual de activos asegurables, el costo de seguros se encuentra muy subestimado conrespecto a los costos reales de mercado de seguros para activos del STN. 
Anexo "Anexo COMA_3 Modelo/Datos /", archivo "Precios Insumos No Electricos.xlsx" hoja "Seguros"</t>
    </r>
  </si>
  <si>
    <t>Se constata que para efectos de determinar el costo de las cuadrillas de montaje se consideran  9 horas de trabajo diario, sin embargo se hace presente que este tema ya fue discrepado ante el H. Panel de Expertos en la discrepancia 03 de 2017 respecto del Informe Técnico para determinar el valor anual de los Sistemas de Transmisión Zonal y Transmisión Dedicada Bienio 2018-2019, donde el Dictamen establece que “Para los trabajadores en las cuadrillas que realizan trabajo en terreno se deben considerar 8,5 horas útiles de trabajo por día”. Se hace presente que al parecer existe un error en la planilla de “Cuadrillas Montaje_27FEB220” ya que al variar el alza del valor de HH,  el costo de montaje disminuye, en vez de aumentar.</t>
  </si>
  <si>
    <t>Anexo VI_8
1.Introdución</t>
  </si>
  <si>
    <r>
      <t xml:space="preserve">Las Bases en su CAPÍTULO II BASES TÉCNICAS DE LOS ESTUDIOS, Punto 1 INTRODUCCIÓN, párrafo cuarto, dice explícitamente lo siguiente: 
</t>
    </r>
    <r>
      <rPr>
        <i/>
        <sz val="11"/>
        <color theme="1"/>
        <rFont val="Calibri"/>
        <family val="2"/>
        <scheme val="minor"/>
      </rPr>
      <t xml:space="preserve">"Los informes y productos finales de los Estudios deberán ser autocontenidos y acompañarse de todos los antecedentes y respaldos necesarios y suficientes para una completa revisión y reproducción en tiempo y forma de sus resultados por parte del Comité y de la Comisión."
</t>
    </r>
    <r>
      <rPr>
        <sz val="11"/>
        <color theme="1"/>
        <rFont val="Calibri"/>
        <family val="2"/>
        <scheme val="minor"/>
      </rPr>
      <t>Lo anterior no se cumple en el Informe de Avance N°2 y sus anexos, puesto que no es autocontenido ni cuenta con los respaldos necesarios y suficientes.
Algunos ejemplos de lo anterior son:
- Las tablas VI_TramoSubestacion_Detalle y VI_TramoTransporte_Detalle son tablas estáticas y no de resultados del motor. No se entiende cómo se llegó a ese resultado con el motor o si sólo fueron copiados datos de una fuente externa (ej: planilla Excel)
-Para la determinación de los recargos no se cuenta con los respaldos necesarios que respondan al origen de los datos que se utiliza. Esta observación se detalla más adelante.
-En el Anexo ANEXO VI_8. RECARGO DE FLETE ,  no se incluye el respaldo del cálculo del peso de cada uno de los distintos tipos de equipos.
-En el Anexo  ANEXO VI_8. RECARGO DE BODEGAJE no se incluye el respaldo de costo de arriendo mensual de containers y de cómo se determina la cantidad de containers por obra.
--En el Anexo  ANEXO VI_8. Tanto para Flete Subestaciones como para Flete Líneas, no se cuenta con el respaldo de los valores indicados para transporte a granel y transporte especial.</t>
    </r>
  </si>
  <si>
    <t>Flete Subestaciones (transporte.xls)</t>
  </si>
  <si>
    <t>Flete Líneas (transporte.xls)</t>
  </si>
  <si>
    <t>Solicitud GTD</t>
  </si>
  <si>
    <t>Bodegaje Líneas (Bodegaje.xlsx)</t>
  </si>
  <si>
    <t>Bodegaje Subestaciones (Bodegaje.xlsx)</t>
  </si>
  <si>
    <t>El Consultor indica que se crean 6 tipos de subestaciones según su tamaño, pero no se mencionan las variables ni cómo se determinaron éstas.</t>
  </si>
  <si>
    <t>Ingeniería (Ingeniería.xlsx)</t>
  </si>
  <si>
    <t>Gastos Generales Subestaciones</t>
  </si>
  <si>
    <t>Gastos Generales Líneas</t>
  </si>
  <si>
    <t>Intereses Intercalarios</t>
  </si>
  <si>
    <t>Intereses Intercalarios (Intereses intercalarios.xlsx)</t>
  </si>
  <si>
    <t>Anexos VI                                                                                                                           7-Anexo VI_7-Costos de montaje                                                    Archivos                                                                                                        Tablas de Precios Elementos STN definitiva 04MAR2020 v2</t>
  </si>
  <si>
    <t>El consultor realizó tareas de homologación respecto al personal necesario para el montaje de ciertos materiales, por ejemplo, para el montaje de los casi 2000 elementos de comunicaciones que se debió completar, se modificó la cantidad de HH de una cuadrilla utilizada para el montaje de protecciones.  Se revisará que efectivamente los profesionales y sus calificaciones para ambos casos son los mismos o al menos similares.</t>
  </si>
  <si>
    <t>El consultor si bien da este ejemplo de homologación no indica los criterios o los pasos a seguir para realizar dicha homologación. Además, el consultor no indica un listado completo con todas las homologaciones realizadas bajo este criterio, complicando el seguimiento y comprensión de la planilla de montaje.                                En la planilla adjunta se entrega la comparación de los resultados realizados por el consultor para el ejemplo antes indicado, aquí se muestra que las diferencias principalmente en la cantidad de hh tiene una variación demasiado alta para ser considerado como una misma cuadrilla o un mismo calculo que el realizado para los elementos de protección, se concluye que el consultor debe entregar un cálculo completo del montaje para todos los materiales de la base de datos o al menos un medio de cálculo trazable y con respaldos de los valores de montaje presentados.</t>
  </si>
  <si>
    <t>6.2.3 Diseño y dimensionamiento de la organización de la empresa modelo eficiente, pag 41</t>
  </si>
  <si>
    <r>
      <rPr>
        <b/>
        <u/>
        <sz val="11"/>
        <color theme="1"/>
        <rFont val="Calibri"/>
        <family val="2"/>
        <scheme val="minor"/>
      </rPr>
      <t>Cargos faltantes en la estructura de la empresa modelo:</t>
    </r>
    <r>
      <rPr>
        <sz val="11"/>
        <color theme="1"/>
        <rFont val="Calibri"/>
        <family val="2"/>
        <scheme val="minor"/>
      </rPr>
      <t xml:space="preserve"> 
Los siguientes cargos no fueron incluidos en la estructura organizacional propuesta por el Consultor, y realizan tareas erlevantes para la organización:
</t>
    </r>
    <r>
      <rPr>
        <b/>
        <sz val="11"/>
        <color theme="1"/>
        <rFont val="Calibri"/>
        <family val="2"/>
        <scheme val="minor"/>
      </rPr>
      <t>Subgerencia de Recursos Humanos</t>
    </r>
    <r>
      <rPr>
        <sz val="11"/>
        <color theme="1"/>
        <rFont val="Calibri"/>
        <family val="2"/>
        <scheme val="minor"/>
      </rPr>
      <t xml:space="preserve">
- Analista de  Relaciones Laborales
- Analista Desarrollo y Capacitación de Recursos Humanos</t>
    </r>
  </si>
  <si>
    <t>Se le solicita al consultor agregar los cargos señalados a la dotación de personal propio de la Empresa Modelo</t>
  </si>
  <si>
    <t>6.2.3.2 Proceso: Administración y Finanzas, pag 43</t>
  </si>
  <si>
    <r>
      <rPr>
        <b/>
        <u/>
        <sz val="11"/>
        <color theme="1"/>
        <rFont val="Calibri"/>
        <family val="2"/>
        <scheme val="minor"/>
      </rPr>
      <t xml:space="preserve">Homologación de Cargos: </t>
    </r>
    <r>
      <rPr>
        <sz val="11"/>
        <color theme="1"/>
        <rFont val="Calibri"/>
        <family val="2"/>
        <scheme val="minor"/>
      </rPr>
      <t xml:space="preserve">
Los siguientes cargos asignados a la Gerencia de Administración y Finanzas de la EM han sido homologados cargos sin experiencia previa, lo que se considera inadecuado para asegurar el correccto funcionamiento de los sistemas informaticos que cumplen un rol fundamental en el desempeño de la empresa:  
- "Técnico de Hardware y Soporte Microinformático"
- "Técnico de Redes y comunicación de datos"
</t>
    </r>
  </si>
  <si>
    <t>Se solicita justificar los criterios de homologación de los cargos señalados, y se propone reemplazarlos por profesionales o técnicos de mayor experiencia.</t>
  </si>
  <si>
    <t>6.2.3.5 Proceso: Explotación</t>
  </si>
  <si>
    <r>
      <rPr>
        <b/>
        <u/>
        <sz val="11"/>
        <color theme="1"/>
        <rFont val="Calibri"/>
        <family val="2"/>
        <scheme val="minor"/>
      </rPr>
      <t>Homologación de cargos</t>
    </r>
    <r>
      <rPr>
        <sz val="11"/>
        <color theme="1"/>
        <rFont val="Calibri"/>
        <family val="2"/>
        <scheme val="minor"/>
      </rPr>
      <t xml:space="preserve">
Los siguientes cargos de especialistas de protecciones y control de la EM modelo presentan una dotación insuficiente, y fueron homologados con cargos de mantenimiento en planta de nivel medio, que no reflejan adecudamente el nivel de conocimiento técnico y experiencia de estos profesionales, que realizan labores críticas para la empresa y cuyo know-how es importante poder retener dentro de la organización:  
-Ingeniero Mantenimiento Protecciones y Control
-Inspector mantenimiento Protecciones y Control 
 </t>
    </r>
  </si>
  <si>
    <t xml:space="preserve">Se le solicita al consultor justificar la cantidad de especialistas de control y protecciones dentro del personal propio de la EM. 
Se solicita revisar los criterios de homologación utilizados para reflejar adecuadamente el nivel de remuneraciones de mercado de estos profesionales altamente capacitados.  </t>
  </si>
  <si>
    <r>
      <rPr>
        <b/>
        <u/>
        <sz val="11"/>
        <color theme="1"/>
        <rFont val="Calibri"/>
        <family val="2"/>
        <scheme val="minor"/>
      </rPr>
      <t xml:space="preserve">Homologación de cargos </t>
    </r>
    <r>
      <rPr>
        <sz val="11"/>
        <color theme="1"/>
        <rFont val="Calibri"/>
        <family val="2"/>
        <scheme val="minor"/>
      </rPr>
      <t xml:space="preserve">
El cargo "Operador CNOT" fue homologado a un cargo de baja calificación, que generalmente realiza labores de operaciones de equipos en subestaciones, y no en el Centro de Control Central ("Operador de Energía I")- Esto no se condice con el nivel de experiencia y conocimientos de sistemas eléctricos de potencia requerido para este cargo</t>
    </r>
  </si>
  <si>
    <t>Se solicita justificar los criterios de homologación del cargo señalado, y se propone reemplazarlo por profesional de mayor experiencia y calificación técnica.</t>
  </si>
  <si>
    <t>6.2 Metodología aplicada a la determinación del C.O.M.A, pag 32</t>
  </si>
  <si>
    <r>
      <rPr>
        <b/>
        <sz val="11"/>
        <color theme="1"/>
        <rFont val="Calibri"/>
        <family val="2"/>
        <scheme val="minor"/>
      </rPr>
      <t>Nomina de Cargos de la Encuesta de Remuneraciones:</t>
    </r>
    <r>
      <rPr>
        <sz val="11"/>
        <color theme="1"/>
        <rFont val="Calibri"/>
        <family val="2"/>
        <scheme val="minor"/>
      </rPr>
      <t xml:space="preserve">
El Consulor no incluyó en los Anexos entregados el catalogo con la descripción de cargos de la Encuestas de Remuneraciones PwC, el cual es necesario para revisar la homologación de cargos propuesta para la EM</t>
    </r>
  </si>
  <si>
    <t>Se le solicita al consultor entrega de la nomina de descriptores de cargos de la encuesta de Remuneraciones PwC utilizada en el estudio</t>
  </si>
  <si>
    <r>
      <rPr>
        <b/>
        <u/>
        <sz val="11"/>
        <color theme="1"/>
        <rFont val="Calibri"/>
        <family val="2"/>
        <scheme val="minor"/>
      </rPr>
      <t xml:space="preserve">Cargo faltante en la estructura de la empresa modelo: </t>
    </r>
    <r>
      <rPr>
        <sz val="11"/>
        <color theme="1"/>
        <rFont val="Calibri"/>
        <family val="2"/>
        <scheme val="minor"/>
      </rPr>
      <t xml:space="preserve">
La empresa modelo no cuenta con los cargos de: 
- Ingeniero en Telecomunicaciones 
- Técnico en Telecomunicaciones
Estos cargos son dirigidos por el jefe de protecciones de las subdivisiones zonal norte, centro, centro sur y sur de la gerencia de explotación. El cargo  en cuestión es indispensables para administrar  las instalaciones de transmisión de transelec, para cumplir las exigencias de la normativa vigente como indica el numeral 3.6.2 de las bases del estudio. Se le pide al consultor agregar el cargos enunciados a las gerencias zonales (norte, centro, centro sur y sur) con la debida dotación. </t>
    </r>
  </si>
  <si>
    <t xml:space="preserve">Se le solicita al consultor agregar el cargo "Ingeniero en Telecomunicaciones y control" mediante la homologación PwC "Ingeniero de Red I" junto con el cargo "Técnico en Telecomunicaciones y Control" mediante la homologación PwC "Técnico de Red I".  </t>
  </si>
  <si>
    <t>6.2.3.1 Proceso: Dirección, estrategia y control, pag 43</t>
  </si>
  <si>
    <r>
      <rPr>
        <b/>
        <u/>
        <sz val="11"/>
        <color theme="1"/>
        <rFont val="Calibri"/>
        <family val="2"/>
        <scheme val="minor"/>
      </rPr>
      <t>Homologación de Cargos:</t>
    </r>
    <r>
      <rPr>
        <sz val="11"/>
        <color theme="1"/>
        <rFont val="Calibri"/>
        <family val="2"/>
        <scheme val="minor"/>
      </rPr>
      <t xml:space="preserve"> 
El cargo "Analista de planificación económica y estudios estratégicos" de la gerencia de Planificación estratégica y control de gestión fue homologado a un cargo de bajo nivel de experiencia, que no tiene en consideración la complejidad técnica, envergadura y los montos presupuestarios de una emrpresa que gestiona infaestructura de transmisón nacional. La escasa dotación del área no se condice con la experiencia y nivel de auto gestión del profesional asignado</t>
    </r>
  </si>
  <si>
    <t>Se solicita justificar los criterios de homologación del cargo señalado, y se propone reemplazarlo por profesional de mayor experiencia.</t>
  </si>
  <si>
    <r>
      <t>No considera bodegaje para los elementos mayores indicando en el ANEXO VI_8 “</t>
    </r>
    <r>
      <rPr>
        <i/>
        <sz val="11"/>
        <color theme="1"/>
        <rFont val="Calibri"/>
        <family val="2"/>
        <scheme val="minor"/>
      </rPr>
      <t>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conforman durante la construcción de la línea.</t>
    </r>
    <r>
      <rPr>
        <sz val="11"/>
        <color theme="1"/>
        <rFont val="Calibri"/>
        <family val="2"/>
        <scheme val="minor"/>
      </rPr>
      <t>” Criterio que al menos debiese estar respaldado de acuerdo a lo dictaminado por el H. Panel de Expertos en el Dictamen N°6/2018 donde se indica que “Modificar el punto 3.4.1.4 letra b.2 de las Bases Definitivas, primer párrafo, por el siguiente: Deberá cubrir los requerimientos mínimos y necesarios de almacenamiento transitorio en obra de los equipos y materiales destinados a la construcción de instalaciones de transmisión, según corresponda. Todo criterio aplicado para la inclusión de los equipos y materiales que defina el Consultor deberá estar debidamente respaldado”
Un ejemplo de estos, son los materiales accesorios de transformadores que se guardan en bodegas.</t>
    </r>
  </si>
  <si>
    <r>
      <t xml:space="preserve">En el tercer </t>
    </r>
    <r>
      <rPr>
        <sz val="11"/>
        <rFont val="Calibri"/>
        <family val="2"/>
        <scheme val="minor"/>
      </rPr>
      <t>bullet del punto 2.2 Cable guardia Vanos del anexo VI_2, el</t>
    </r>
    <r>
      <rPr>
        <sz val="11"/>
        <color theme="1"/>
        <rFont val="Calibri"/>
        <family val="2"/>
        <scheme val="minor"/>
      </rPr>
      <t xml:space="preserve"> consultor señala lo siguiente  “Para calcular el largo del paño, …”. Entendemos que debiera decir “Para calcular el largo del </t>
    </r>
    <r>
      <rPr>
        <b/>
        <sz val="11"/>
        <color theme="1"/>
        <rFont val="Calibri"/>
        <family val="2"/>
        <scheme val="minor"/>
      </rPr>
      <t>vano</t>
    </r>
    <r>
      <rPr>
        <sz val="11"/>
        <color theme="1"/>
        <rFont val="Calibri"/>
        <family val="2"/>
        <scheme val="minor"/>
      </rPr>
      <t>, …”</t>
    </r>
    <r>
      <rPr>
        <sz val="11"/>
        <color rgb="FFFF0000"/>
        <rFont val="Calibri"/>
        <family val="2"/>
        <scheme val="minor"/>
      </rPr>
      <t xml:space="preserve"> </t>
    </r>
  </si>
  <si>
    <t>Se solicita al Consultor considerar seguros de flete y elementos que se obtienen localmente.</t>
  </si>
  <si>
    <t xml:space="preserve">El valor del transporte granel es considerablemente más bajo, pasando de 0,337 a 0,2221 lo que representa un 34% de variación. Este último precio al parecer se obtiene de una única cotización que se encuentra en los antecedentes de respaldo que fue recibida de transporte Los Nardos.
El cálculo del recargo de flete no considera costos de seguros de flete ni que hay elementos que se obtiene localmente.
</t>
  </si>
  <si>
    <t>El Consultor no utiliza los tipos de instalaciones y sus familias para asignarlos a los distintos tipos de obra. Más bien los recargos, ya sea flete, bodegaje, ingeniería, gastos generales e intereses intercalarios, son asignados al total de la obra, ya sea Subestación o Línea.</t>
  </si>
  <si>
    <t>Se solicita al Consultor considerar los tipos de instalaciones y sus familias para asignarlos a los distintos tipos de obra.</t>
  </si>
  <si>
    <t>Se solicita al consultor indicar las variables y cómo se determinaron</t>
  </si>
  <si>
    <t>Se solicita al consultor incluir el respaldo para determinación de un factor para la representación de los costos de una oficina de ingeniería externa.</t>
  </si>
  <si>
    <t>Se solicita al Consultor incluir el respaldo para la consideración de un 10% del costo de ingeniería original para el costo de revisión.</t>
  </si>
  <si>
    <t>El Consultor no incluye el respaldo para la determinación de un factor dos para la representación de los costos de una oficina de ingeniería externa</t>
  </si>
  <si>
    <t>El Consultor no incluye el respaldo para la consideración de un 10% del costo de ingeniería original para el costo de revisión.</t>
  </si>
  <si>
    <t>El Consultor no incluye el respaldo para la determinación del 3% para representar las utilidades del contratista y los seguros de obra</t>
  </si>
  <si>
    <t>El Consultor no incluye el  respaldo para la determinación del 4,1% para representar las utilidades del contratista y los seguros de obra</t>
  </si>
  <si>
    <t>Con respecto a Líneas, el Consultor no incluye el respaldo para la determinación de los factores de ajuste según el largo de éstas.</t>
  </si>
  <si>
    <t>Se solicita al Consultor incluir el respaldo para la determinación de los factores de ajuste según el largo de éstas.</t>
  </si>
  <si>
    <t>Se solicita al Consultor revisar y modificar la planilla "Ingeniería", de manera de poder realizar el seguimiento del cálculo en la planilla mencionada..</t>
  </si>
  <si>
    <t>Se solicita al Consultor incluir el respaldo para la determinación del 3% para representar las utilidades del contratista y los seguros de obra.</t>
  </si>
  <si>
    <t>El Consultor no justifica la razón de esos rangos de PxQ US$ que fueron clasificadas las subestaciones.</t>
  </si>
  <si>
    <t>El Consultor no utilizan las familias propuestas, asignándole un mismo valor de recargo a todas las subestaciones.</t>
  </si>
  <si>
    <t>Se solicita al Consultor utilizar las familias propuestas para el recargo de las subestaciones.</t>
  </si>
  <si>
    <t>Se solicita al Consultor incluir el respaldo para la determinación del 4,1% para representar las utilidades del contratista y los seguros de obra</t>
  </si>
  <si>
    <t>El Consultor no justifica la razón de esos rangos de PxQ US$ que fueron clasificadas las líneas.</t>
  </si>
  <si>
    <t>Se solicita al Consultor indicar la  justificación de esos rangos de PxQ US$ que fueron clasificadas las líneas</t>
  </si>
  <si>
    <t>Se solicita al Consultor indicar la  justificación de esos rangos de PxQ US$ que fueron clasificadas las subestaciones.</t>
  </si>
  <si>
    <t>El Consultor no utilizan las familias propuestas, asignándole un mismo valor de recargo a todas las líneas.</t>
  </si>
  <si>
    <t>Se solicita al Consultor utilizar las familias propuestas para el recargo de las líneas.</t>
  </si>
  <si>
    <t>El Consultor no indica cómo se determinaron los tipos de obras de subestación</t>
  </si>
  <si>
    <t>Se solicita al Consultor indicar cómo se determinaron los tipos de obras de subestación</t>
  </si>
  <si>
    <t>El Consultor no indica cómo se determina el % del Valor VI (US$) (Columna C) de cada tarea para cada tipo de obra</t>
  </si>
  <si>
    <t>Se solicita al Consultor indicar cómo se determina el % del Valor VI (US$) (Columna C) de cada tarea para cada tipo de obra</t>
  </si>
  <si>
    <t>Anexos VI                                                                                                                     7-Anexo VI_7-Costos de montaje                                                             Archivos                                                                                                         Cuadrillas Montaje_27FEB2020</t>
  </si>
  <si>
    <t>En la planilla adjunta se muestra la comparación con el estudio anterior, en esta se puede ver que el consultor simplifico considerablemente el personal de las cuadrillas para este nuevo estudio, lo cual debe ser validado y aprobado por las empresas distribuidoras, en el caso de subestaciones se puede comparar los valores HH para cada personal, pero en el caso de líneas esto no puede hacerse debido a la falta de la planilla de cálculo de líneas.                                                                                                         Como se puede ver en la comparación de las remuneraciones entre el modelo troncal y el estudio del consultor se identifican grandes variaciones, las cuales no se encuentran debidamente justificadas en el informe, se solicitan dichos datos.</t>
  </si>
  <si>
    <t>Se empieza a revisar las cuadrillas presentadas por el consultor así como la metodología realizada por este, y en general los valores disminuyen considerablemente respecto a lo presentado en el estudio anterior. Además, muchos materiales no tienen el detalle suficiente que sea representativo para cada uno, esto se puede ver específicamente en el archivo “Tablas de Precios Elementos STN definitiva 04MAR2020 v2” en la hoja “MaterialesOOCC” donde se puede observar que el consultor considero la misma cantidadHHmontaje y ValorHHMontaje para todas las excavaciones, sean a mano o con máquina.</t>
  </si>
  <si>
    <t>Se reviso los valores indicados por el consultor para el montaje en la hoja “Tablas de Precios Elementos STN definitiva 04MAR2020 v2” y se identificaron muchos valores de montaje o materiales con errores, esto se verifico calculando el % de montaje en comparación al valor del material indicado, encontrando valores con claros errores superando en muchos casos el 100% del valor del material, este análisis no considera aquellos materiales de bajo valor, donde el montaje si puede ser superior al valor del material mismo.</t>
  </si>
  <si>
    <t>Se construyo una tabla de comparación en la planilla adjunta en la hoja “Montaje materiales” donde se indico que los materiales con un montaje superior en un 50% del valor del material debían ser revisados y verificados, mientras que aquellos materiales con un valor de montaje sobre el 300% del valor del material directamente se considera un error por parte del consultor, los montajes bajo el 50% se considera en una primera instancia correctos pero sujetos a revisión luego de ser revisado en instalaciones reales, mientras que aquellos materiales con bajo valor material o de montaje se considera igualmente correcto hasta la verificación de la valorización misma.</t>
  </si>
  <si>
    <t>Se solicita al Consultor utilizar las familias indicadas por ellos en el Anexo VI_8</t>
  </si>
  <si>
    <t>El Consultor no utiliza las familias indicadas en la Tabla N°1 "Tipos de obras y familias para estimación de recargos" del Anexo VI_8 para la determinación del Recargo de Flete para cada Subestación.</t>
  </si>
  <si>
    <t>Con respecto al cálculo de los pesos [kg] de los Aisladores y la relación para la clasificación de estructuras de suspensión o anclaje, 80% y 20% respectivamente. El dato recién mencionado, se puede obtener de forma más exacta directamente desde la base de datos, según el tipo de conjunto de aislación que tenga asociada la estructura.</t>
  </si>
  <si>
    <t>Se solicita al Consultor obtener el dato mencionado desde la base de datos para que sea más exacto.</t>
  </si>
  <si>
    <t>Duda observación</t>
  </si>
  <si>
    <t>El Consultor clasifica las líneas y subestaciones de manera muy general. Se clasifican con distintos tipos de obras, líneas por largo y subestaciones por nivel de tensión, pero se pueden subclasificar en más tipos para que el recargo quede más representativo para cada instalación.</t>
  </si>
  <si>
    <t>Se solicita al Consultor subclasificar en más tipos para que el recargo quede más representativo para cada instalación.</t>
  </si>
  <si>
    <t>El Consultor clasifica las subestaciones por nivel de tensión y con esta clasificación 60 de 67 subestaciones tienen el mismo recargo porcentual de interés intercalario. Se considera que no es representativa la clasificación.</t>
  </si>
  <si>
    <t>Se solicita al Consultor realizar una subclasificación de subestaciones, de manera que sea más representativo.</t>
  </si>
  <si>
    <t>El Consultor no considera una clasificación para casos especiales, como lo puede ser el que existan instalaciones que tengan gastos por adelantado en los casos de pedir la construcción de un equipo en específico, por lo que se tendría que realizar una subclasificación de las ya indicadas.</t>
  </si>
  <si>
    <t>Se Solicita al Consultor crear nuevas subclasificaciones, adicionales a las ya indicadas, para que represente esos casos especiales, ya sea en Subestacion y Líneas.</t>
  </si>
  <si>
    <t xml:space="preserve"> No se considera un factor de ajuste más específico y en detalle respecto a las posibles lluvias por zona geográfica. El factor de ajuste es demasiado simple considerando las variaciones climatológicas por zona, especialmente en la parte sur de Chile.</t>
  </si>
  <si>
    <t>Se solicita al Consultor un nuevo cálculo de estos factores de ajuste a considerar para cada región o sector de Chile.</t>
  </si>
  <si>
    <t>Comentario</t>
  </si>
  <si>
    <t>2.1.1.2 Análisis de existencia de tramos en la Base de Datos
(Pág. 10)</t>
  </si>
  <si>
    <t xml:space="preserve">Esta nueva versión del informe no hace ninguna mención al procedimiento que se utilizará para asegurar la correcta identificación y valorización de las instalaciones para las cuales no existe una tabla específica en el modelo SQL. 
Respecto a este tema, las Bases Técnicas y Administrativas Definitivas para la Realización de los Estudios de Valorización de los Sistemas de Transmisión aprobadas mediante Resolución Exenta N° 272 de la Comisión, de 26 de abril de 2019, en adelante las “Bases de Licitación” especifican textualmente en su punto 3.4.1.1. lo siguiente: 
"A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Los criterios de verificación y validación de la información de la base de datos del Coordinador, así como las modificaciones al modelo de dicha base de datos, deberán ser claramente especificados en la entrega de sus resultados.” (el subrayado es nuestro). 
</t>
  </si>
  <si>
    <t xml:space="preserve">Se solicita incorporar en el informe la metodología detallada para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para su correcta valorización.
</t>
  </si>
  <si>
    <t>2.1.3.3 Metodología
(Pág. 32)</t>
  </si>
  <si>
    <t>Se menciona en el informe cómo se implementa la política de eficiencia en gestiones de compra para efectos de los costos unitarios de equipos y materiales (CU), pero no se presenta un ejemplo práctico de cómo se aplica las economías de escala y de ámbito, para cada punto de la metodologías.
Además, no se consideran los siguientes temas en el informe:
- Economías de ámbito, no se indica cómo y cuándo se procederá a realizar el análisis de estructura de sociedad de las empresas.
- Economías de Escala, se incorpora un párrafo al respecto, pero no se deja claro la metodología que se utilizará para realiza la estimación de los descuento producto de este concepto.</t>
  </si>
  <si>
    <t xml:space="preserve">Se solicita incorporar la metodología y aplicación directa de cada uno de los puntos presentados en la metodología, mediante una explicación clara de cómo se realizará, y con un ejemplo práctico que se muestre cómo se implementará las economías de escala y de ámbito, para cada punto de la metodologías. </t>
  </si>
  <si>
    <t>1. Requeriremos un ejemplo para la aplicación práctica de economías de escala y de ámbito?
2. Por otro lado, no es claro de qué manera se detectaran aquellos servicios distintos de la transmisión, respecto de los cuales se deban aplicar las EA.</t>
  </si>
  <si>
    <t>2.1.4 Labores de Ampliación 
Al final de punto 2.1.4, a continuación del literal c)
(Pág. 37)</t>
  </si>
  <si>
    <r>
      <t xml:space="preserve">Las Bases Técnicas y Administrativas establecen que para las obras de ampliación se deberá determinar el VI de las labores de ampliación, asociado a los costos propios de las ampliaciones realizadas y no considerados en el VI de dichas instalaciones, tales como:
i)  los costos indirectos de la obra de ampliación;
ii) costos asociados a labores de desmontajes;
iii) costos de faenas en instalaciones energizadas;
iv) costos por construcción de variantes provisorias;
v) otros costos.
En el informe sólo se establecen los criterios para la determinación  de los costos de los tres últimos items señalados e indica que sin perjuicio de considerarse la existencia eventual de otros costos, éstos corresponden en general a dichos tres items.
El caso es que las Bases establecen claramente que uno de los otros costos que deben ser considerados para determinar el VI de las labores de ampliación son los </t>
    </r>
    <r>
      <rPr>
        <b/>
        <u/>
        <sz val="11"/>
        <color theme="1"/>
        <rFont val="Calibri"/>
        <family val="2"/>
        <scheme val="minor"/>
      </rPr>
      <t>costos indirectos de la obra de ampliación</t>
    </r>
    <r>
      <rPr>
        <sz val="11"/>
        <color theme="1"/>
        <rFont val="Calibri"/>
        <family val="2"/>
        <scheme val="minor"/>
      </rPr>
      <t xml:space="preserve">.  Sin embargo  el informe no incluye los criterios para la determinación de dichos costos indirectos. </t>
    </r>
  </si>
  <si>
    <t xml:space="preserve">Se solicita incorporar en el informe la metodología que se empleará para determinar los costos indirectos de las obras de ampliación, los cuales constituyen parte del VI de las labores de ampliación. </t>
  </si>
  <si>
    <r>
      <t>1. El Informe contempla la siguiente metodología para las labores de ampliación: "</t>
    </r>
    <r>
      <rPr>
        <i/>
        <sz val="11"/>
        <color theme="1"/>
        <rFont val="Calibri"/>
        <family val="2"/>
        <scheme val="minor"/>
      </rPr>
      <t>se estableció el porcentaje que los costos indirectos informados representan del VI de las obras de ampliación respectivas, según el valor de V.I. adjudicado establecido en el decreto de valorización correspondiente . Conforme al monto de dicho V.I., se establecieron dos proporciones de costos indirectos, a saber, 40% para proyectos con V.I. bajo los US$ 9.000.000 y 25% para proyectos con V.I. superior.</t>
    </r>
    <r>
      <rPr>
        <sz val="11"/>
        <color theme="1"/>
        <rFont val="Calibri"/>
        <family val="2"/>
        <scheme val="minor"/>
      </rPr>
      <t>"
Ello aclara la duda?
2. Hay claridad sobre la valorización de las labores de desmontaje? En el Informe no se aprecia una metodología para ello.</t>
    </r>
  </si>
  <si>
    <t>2.3.9 Valores a Diciembre de 2017
(Pág. 67)</t>
  </si>
  <si>
    <t>En el informe se indica que dado que las cotizaciones de costos unitarios se han obtenido durante el segundo semestre de 2019 pero lo mismos deben corresponder a valores a diciembre de 2017, se establecerán estos valores aplicando las variaciones del IPC y del CPI para las componentes de costos nacionales e importadas respectivamente.
El Consultor fundamenta su propuesta sosteniendo que:
- A lo largo del tiempo las variaciones de indicadores específicos de partidas de costo tienden a alinearse en torno a la evolución de los indexadores generales;
- Estos indexadores dan cuenta de más estabilidad en el nivel tarifario del cuadrienio
- Se logra plena consistencia con el mecanismo de indexación que viene dado en las propias Bases.
Al respecto cabe señalar que la necesidad de realizar revisión tarifaria cada cuatro años fundamentalmente proviene del contar con precios de mercado actualizados no bastando con sólo actualizarlos mediante las fórmulas de indexación.  Por lo tanto proponemos que al menos para aquello items de costo tan relevantes como son los conductores y  las torres se utilicen la variación de precios del aluminio y el acero respectivamente para obtener los precios a diciembre de 2017 de los conductores y de las torres cotizados en el segundo semestre del 2019. Lo propuesto se fundementa en los precios del aluminio y del acero tiene una relación mucho más directa con el precio de los conductores y las torres que el IPC o el CPI según sea el caso.</t>
  </si>
  <si>
    <t>Se solicita que los precios de los conductores y las torres a precios del 31 de diciembre de 2017 se obtengan en función de los precios cotizados durante el segundo semestre de 2019 y de la variación habida en ese periodo de los precios del aluminio y el acero respectivamente.</t>
  </si>
  <si>
    <t>5. Metodología para la Determinación de Recargos y Resultados de su Aplicación
(Pág. 85)</t>
  </si>
  <si>
    <t>En el numeral 16.2 de las Bases de Licitación se indica que el Informe de Avance N° 1 debe contener la "metodología para la determinación de recargos y resultados de su aplicación”.
Sin embargo, en el punto 5 del Informe de Avance N° 1, el Consultor se limita, en gran medida, a reproducir solamente el contenido de las Bases de Licitación. Esta simple reproducción no es suficiente para considerar apropiadamente descrita la metodología de trabajo que aplicará el Consultor para la determinación de los recargos, ni mucho menos es posible deducir los resultados de la aplicación de la metodología y de las tareas que señala que ejecutará, dado que no detalla la forma en que las realizará. 
Además, en el punto 3.4.1.3. de las Bases de licitación se establece lo siguiente: "Tanto los precios (costos unitarios) como los recargos (fletes, bodegaje, montaje, ingeniería, gastos generales, interés intercalario, bien intangible y capital de explotación) considerados para valorizar las instalaciones e infraestructura deberán basarse en estudios de mercado, conforme a la metodología descrita en el CAPITULO II de estas Bases.  Asimismo, deberán estar debidamente justificados contra antecedentes, efectiva y directamente extraíbles de los estudios de mercado, bajo las consideraciones a que se refiere el número 4.2 del mismo capítulo" (el destacado es nuestro).
En el  informe no se da cumplimiento a lo dispuesto en el numeral 3.4.1.3 de las Bases de Licitación.</t>
  </si>
  <si>
    <r>
      <t xml:space="preserve">Se solicita incorporar en el informe  la metodología que se  empleará para determinar cada uno de los recargos exigidos por las Bases, en forma detallada. Asimismo, dado que las Bases de Licitación establecen que en este informe, además de lo anterior, debe incluirse el resultado de la aplicación de esa metodología, el Consultor deberá indicar los resultados de dicho análisis, proporcionando un ejemplo de aplicación para cada uno de los recargos. </t>
    </r>
    <r>
      <rPr>
        <sz val="11"/>
        <color theme="1"/>
        <rFont val="Calibri"/>
        <family val="2"/>
        <scheme val="minor"/>
      </rPr>
      <t xml:space="preserve">
Adicionalmente, se deberá especificar, para cada recargo, los estudios de mercado que se realizarán para dar cumplimiento la respectiva disposición de las Bases.
</t>
    </r>
  </si>
  <si>
    <t>5.8 Bienes Intangibles (BI)
(Pág. 110)</t>
  </si>
  <si>
    <t>En el informe se indican los criterios que se considerarán para obtener los bienes intangibles (BI), pero no se indica la metodología que se empleará para realizar la asignación del BI a los tramos.</t>
  </si>
  <si>
    <t xml:space="preserve">Se solicita incorporar en el informe la metodología que se empleará para realizar la asignación del BI a los tramos. </t>
  </si>
  <si>
    <t>6.2.6 Metodología de asignación del COMA 
(pág. 133)</t>
  </si>
  <si>
    <t>En esta sección, se identifica el cómo se harán las asignaciones del COMA a cada tramo. Se distinguen tres aspectos que el Consultor tomará en consideración, que son los siguientes:
- Costos directamente atribuibles a las instalaciones: vigilancia, consumo de agua, etcétera.
- Asignación de costos regionales a prorrata del VI de cada tramo. Además, incluye: costos de personal de oficina regional, costos de bienes muebles e inmuebles y servicios asociados.
- Asignación de costos nacionales a prorrata del VI de cada tramo. Incluye: costo de personal de apoyo que sirve a toda la EM, bienes muebles e inmuebles y servicios asociados.</t>
  </si>
  <si>
    <t>Se solicita que en los costos directamente atribuibles a las instalaciones, se debería mencionar el costo del estudio de valorización, el pago de contribuciones, entre otros.</t>
  </si>
  <si>
    <t>El Informe no comprende dentro de los costos atribuibles a la EM el pago del Consultor que realiza los informes para el Proceso de Valorización (sección 6.2.11).
Debiéramos insistir solamente por dicho concepto.</t>
  </si>
  <si>
    <t xml:space="preserve">3.2.2.7 Homologación de cargos (Página 79)
5.8 Bienes Intangibles (Página 69)
Título 6 Metodología de Costos de Operación, Mantenimiento y Administración (Páginas 70 a 73)
6.2.1.1 Proceso, dirección, estrategia y control (Página 75)
</t>
  </si>
  <si>
    <t xml:space="preserve">No se explicitan las exigencias consideradas en el Reglamento de Seguridad de Instalaciones Eléctricas (Decreto 109 del Ministerio de Energía del año 2018) del 12 de junio de 2019, respecto al Sistema de gestión de Activos.
Según dichas exigencias se debiera considerar un estructura organizacional propia para implementar y mantener el Sistema de Gestión de Activo y los  costos asociados para ello en cada una de sus etapas (Gap Análisis, Implementación o cierre de brechas, Auditoría de tercera parte y mantención).
</t>
  </si>
  <si>
    <t>Se solicita al consultor considerar de manera específica los costos asociados a la implementación y mantención del Sistema de Gestión de Activos, exigidos en el Reglamento de Seguridad de Instalaciones Eléctricas (Decreto 109 del Ministerio de Energía del año 2018) del 12 de junio de 2019.
Si bien los requerimientos particulares serán contemplados en el pliego N° 17 que se publicará a finales del año 2019, se ha considerado previamente que la implementación del Sistema de GA es en base a ISO 55001.
Adicionalmente el requerimiento considerará distintas fases como realización de Gap Análisis, Implementación o cierre de brechas, Auditoría de tercera parte y mantención.
En punto 3.2.2.7 Homologación de cargos (Página 79) se solicita considerar la organización y estructura propia para la implementación y mantención del sistema de gestión de activos.
En el punto 5.8 Bienes Intangibles (Página 110) se solicita considerar la implementación de ISO 55001 y cambiar ISO 18001 por ISO 45001, que es la norma vigente de Seguridad y Salud en el Trabajo.
En Titulo 6 Metodología de Costos de Operación, Mantenimiento y Administración (Páginas 112 a 114) se solicita considerar los costos de mantención del Sistema de Gestión de Integridad de las Instalaciones Eléctricas, según ISO 55001.
En punto 6.2.1.1 Proceso, dirección, estrategia y control (Página 117) se solicita que se establezca como proceso la mantención del Sistema de Gestión de Integridad de Instalaciones eléctricas, según ISO 55001.</t>
  </si>
  <si>
    <t>Título 5. Metodología para la Determinación de Recargos y resultados de su aplicación.
Subtítulo 5.1 Proyectos representativos.
Páginas 87 a 93</t>
  </si>
  <si>
    <t>No se explicitan los criterios utilizados para la selección de los proyectos representativos o la cantidad por familia, de manera que observar las tablas 20 a 25 no permite entender a qué subfamilia pertenece cada instalación, o si dicha división es suficiente. Se mencionan "cantidad de patios, niveles de tensión, configuración de barras, cantidad de paños por patio, transformadores de poder, equipos de compensación de reactivos" como variables de definición para subestaciones, y "nivel de tensión, la cantidad de circuitos, la sección y cantidad de conductores por fase" para líneas de transmisión, pero no se detalla esta información para los proyectos mencionados. Con ello, no se puede establecer si es correcta o no su utilización para la valorización de todos los equipos y materiales de transmisión Nacional.</t>
  </si>
  <si>
    <t>Se solicita al consultor fundamentar detalladamente la selección de estos proyectos representativos, y qué estudios preliminares (con sus resultados) se hicieron para establecer que no generarán sesgos importantes en la determinación de la valorización de las instalaciones Nacionales. Fundamentar detalladamente cómo se determinó la cantidad de proyectos por familia, y los criterios que la justifican; así también, detallar los valores de las características relevantes (mencionadas en el informe de avance) para cada uno de ellos.</t>
  </si>
  <si>
    <r>
      <t xml:space="preserve">El consultor señala (en la página 32) el método por medio del cual identifica las instalaciones representativas y adjunta en su anexo VI 8 los archivos de respaldo del calculo de los recargos utilizados en este estudio. ¿Nos resulta esta explicación suficiente?
</t>
    </r>
    <r>
      <rPr>
        <i/>
        <sz val="11"/>
        <color theme="1"/>
        <rFont val="Calibri"/>
        <family val="2"/>
        <scheme val="minor"/>
      </rPr>
      <t>"La metodología que se ha aplicado consiste en la estimación de los recargos sobre la base de un conjunto de proyectos representativos y que permitan establecer cada tipo de recargo para todas las familias y subfamilias definidas. En conformidad a las bases, los proyectos se han seleccionado de modo tal que representen adecuadamente las características físicas y técnicas de cada conjunto de instalaciones de características similares.
Las variables de definición, en el caso de las subestaciones son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
En el Anexo VI_8 se encuentran los archivos de respaldo del cálculo de los recargos utilizados en este estudio.
En el caso de las líneas de transmisión, las variables de definición de proyectos representativos son el nivel de tensión, la cantidad de circuitos, la sección y cantidad de conductores por fase.
Además, se considera las condiciones geográficas que tienen efecto en el V.I., como las siguientes:
-	Zona de ubicación (montaña, valle, costa, desierto)
-	Clima (lluvioso ,seco)
-	Altura sobre el nivel del mar (hasta 1.300 m, entre 1.300 y 2.500 m, sobre 2.500 m)
Para aquellas subestaciones y líneas de transmisión que por sus características particulares no pueden agruparse bajo alguno de los proyectos representativos, se consideran como una nueva subfamilia. De esta forma. Se evita que una instalación quede afecta a recargos calculados para otra de características diferentes.
Para estimar los costos correspondientes a los recargos establecidos en las Bases Técnicas del estudio, se considera que las obras de cada proyecto representativo y de cada tramo económico a valorizar, se ejecuta bajo la modalidad de un contrato EPC ..
El cálculo que se realiza, por cada uno de los tipos de obras y familias definidos, corresponde a la estimación de recargos para la totalidad de equipos y materiales."</t>
    </r>
  </si>
  <si>
    <t>5. METODOLOGÍA PARA LA DETERMINACIÓN DE RECARGOS Y RESULTADOS DE SU APLICACIÓN 5.1 Proyectos representativos (página 93)</t>
  </si>
  <si>
    <t>Para el siguiente fragmento: "Las variables de definición, en el caso de las subestaciones serán la cantidad de patios, niveles de tensión, configuración de barras, cantidad de paños por patio, transformadores de poder, equipos de compensación de reactivos." En esta definición se debe considerar así mismo la altura geográfica de la instalación, que modifica las distancias de aislamiento de los equipos e instalaciones y por tanto puede modificar el tamaño de la instalación, y la definición de la aislación de los distintos componentes con la altura geográfica. Así mismo, aún cuando se encuentre en la misma zona geográfica, un factor a considerar en los recargos es la distancia de la instalación a centros poblados o industriales desde donde se pueden obtener los materiales y servicios.</t>
  </si>
  <si>
    <t>Se solicita modificar el texto antes mencionado de acuerdo a lo siguiente: "Las variables de definición, en el caso de las subestaciones serán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t>
  </si>
  <si>
    <r>
      <rPr>
        <sz val="11"/>
        <rFont val="Calibri"/>
        <family val="2"/>
        <scheme val="minor"/>
      </rPr>
      <t xml:space="preserve">Esta solicitud se modificó y se incorporó como se menciona en el texto en la página 32.
</t>
    </r>
    <r>
      <rPr>
        <i/>
        <sz val="11"/>
        <rFont val="Calibri"/>
        <family val="2"/>
        <scheme val="minor"/>
      </rPr>
      <t xml:space="preserve">Las variables de definición, en el caso de las subestaciones son la cantidad de patios, niveles de tensión, configuración de barras, cantidad de paños por patio, transformadores de poder, equipos de compensación de reactivos, la </t>
    </r>
    <r>
      <rPr>
        <b/>
        <i/>
        <sz val="11"/>
        <rFont val="Calibri"/>
        <family val="2"/>
        <scheme val="minor"/>
      </rPr>
      <t>altura geográfica de la instalación y</t>
    </r>
    <r>
      <rPr>
        <i/>
        <sz val="11"/>
        <rFont val="Calibri"/>
        <family val="2"/>
        <scheme val="minor"/>
      </rPr>
      <t xml:space="preserve"> </t>
    </r>
    <r>
      <rPr>
        <b/>
        <i/>
        <sz val="11"/>
        <rFont val="Calibri"/>
        <family val="2"/>
        <scheme val="minor"/>
      </rPr>
      <t>la aislación de los distintos componentes con la altura geográfica, y la distancia de la instalación a centros poblados o industriales desde donde se pueden obtener los materiales y servicios."</t>
    </r>
  </si>
  <si>
    <t>Para el siguiente texto: "En el caso de las líneas de transmisión, las variables de definición de proyectos representativos será el nivel de tensión, la cantidad de circuitos, la sección y cantidad de conductores por fase.". En esta definición se debe considerar así mismo la altura geográfica del trazado de la línea, que modifica las distancias de aislamiento y silueta de las torres y por tanto la definición de la aislación de la línea. Así mismo se deben considerar las condiciones atsmosfericas y del clima en cada zona, según corresponda.</t>
  </si>
  <si>
    <t>Se solicita modificar el texto antes mencionado de acuerdo a lo siguiente: "En el caso de las líneas de transmisión, las variables de definición de proyectos representativos será el nivel de tensión, la cantidad de circuitos, la sección y cantidad de conductores por fase, además de la altura geográfica del trazado de la línea, que modifica las distancias de aislamiento y silueta de las torres y por tanto la definición de la aislación de la línea. Así mismo se deben considerar las condiciones atsmosfericas y del clima en cada zona, según corresponda.</t>
  </si>
  <si>
    <r>
      <rPr>
        <sz val="11"/>
        <rFont val="Calibri"/>
        <family val="2"/>
        <scheme val="minor"/>
      </rPr>
      <t xml:space="preserve">Se modificó el texto según la observación planteada y se incorporaron las menciones solicitadas, pero con modificación la siguiente modificación:
</t>
    </r>
    <r>
      <rPr>
        <i/>
        <sz val="11"/>
        <rFont val="Calibri"/>
        <family val="2"/>
        <scheme val="minor"/>
      </rPr>
      <t xml:space="preserve">En el caso de las líneas de transmisión, las variables de definición de proyectos representativos son el nivel de tensión, la cantidad de circuitos, la sección y cantidad de conductores por fase.
Además, se considera las condiciones geográficas que tienen efecto en el V.I., como las siguientes:
-	Zona de ubicación (montaña, valle, costa, desierto)
-	Clima (lluvioso ,seco)
-	Altura sobre el nivel del mar (hasta 1.300 m, entre 1.300 y 2.500 m, sobre 2.500 m)
</t>
    </r>
    <r>
      <rPr>
        <sz val="11"/>
        <rFont val="Calibri"/>
        <family val="2"/>
        <scheme val="minor"/>
      </rPr>
      <t xml:space="preserve">
No se hace mención expresa a que: "la altura modifica las distancias de aislamiento y la silueta de las torres y por tanto la definición de aislación de la línea". De igual forma en el Anexo 8 del VI se menciona que "</t>
    </r>
    <r>
      <rPr>
        <i/>
        <sz val="11"/>
        <rFont val="Calibri"/>
        <family val="2"/>
        <scheme val="minor"/>
      </rPr>
      <t>las características geográficas se representarán en el modelo de cálculo , preferentemente mediante el rendimiento del personal que ejecuta las labores y las distancias de transporte"</t>
    </r>
    <r>
      <rPr>
        <sz val="11"/>
        <rFont val="Calibri"/>
        <family val="2"/>
        <scheme val="minor"/>
      </rPr>
      <t>.
¿Estamos de conformes con esta modificación?</t>
    </r>
  </si>
  <si>
    <t>5.3 Recargo por bodegaje (B)  (Página 97)</t>
  </si>
  <si>
    <t xml:space="preserve">Para el siguiente texto: "En la práctica la zona de almacenamiento queda contigua a las instalaciones de faena necesarias para la construcción en el interior del terreno de la subestación. De acuerdo con esto, no se incurre en un costo específico por bodegaje de los suministros que se almacenan a la intemperie". 
Si bien es cierto que en algunos casos si se dispone de un área para el almacenamiento en el recinto de la subestación, no siempre está disponible y aún cuando este disponible el área de almacenamiento debe ser acondicionada y custodiada por lo cual de todas formas existen costos de almacenamiento asociado a la construcción de subestaciones. </t>
  </si>
  <si>
    <t>Considerar los casos de no disponibilidd de almacenamiento que ocurre en la práctica. Y en el caso de contar con la disponibilidad de almacenamiento considerar los costos de acondicionamiento y custodia correspondientes.</t>
  </si>
  <si>
    <t>En el Informe N°2 no se hace mención a medidas que se toman respecto de aquellos elementos que son colocados en el terreno de la subestación. Solo dice que, en principio, el bodegaje es el costo de almacenar diversos elementos en una faena con el objeto de que no sean robados o sufran daños por motivos ambientales (pag 8 anexo VI 8). Luego, distingue de que en las subestaciones las estructuras y conductos son almacenados en las distintas bases que se establecen durante la construcción de la línea (pg 34 estudio).
¿Se reitera esta observación? al no especificarse los casos en que no hay disponibilidad de almacenamiento en la práctica.</t>
  </si>
  <si>
    <t>5.3 Recargo por bodegaje (B)  (Página 98)</t>
  </si>
  <si>
    <t xml:space="preserve">Para el siguiente texto: "Por otra parte, los suministros gestionados en forma eficiente llegarán con la mínima anticipación razonable al momento de su instalación, por lo cual los requerimientos de bodega no corresponde dimensionarlos para el total de suministros pues ellos deberían recibirse en obra según su avance". 
Si bien es cierto que en la teoría esto es lo que podría resultar más conveniente, en la práctica no es aplicable ya que el fabricante procesa la orden y despacha el total de los materiales en uno o dos embarques, dependiendo del volumen de la compra, especialmente cuando se compran estructuras en los países asiáticos en que las capacidades de fabricación permiten liberar el total de los suministros sólo en algunas semanas o para compras de equipos eléctricos en que se envía toda la orden o un porcentaje importante del mismo en un embarque y no según avance la construcción.  </t>
  </si>
  <si>
    <t>Se solicita considerar que los proveedores despachan el total de equipos y/o materiales para un proyecto, por lo cual se necesita contar con la capacidad del almacenamiento para  total, lo anterior considerando que estos llegan con la anticipación suficiente para iniciar la obra (al menos 3 meses). No puede llegar una semana antes.</t>
  </si>
  <si>
    <t>Esta observación no fue recogida en el informe, ¿insistiremos nuevamente?</t>
  </si>
  <si>
    <t>5.3 Recargo por bodegaje (B)  (Página 99)</t>
  </si>
  <si>
    <t xml:space="preserve">Para el siguiente texto: "Como las líneas se construyen por etapas, se considerará que se requiere una bodega cada una determinada cantidad de kilómetros y por el tiempo que dura la construcción de esa longitud". 
Como se indicó anteriormente, las estructuras de la línea se reciben casi simultáneamente para todo el proyecto, por lo que se requiere de un gran patio para almacenar todos los suministros, los que van siendo distribuidos a la bodega de la faena en la medida que avanza la construcción de la línea.  </t>
  </si>
  <si>
    <t>De acuerdo a lo planteado, para el caso de líneas de transmisión considerar el espacio necesario para almacenar todas las estructuras de la línea al mismo tiempo.</t>
  </si>
  <si>
    <t>En el informe se hace mención al bodegaje respecto de la líneas de transmisión, señalando que la cantidad de containers que se consideren deben ser los necesarios en función del largo de la línea como lo indican las bases.
¿Resulta suficiente esta aseveración para entenderse incorporado todo el espacio necesario para almacenar las estructuras? ¿O insistiremos con la observación?</t>
  </si>
  <si>
    <t>6.2.2 Diseño y dimensionamiento de las actividades de operación y mantenimiento en terreno (Página 122)</t>
  </si>
  <si>
    <t xml:space="preserve">En el documento no se explícita la calificación de los integrantes del equipo de trabajo, dado que se necesita personal altamente calificado capaz de suplir las funciones de otras áreas en caso de ser necesario. </t>
  </si>
  <si>
    <t xml:space="preserve">Se solicita incorporar el detalle de la remuneración asociada a estos equipos. Se debe considerar un porcentaje adicional en la remuneración producto de la disponibilidad exigida después del horario laboral, así como los turnos por disponibilidad durante el fin de semana. </t>
  </si>
  <si>
    <r>
      <t xml:space="preserve">En el Informe se considera (entre pag 48 y 49) la circunstancia de equipos de emergencia y de cobertura 24/7. Sin embargo, no se hace mención en detalle a la remuneración asociada a estos equipos. ¿Insistiremos con esta observación respecto de las remuneraciones?.
</t>
    </r>
    <r>
      <rPr>
        <i/>
        <sz val="11"/>
        <rFont val="Calibri"/>
        <family val="2"/>
        <scheme val="minor"/>
      </rPr>
      <t>"Para las áreas que requieran cobertura de atención las 24 hrs los 365 días del año se consideró la cantidad de equipos de trabajo necesarios para dar la cobertura indicada de manera que permita cumplir con los días de franco, vacaciones, ausencia por enfermedad cumpliendo con la ley laboral vigente en Chile.
En el caso de las subestaciones y sobre la base del tipo de telemando de las subestaciones (total, parcial o sin telemando), la distancia a los centros operativos y su importancia estratégica, se determinó la cantidad de personal operativo requerido para cubrir los turnos para la operación local de las subestaciones en lo referido a apoyo para maniobras manuales o de emergencia y control y vigilancia de las instalaciones.
Para el Centro Nacional de Operación de Transmisión (CNOT) y Centros de Opereación Regional (COZ) se consideró los equipos de trabajo requeridos para cubrir las 24 hrs los 365 días del año.
Para el resto de las áreas operativas que requieran atención de emergencia se consideró la implementación de un sistema de guardias pasivas.
La metodología específica de valorización se describe en el siguiente punto. (6.2.4.1 Definición de las cuadrillas de terreno)"</t>
    </r>
  </si>
  <si>
    <t>6.2.2 Diseño y dimensionamiento de las actividades de operación y mantenimiento en terreno (Página 123)</t>
  </si>
  <si>
    <t xml:space="preserve">Con respecto al fragmento: "Para el resto de las áreas que requieran atención de emergencia se evaluará la implementación de un sistema de guardias pasivas.” , donde se entiende que por “guardias pasivas” se hace referencia a los “turnos por disponibilidad”, término comúnmente empleado en Chile. </t>
  </si>
  <si>
    <t>Se solicita sustituir el término para la mejor comprensión del informe.</t>
  </si>
  <si>
    <t>Este item no se sustituyó en el Informe, sino que se mantuvo el término guardias pasivas (pág. 49). ¿Se insistirá con esta observación?</t>
  </si>
  <si>
    <t>6.2.4 Modelo de cálculo del COMA. (Página 131)</t>
  </si>
  <si>
    <t>En el Flujograma de Costeo presentado en explicar el modelo de cálculo del COMA, no se presenta claramente la interacción entre las tareas que se aplican a cada componente de las unidades críticas y los rendimientos de los trabajos, la ubicación geográfica de los mismos, así como también las condiciones ambientales a las cuales están expuestos.</t>
  </si>
  <si>
    <t xml:space="preserve">Se solicita incorporar en el flujograma la interacción entre las tareas que se aplican a cada componente de las unidades críticas y los rendimientos de los trabajos, la ubicación geográfica de los mismos, así como también las condiciones ambientales a las cuales están expuestos.  Es esencial identificar un proceso, anterior a “Resultados”, dónde se conjuguen los elementos necesarios que permiten obtener dichos resultados. </t>
  </si>
  <si>
    <t>Esta observación no fue recogida en el flujograma de Costeo en el Informe, ¿Insistiremos nuevamente su incorporación?</t>
  </si>
  <si>
    <t>Legal</t>
  </si>
  <si>
    <t>5. DESCRIPCIÓN DEL V.A.T.T. Y REFERENCIAS GENERALES A LAS BASES
5.1 Determinación del V.A.T.T.
Página 13</t>
  </si>
  <si>
    <r>
      <t xml:space="preserve">El primer párrafo contiene errores: "Las Bases exponen con detalle los criterios y metodologías para la determinación del V.A.T.T. conforme a los conceptos establecidos en la Ley General de Servicios </t>
    </r>
    <r>
      <rPr>
        <b/>
        <sz val="10"/>
        <rFont val="Calibri"/>
        <family val="2"/>
        <scheme val="minor"/>
      </rPr>
      <t>Eléctriocos</t>
    </r>
    <r>
      <rPr>
        <sz val="10"/>
        <rFont val="Calibri"/>
        <family val="2"/>
        <scheme val="minor"/>
      </rPr>
      <t xml:space="preserve"> (LGSE) y en la Resolución Exenta N°380, añadiendo las precisiones correspondientes".</t>
    </r>
  </si>
  <si>
    <t>Se solicita corregir</t>
  </si>
  <si>
    <t>6. METODOLOGÍA APLICADA
6.1  Metodología aplicada a la determinación del V.I.
6.1.1 Análisis de información recibida
6.1.1.2 Análisis general de la Base de Datos
Página 16</t>
  </si>
  <si>
    <r>
      <t>Los cuatro primeros párrafos de la página 16 contienen múltiples errores ortográficos y gramaticales: "Si bien en general, en la BD s</t>
    </r>
    <r>
      <rPr>
        <b/>
        <sz val="10"/>
        <rFont val="Calibri"/>
        <family val="2"/>
        <scheme val="minor"/>
      </rPr>
      <t>e encuentra las instalaciones</t>
    </r>
    <r>
      <rPr>
        <sz val="10"/>
        <rFont val="Calibri"/>
        <family val="2"/>
        <scheme val="minor"/>
      </rPr>
      <t xml:space="preserve"> que han sido calificadas como tramos del Sistema de Transmisión Nacional, la falta de identificación del tramo correspondiente ha obligado a</t>
    </r>
    <r>
      <rPr>
        <b/>
        <sz val="10"/>
        <rFont val="Calibri"/>
        <family val="2"/>
        <scheme val="minor"/>
      </rPr>
      <t xml:space="preserve"> esta Consultor</t>
    </r>
    <r>
      <rPr>
        <sz val="10"/>
        <rFont val="Calibri"/>
        <family val="2"/>
        <scheme val="minor"/>
      </rPr>
      <t xml:space="preserve"> a desarrollar un trabajo de asociación de instalaciones a los tramos establecidos.
En la calificación de instalaciones existen tramos de subestaciones que corresponden a puntos de tap off (derivación) sólidos en el Sistema de Transmisión Nacional y que, por tal razón, no tienen instalaciones. En la base de datos no hay datos que correspondan a esos tramos de subestaciones. Además de los casos anteriores, se observa que hay otros tramos de subestación, correspondientes a instalaciones nuevas, que tampoco están en la Base de Datos.
Se </t>
    </r>
    <r>
      <rPr>
        <b/>
        <sz val="10"/>
        <rFont val="Calibri"/>
        <family val="2"/>
        <scheme val="minor"/>
      </rPr>
      <t xml:space="preserve">ha detectado numerosos </t>
    </r>
    <r>
      <rPr>
        <sz val="10"/>
        <rFont val="Calibri"/>
        <family val="2"/>
        <scheme val="minor"/>
      </rPr>
      <t xml:space="preserve">tramos de transporte que no son identificables directamente en la base de datos por existir nuevas subestaciones seccionadoras que no están incorporadas en la base. Además, en los tramos de transporte </t>
    </r>
    <r>
      <rPr>
        <b/>
        <sz val="10"/>
        <rFont val="Calibri"/>
        <family val="2"/>
        <scheme val="minor"/>
      </rPr>
      <t>se encontró diversos</t>
    </r>
    <r>
      <rPr>
        <sz val="10"/>
        <rFont val="Calibri"/>
        <family val="2"/>
        <scheme val="minor"/>
      </rPr>
      <t xml:space="preserve"> tramos repetidos en la base de datos.
Se </t>
    </r>
    <r>
      <rPr>
        <b/>
        <sz val="10"/>
        <rFont val="Calibri"/>
        <family val="2"/>
        <scheme val="minor"/>
      </rPr>
      <t>detectó tramos</t>
    </r>
    <r>
      <rPr>
        <sz val="10"/>
        <rFont val="Calibri"/>
        <family val="2"/>
        <scheme val="minor"/>
      </rPr>
      <t xml:space="preserve"> de transporte que no aparecen en la base de datos, los cuales son los siguientes: (...)".</t>
    </r>
  </si>
  <si>
    <r>
      <t>Se solicita corregir por: "Si bien en general, en la BD se encuentra</t>
    </r>
    <r>
      <rPr>
        <b/>
        <sz val="10"/>
        <rFont val="Calibri"/>
        <family val="2"/>
        <scheme val="minor"/>
      </rPr>
      <t>n</t>
    </r>
    <r>
      <rPr>
        <sz val="10"/>
        <rFont val="Calibri"/>
        <family val="2"/>
        <scheme val="minor"/>
      </rPr>
      <t xml:space="preserve"> las instalaciones que han sido calificadas como tramos del Sistema de Transmisión Nacional, la falta de identificación del tramo correspondiente ha obligado a </t>
    </r>
    <r>
      <rPr>
        <b/>
        <u/>
        <sz val="10"/>
        <rFont val="Calibri"/>
        <family val="2"/>
        <scheme val="minor"/>
      </rPr>
      <t>este</t>
    </r>
    <r>
      <rPr>
        <sz val="10"/>
        <rFont val="Calibri"/>
        <family val="2"/>
        <scheme val="minor"/>
      </rPr>
      <t xml:space="preserve"> Consultor a desarrollar un trabajo de asociación de instalaciones a los tramos establecidos.
En la calificación de instalaciones existen tramos de subestaciones que corresponden a puntos de tap off (derivación) sólidos en el Sistema de Transmisión Nacional y que, por tal razón, no tienen instalaciones. En la base de datos no hay datos que correspondan a esos tramos de subestaciones. Además de los casos anteriores, se observa que hay otros tramos de subestación, correspondientes a instalaciones nuevas, que tampoco están en la Base de Datos.
Se ha</t>
    </r>
    <r>
      <rPr>
        <b/>
        <u/>
        <sz val="10"/>
        <rFont val="Calibri"/>
        <family val="2"/>
        <scheme val="minor"/>
      </rPr>
      <t>n</t>
    </r>
    <r>
      <rPr>
        <sz val="10"/>
        <rFont val="Calibri"/>
        <family val="2"/>
        <scheme val="minor"/>
      </rPr>
      <t xml:space="preserve"> detectado numerosos tramos de transporte que no son identificables directamente en la base de datos por existir nuevas subestaciones seccionadoras que no están incorporadas en la base. Además, en los tramos de transporte se encontr</t>
    </r>
    <r>
      <rPr>
        <b/>
        <u/>
        <sz val="10"/>
        <rFont val="Calibri"/>
        <family val="2"/>
        <scheme val="minor"/>
      </rPr>
      <t>aron</t>
    </r>
    <r>
      <rPr>
        <sz val="10"/>
        <rFont val="Calibri"/>
        <family val="2"/>
        <scheme val="minor"/>
      </rPr>
      <t xml:space="preserve"> diversos tramos repetidos en la base de datos.
Se detect</t>
    </r>
    <r>
      <rPr>
        <b/>
        <u/>
        <sz val="10"/>
        <rFont val="Calibri"/>
        <family val="2"/>
        <scheme val="minor"/>
      </rPr>
      <t>aron</t>
    </r>
    <r>
      <rPr>
        <sz val="10"/>
        <rFont val="Calibri"/>
        <family val="2"/>
        <scheme val="minor"/>
      </rPr>
      <t xml:space="preserve"> tramos de transporte que no aparecen en la base de datos, los cuales son los siguientes: (...)"</t>
    </r>
  </si>
  <si>
    <t>6. METODOLOGÍA APLICADA
6.1  Metodología aplicada a la determinación del V.I.
6.1.1.2 Análisis general de la Base de Datos
Página 16</t>
  </si>
  <si>
    <r>
      <t xml:space="preserve">En el séptimo párrafo se indica: "Se creó una planilla para los tramos de subestaciones y </t>
    </r>
    <r>
      <rPr>
        <b/>
        <sz val="10"/>
        <rFont val="Calibri"/>
        <family val="2"/>
        <scheme val="minor"/>
      </rPr>
      <t>otro</t>
    </r>
    <r>
      <rPr>
        <sz val="10"/>
        <rFont val="Calibri"/>
        <family val="2"/>
        <scheme val="minor"/>
      </rPr>
      <t xml:space="preserve"> para los tramos de transporte."</t>
    </r>
  </si>
  <si>
    <r>
      <t xml:space="preserve">Se solicita corregir ("Se creó una planilla para los tramos de subestaciones y </t>
    </r>
    <r>
      <rPr>
        <b/>
        <sz val="10"/>
        <rFont val="Calibri"/>
        <family val="2"/>
        <scheme val="minor"/>
      </rPr>
      <t>otra</t>
    </r>
    <r>
      <rPr>
        <sz val="10"/>
        <rFont val="Calibri"/>
        <family val="2"/>
        <scheme val="minor"/>
      </rPr>
      <t xml:space="preserve"> para los tramos de transporte.")</t>
    </r>
  </si>
  <si>
    <t>6. METODOLOGÍA APLICADA
6.1  Metodología aplicada a la determinación del V.I.
6.1.1 Análisis de información recibida
6.1.1.2 Análisis general de la Base de Datos
Página 19</t>
  </si>
  <si>
    <t>En los puntos 3 y 4 de la página 19 se reiteran errores gramaticales repecto de la concordancia con la forma singular/plural ("se ha encontrado cantidades...").</t>
  </si>
  <si>
    <r>
      <t xml:space="preserve">Se solicita corregir ("se </t>
    </r>
    <r>
      <rPr>
        <b/>
        <sz val="10"/>
        <rFont val="Calibri"/>
        <family val="2"/>
        <scheme val="minor"/>
      </rPr>
      <t xml:space="preserve">han </t>
    </r>
    <r>
      <rPr>
        <sz val="10"/>
        <rFont val="Calibri"/>
        <family val="2"/>
        <scheme val="minor"/>
      </rPr>
      <t>encontrado cantidades…").</t>
    </r>
  </si>
  <si>
    <t>6. METODOLOGÍA APLICADA
6.1  Metodología aplicada a la determinación del V.I.
6.1.1.3 Adecuación de información de la Base de Datos
Página 21</t>
  </si>
  <si>
    <r>
      <t xml:space="preserve">El último párrafo contiene el siguiente error ortográfico: "…y que entraron en servicio después del 31 de </t>
    </r>
    <r>
      <rPr>
        <b/>
        <sz val="10"/>
        <rFont val="Calibri"/>
        <family val="2"/>
        <scheme val="minor"/>
      </rPr>
      <t xml:space="preserve">Diiembre </t>
    </r>
    <r>
      <rPr>
        <sz val="10"/>
        <rFont val="Calibri"/>
        <family val="2"/>
        <scheme val="minor"/>
      </rPr>
      <t>de 2017…".</t>
    </r>
  </si>
  <si>
    <r>
      <t xml:space="preserve">Se solicita corregir ("31 de </t>
    </r>
    <r>
      <rPr>
        <b/>
        <sz val="10"/>
        <rFont val="Calibri"/>
        <family val="2"/>
        <scheme val="minor"/>
      </rPr>
      <t xml:space="preserve">diciembre </t>
    </r>
    <r>
      <rPr>
        <sz val="10"/>
        <rFont val="Calibri"/>
        <family val="2"/>
        <scheme val="minor"/>
      </rPr>
      <t>de 2017")</t>
    </r>
  </si>
  <si>
    <t>6. METODOLOGÍA APLICADA
6.1  Metodología aplicada a la determinación del V.I.
6.1.1 Análisis de información recibida
6.1.1.4 Revisión de inventario
Página 22</t>
  </si>
  <si>
    <r>
      <t xml:space="preserve">En el octavo párrafo de la sección el Consultor señala lo siguiente: "La información errónea que se encontró fue modificada a valores que correspondan al elemento analizado, es decir, en aquellos casos en que la cantidad es excesiva se disminuyó al valor correspondiente y en aquellos casos que es cero o insuficiente se agregó el valor que se considera razonable".
Además, los dos párrafos siguiente contienen errores:
"Se </t>
    </r>
    <r>
      <rPr>
        <b/>
        <sz val="10"/>
        <rFont val="Calibri"/>
        <family val="2"/>
        <scheme val="minor"/>
      </rPr>
      <t>detectó paños</t>
    </r>
    <r>
      <rPr>
        <sz val="10"/>
        <rFont val="Calibri"/>
        <family val="2"/>
        <scheme val="minor"/>
      </rPr>
      <t xml:space="preserve"> mal calificados, como paños declarados que no corresponden a la subestación y otros paños que </t>
    </r>
    <r>
      <rPr>
        <b/>
        <sz val="10"/>
        <rFont val="Calibri"/>
        <family val="2"/>
        <scheme val="minor"/>
      </rPr>
      <t>si</t>
    </r>
    <r>
      <rPr>
        <sz val="10"/>
        <rFont val="Calibri"/>
        <family val="2"/>
        <scheme val="minor"/>
      </rPr>
      <t xml:space="preserve"> corresponden a la subestación pero que no están declarados. Estos casos fueron corregidos.
En las obras civiles de subestaciones</t>
    </r>
    <r>
      <rPr>
        <b/>
        <sz val="10"/>
        <rFont val="Calibri"/>
        <family val="2"/>
        <scheme val="minor"/>
      </rPr>
      <t xml:space="preserve"> se pueden apreciar un</t>
    </r>
    <r>
      <rPr>
        <sz val="10"/>
        <rFont val="Calibri"/>
        <family val="2"/>
        <scheme val="minor"/>
      </rPr>
      <t xml:space="preserve"> importante desorden en la forma en que están descritos los elementos y en las unidades utilizadas que para el caso de casas de control y casetas en algunos casos se muestran como unidad y en otros en metros cuadrados con las importantes diferencias numéricas que esto genera y que al valorizarlas producen errores de gran magnitud".</t>
    </r>
  </si>
  <si>
    <t>El Consultor no señala los criterios o parámetros utilizados para considerar que una cantidad es excesiva, ni tampoco para determinar el "valor correspondiente". Se solicita especificar estos criterios y aquellos parámetros para considerar un determinado valor como "razonable".
Adicionalmente, se solicita corregir los errores indicados.</t>
  </si>
  <si>
    <t>6. METODOLOGÍA APLICADA
6.1  Metodología aplicada a la determinación del V.I.
6.1.1 Análisis de información recibida
6.1.1.4 Revisión de inventario
Página 23</t>
  </si>
  <si>
    <r>
      <t xml:space="preserve">En el primer párrafo de la página 23 el Consultor señala que ante la falta de material asociado a plataformas de subestaciones en la base de datos, y en consideración al importante costo de éstas, las agregó con planillas auxiliares a la valorización de la base de datos.
Por otra parte, el párrafo 5 de la misma página contiene el siguiente error ortográfico: "Los elementos faltantes que se pueden observar en </t>
    </r>
    <r>
      <rPr>
        <b/>
        <sz val="10"/>
        <rFont val="Calibri"/>
        <family val="2"/>
        <scheme val="minor"/>
      </rPr>
      <t xml:space="preserve">lineas </t>
    </r>
    <r>
      <rPr>
        <sz val="10"/>
        <rFont val="Calibri"/>
        <family val="2"/>
        <scheme val="minor"/>
      </rPr>
      <t>son estructuras, amortiguadores, separadores de conductor y, principalmente cadenas de aisladores"
Adicionalmente, en los párrafos 7 y 8 de dicha página se repiten errores en el uso de la forma singular/plural.</t>
    </r>
  </si>
  <si>
    <t>Se solicita describir con mayor detalle cómo se incorporaron estos elementos a la base de datos, así como la fuente de la información incorporada.
Además, se solicita corregir los errores indicados.</t>
  </si>
  <si>
    <t>6. METODOLOGÍA APLICADA
6.1  Metodología aplicada a la determinación del V.I.
6.1.3. Estudio de Precios
Página 26</t>
  </si>
  <si>
    <r>
      <t>El el séptimo párrafo se indica: "</t>
    </r>
    <r>
      <rPr>
        <b/>
        <sz val="10"/>
        <rFont val="Calibri"/>
        <family val="2"/>
        <scheme val="minor"/>
      </rPr>
      <t>En esta</t>
    </r>
    <r>
      <rPr>
        <sz val="10"/>
        <rFont val="Calibri"/>
        <family val="2"/>
        <scheme val="minor"/>
      </rPr>
      <t xml:space="preserve"> caracterización tiene relación con el estándar de calidad de componentes sobre la base de las normas mayoritariamente utilizadas (…)".</t>
    </r>
  </si>
  <si>
    <r>
      <t>Se solicita corregir ("</t>
    </r>
    <r>
      <rPr>
        <b/>
        <sz val="10"/>
        <rFont val="Calibri"/>
        <family val="2"/>
        <scheme val="minor"/>
      </rPr>
      <t>Esta</t>
    </r>
    <r>
      <rPr>
        <sz val="10"/>
        <rFont val="Calibri"/>
        <family val="2"/>
        <scheme val="minor"/>
      </rPr>
      <t xml:space="preserve"> caracterización tiene relación con el estándar de calidad de componentes sobre la base de las normas mayoritariamente utilizadas (…)".</t>
    </r>
  </si>
  <si>
    <t>6. METODOLOGÍA APLICADA
6.1  Metodología aplicada a la determinación del V.I.
6.1.3. Estudio de Precios
Página 27</t>
  </si>
  <si>
    <t>En el décimo segundo párrafo se explica la fórmula VALOR CIF = (VALOR FOB + FLETE + SEGURO ) x (1+ % INTERNACIÓN), donde se define "seguro más flete" como "Valor de Flete y Seguro Marítimo desde el Puerto de", quedando la frase incompleta.</t>
  </si>
  <si>
    <t xml:space="preserve">Se solicita completar la definición con lo que corresponda. </t>
  </si>
  <si>
    <t>6. METODOLOGÍA APLICADA
6.1  Metodología aplicada a la determinación del V.I.
6.1.5. Determinación de los recargos porcentuales
Página 32</t>
  </si>
  <si>
    <r>
      <t xml:space="preserve">En el quinto párrafo se indica: "De esta </t>
    </r>
    <r>
      <rPr>
        <b/>
        <sz val="10"/>
        <rFont val="Calibri"/>
        <family val="2"/>
        <scheme val="minor"/>
      </rPr>
      <t>forma. Se</t>
    </r>
    <r>
      <rPr>
        <sz val="10"/>
        <rFont val="Calibri"/>
        <family val="2"/>
        <scheme val="minor"/>
      </rPr>
      <t xml:space="preserve"> evita que una instalación quede afecta a recargos calculados para otra de características diferentes."</t>
    </r>
  </si>
  <si>
    <r>
      <t xml:space="preserve">Se solicita corregir ("De esta </t>
    </r>
    <r>
      <rPr>
        <b/>
        <sz val="10"/>
        <rFont val="Calibri"/>
        <family val="2"/>
        <scheme val="minor"/>
      </rPr>
      <t>forma, se</t>
    </r>
    <r>
      <rPr>
        <sz val="10"/>
        <rFont val="Calibri"/>
        <family val="2"/>
        <scheme val="minor"/>
      </rPr>
      <t xml:space="preserve"> evita que una instalación quede afecta a recargos calculados para otra de características diferentes").</t>
    </r>
  </si>
  <si>
    <t>6. METODOLOGÍA APLICADA
6.1  Metodología aplicada a la determinación del V.I.
6.1.5. Determinación de los recargos porcentuales
6.1.5.4. Recargo por gastos generales (Gg)
Página 36</t>
  </si>
  <si>
    <r>
      <t xml:space="preserve">En el cuarto párrafo se indica: "Entre </t>
    </r>
    <r>
      <rPr>
        <b/>
        <sz val="10"/>
        <rFont val="Calibri"/>
        <family val="2"/>
        <scheme val="minor"/>
      </rPr>
      <t>estos</t>
    </r>
    <r>
      <rPr>
        <sz val="10"/>
        <rFont val="Calibri"/>
        <family val="2"/>
        <scheme val="minor"/>
      </rPr>
      <t xml:space="preserve"> se incluirá el ítem Seguros, la garantía del </t>
    </r>
    <r>
      <rPr>
        <b/>
        <sz val="10"/>
        <rFont val="Calibri"/>
        <family val="2"/>
        <scheme val="minor"/>
      </rPr>
      <t>contrato, las</t>
    </r>
    <r>
      <rPr>
        <sz val="10"/>
        <rFont val="Calibri"/>
        <family val="2"/>
        <scheme val="minor"/>
      </rPr>
      <t xml:space="preserve"> utilidades e imprevistos del contratista. Los porcentajes a utilizar se han obtenido de contratos EPC de años anteriores </t>
    </r>
    <r>
      <rPr>
        <b/>
        <sz val="10"/>
        <rFont val="Calibri"/>
        <family val="2"/>
        <scheme val="minor"/>
      </rPr>
      <t>que se logrado analizar</t>
    </r>
    <r>
      <rPr>
        <sz val="10"/>
        <rFont val="Calibri"/>
        <family val="2"/>
        <scheme val="minor"/>
      </rPr>
      <t>".</t>
    </r>
  </si>
  <si>
    <r>
      <t xml:space="preserve">Se solicita corregir ("Entre </t>
    </r>
    <r>
      <rPr>
        <b/>
        <sz val="10"/>
        <rFont val="Calibri"/>
        <family val="2"/>
        <scheme val="minor"/>
      </rPr>
      <t>éstos</t>
    </r>
    <r>
      <rPr>
        <sz val="10"/>
        <rFont val="Calibri"/>
        <family val="2"/>
        <scheme val="minor"/>
      </rPr>
      <t xml:space="preserve"> se incluirá el ítem Seguros, la garantía del contrato,</t>
    </r>
    <r>
      <rPr>
        <b/>
        <sz val="10"/>
        <rFont val="Calibri"/>
        <family val="2"/>
        <scheme val="minor"/>
      </rPr>
      <t xml:space="preserve"> y </t>
    </r>
    <r>
      <rPr>
        <sz val="10"/>
        <rFont val="Calibri"/>
        <family val="2"/>
        <scheme val="minor"/>
      </rPr>
      <t xml:space="preserve">las utilidades e imprevistos del contratista. Los porcentajes a utilizar se han obtenido de contratos EPC de años anteriores </t>
    </r>
    <r>
      <rPr>
        <b/>
        <sz val="10"/>
        <rFont val="Calibri"/>
        <family val="2"/>
        <scheme val="minor"/>
      </rPr>
      <t>que se logró</t>
    </r>
    <r>
      <rPr>
        <sz val="10"/>
        <rFont val="Calibri"/>
        <family val="2"/>
        <scheme val="minor"/>
      </rPr>
      <t xml:space="preserve"> analizar".</t>
    </r>
  </si>
  <si>
    <t>6. METODOLOGÍA APLICADA
6.2 Metodología aplicada a la determinación del C.O.M.A
6.2.2 Metodología para el cálculo del COMA
Página 41</t>
  </si>
  <si>
    <t>En el último párrafo de la sección se hace referencia a la "metodología que se desarrollará en cada etapa..", en circusntancias que el Informe de Avance N° 2 supone la aplicación de la metodología previamente desarrollada en el Informe de Avance N° 1.</t>
  </si>
  <si>
    <t>Se solicita adecuar el texto al tiempo verbal que corresponde, considerando que el Informe de Avance N° 2 supone que para su elaboración se aplicó la metodología desarrollada en el Informe de Avance N° 1.</t>
  </si>
  <si>
    <t>6. METODOLOGÍA APLICADA
6.2 Metodología aplicada a la determinación del C.O.M.A
6.2.3 Diseño y dimensionamiento de la organización de la empresa modelo eficiente
Página 41</t>
  </si>
  <si>
    <t>En los puntos desarrollados en el sexto párrafo de esta sección se utiliza una puntuación distinta, e incorrecta, en las abreviaciones de la palabra "ejemplo".</t>
  </si>
  <si>
    <t>Se solicita unificar y utilizar la abreviatura con la puntuación que corresponde ("Ej.: (..)")</t>
  </si>
  <si>
    <t>6. METODOLOGÍA APLICADA
6.2 Metodología aplicada a la determinación del C.O.M.A
6.2.3 Diseño y dimensionamiento de la organización de la empresa modelo eficiente
6.2.3.4 Proceso: planificación técnica y normas
Página 43</t>
  </si>
  <si>
    <r>
      <t>En el segundo punto el Consultor señala: "Planificación técnica y normas: análisis de planificación de la red, y gestión de normas técnicas y ampliaciones. Gestión del plan</t>
    </r>
    <r>
      <rPr>
        <b/>
        <sz val="10"/>
        <rFont val="Calibri"/>
        <family val="2"/>
        <scheme val="minor"/>
      </rPr>
      <t xml:space="preserve"> ambiental: de la empresa</t>
    </r>
    <r>
      <rPr>
        <sz val="10"/>
        <rFont val="Calibri"/>
        <family val="2"/>
        <scheme val="minor"/>
      </rPr>
      <t xml:space="preserve"> para el cumplimiento de la normativa".</t>
    </r>
  </si>
  <si>
    <t>Se solicita corregir y eliminar el símbolo ":" entre las expresiones "ambiental" y "de la empresa".</t>
  </si>
  <si>
    <t>6. METODOLOGÍA APLICADA
6.2 Metodología aplicada a la determinación del C.O.M.A
6.2.4 Diseño y dimensionamiento de las actividades de operación y mantenimiento en terreno
Página 45</t>
  </si>
  <si>
    <r>
      <t xml:space="preserve">El primer párrafo de la sección contiene errores ortográficos: "Los principales procesos y </t>
    </r>
    <r>
      <rPr>
        <b/>
        <sz val="10"/>
        <rFont val="Calibri"/>
        <family val="2"/>
        <scheme val="minor"/>
      </rPr>
      <t>suprocesos</t>
    </r>
    <r>
      <rPr>
        <sz val="10"/>
        <rFont val="Calibri"/>
        <family val="2"/>
        <scheme val="minor"/>
      </rPr>
      <t xml:space="preserve"> de terreno son los de explotación que se realizan sobre los activos y que son necesarios para cumplir con los estándares de calidad de servicio definidos en la norma técnica y que fueron especificados en el </t>
    </r>
    <r>
      <rPr>
        <b/>
        <sz val="10"/>
        <rFont val="Calibri"/>
        <family val="2"/>
        <scheme val="minor"/>
      </rPr>
      <t>capitulo</t>
    </r>
    <r>
      <rPr>
        <sz val="10"/>
        <rFont val="Calibri"/>
        <family val="2"/>
        <scheme val="minor"/>
      </rPr>
      <t xml:space="preserve"> anterior".</t>
    </r>
  </si>
  <si>
    <t>Se solicita corregir.</t>
  </si>
  <si>
    <t>6. METODOLOGÍA APLICADA
6.2 Metodología aplicada a la determinación del C.O.M.A
6.2.4 Diseño y dimensionamiento de las actividades de operación y mantenimiento en terreno
Páginas 46 y 47</t>
  </si>
  <si>
    <t xml:space="preserve">El Consultor señala en el párrafo 7 de la sección que "Los factores técnicos fueron tenidos en cuenta en la definición de las tareas y frecuencias de mantenimiento, y según el tipo de UC, su tecnología y considerando antecedentes regulatorios en la materia. Por ejemplo, para el mantenimiento de interruptores se consideró si es pequeño volumen de aceite o SF6 u otra tecnología y se determinaron las tareas, frecuencias y costos asociados a cada tipo constructivo".
Por otra parte, los párrafos 10 y 14 de la misma sección contienen incongruencias en el uso de la forma singular/plural ("se consideró los tiempos"; "se asignan para su resolución una 'cuadrilla tipo'"). Asimismo, los puntos que se enumeran en el párrafo 14 contienen abrevaciones de la palabra "ejemplo" incorrectamente puntuadas. </t>
  </si>
  <si>
    <t>Se solicita especificar a qué antecentes regulatorios se refiere y corregir los errores indicados.</t>
  </si>
  <si>
    <t>6. METODOLOGÍA APLICADA
6.2 Metodología aplicada a la determinación del C.O.M.A
6.2.4 Diseño y dimensionamiento de las actividades de operación y mantenimiento en terreno
Página 49</t>
  </si>
  <si>
    <t>El antepenúltimo párrafo de la sección contiene una incongruencia en la forma singular/plural ("se consideró los equipos").</t>
  </si>
  <si>
    <t>6. METODOLOGÍA APLICADA
6.2 Metodología aplicada a la determinación del C.O.M.A
6.2.4 Diseño y dimensionamiento de las actividades de operación y mantenimiento en terreno
6.2.4.2 Tratamiento de las distancias recorridas para las faenas de OyM
Páginas 51 a 54</t>
  </si>
  <si>
    <r>
      <t xml:space="preserve">El primer párrafo de la sección contiene una incongruencia en la forma singular/plural ("El tiempo total anual (…) se calculan").
Además, el tercer párrafo contiene errores ortográficos: "Por este motivo y para dar el peso adecuado se consideró que las cuadrillas parten desde el centro operativo correspondiente y en principio se </t>
    </r>
    <r>
      <rPr>
        <b/>
        <sz val="10"/>
        <rFont val="Calibri"/>
        <family val="2"/>
        <scheme val="minor"/>
      </rPr>
      <t>trasladas</t>
    </r>
    <r>
      <rPr>
        <sz val="10"/>
        <rFont val="Calibri"/>
        <family val="2"/>
        <scheme val="minor"/>
      </rPr>
      <t xml:space="preserve"> hasta la </t>
    </r>
    <r>
      <rPr>
        <b/>
        <sz val="10"/>
        <rFont val="Calibri"/>
        <family val="2"/>
        <scheme val="minor"/>
      </rPr>
      <t>sub estación</t>
    </r>
    <r>
      <rPr>
        <sz val="10"/>
        <rFont val="Calibri"/>
        <family val="2"/>
        <scheme val="minor"/>
      </rPr>
      <t xml:space="preserve"> (SE) cabecera de línea o la SE donde se deben ejecutar las actividades de O&amp;M de acuerdo al módulo de que se trate (para mas detalle ver 6.2.12.2)".
El cuarto y quinto párrafo también contienen errores ortográficos: "En el caso de las tareas programables las mismas se planifican en misiones las cuales están definidas por la cantidad de veces máxima que una determinada cuadrilla debe salir a campo a realizar tareas (por </t>
    </r>
    <r>
      <rPr>
        <b/>
        <sz val="10"/>
        <rFont val="Calibri"/>
        <family val="2"/>
        <scheme val="minor"/>
      </rPr>
      <t>emeplo</t>
    </r>
    <r>
      <rPr>
        <sz val="10"/>
        <rFont val="Calibri"/>
        <family val="2"/>
        <scheme val="minor"/>
      </rPr>
      <t xml:space="preserve"> si una determinada</t>
    </r>
    <r>
      <rPr>
        <b/>
        <sz val="10"/>
        <rFont val="Calibri"/>
        <family val="2"/>
        <scheme val="minor"/>
      </rPr>
      <t xml:space="preserve"> inspexión</t>
    </r>
    <r>
      <rPr>
        <sz val="10"/>
        <rFont val="Calibri"/>
        <family val="2"/>
        <scheme val="minor"/>
      </rPr>
      <t xml:space="preserve"> requiere ser realizada dos veces al año, se consideran dos misiones), luego cada misión se organiza en jornadas semanales (cinco días) con pernocte.
Para las primeras, se considera el desplazamiento de la cuadrilla hasta el lugar de inicio de </t>
    </r>
    <r>
      <rPr>
        <b/>
        <sz val="10"/>
        <rFont val="Calibri"/>
        <family val="2"/>
        <scheme val="minor"/>
      </rPr>
      <t>las faena</t>
    </r>
    <r>
      <rPr>
        <sz val="10"/>
        <rFont val="Calibri"/>
        <family val="2"/>
        <scheme val="minor"/>
      </rPr>
      <t xml:space="preserve"> y luego las distancias recorridas para la ejecución de cada una de las tareas".
También los párrafos 6 y 7 contienen errores: "La metodología para el cálculo de las distancias para tareas de mantenimiento programables hasta el lugar de inicio de la faena se desarrolló en los siguientes pasos:
1) Se fijaron los centros operativos (CO) del contratista sobre la base de la información enviada por las </t>
    </r>
    <r>
      <rPr>
        <b/>
        <sz val="10"/>
        <rFont val="Calibri"/>
        <family val="2"/>
        <scheme val="minor"/>
      </rPr>
      <t>empreasa</t>
    </r>
    <r>
      <rPr>
        <sz val="10"/>
        <rFont val="Calibri"/>
        <family val="2"/>
        <scheme val="minor"/>
      </rPr>
      <t xml:space="preserve"> </t>
    </r>
    <r>
      <rPr>
        <b/>
        <sz val="10"/>
        <rFont val="Calibri"/>
        <family val="2"/>
        <scheme val="minor"/>
      </rPr>
      <t>y cercana a centros urbanos</t>
    </r>
    <r>
      <rPr>
        <sz val="10"/>
        <rFont val="Calibri"/>
        <family val="2"/>
        <scheme val="minor"/>
      </rPr>
      <t>.
2) Se asoció cada subestación al CO más cercano.
3) La distancia recorrida se calcula de la siguiente forma:
a. Subestaciones: distancia recorrida del CO a la subestación.
b. Líneas: distancia recorrida desde el CO asignado</t>
    </r>
    <r>
      <rPr>
        <b/>
        <sz val="10"/>
        <rFont val="Calibri"/>
        <family val="2"/>
        <scheme val="minor"/>
      </rPr>
      <t xml:space="preserve"> a la subestación mas distancia</t>
    </r>
    <r>
      <rPr>
        <sz val="10"/>
        <rFont val="Calibri"/>
        <family val="2"/>
        <scheme val="minor"/>
      </rPr>
      <t xml:space="preserve"> a la mitad del tramo de línea asignado.
Para el cálculo de las distancias recorridas se asume lo siguiente en el caso de las líneas:
1) Si ambas SE cabecera están asignadas al mismo CO </t>
    </r>
    <r>
      <rPr>
        <b/>
        <sz val="10"/>
        <rFont val="Calibri"/>
        <family val="2"/>
        <scheme val="minor"/>
      </rPr>
      <t>el 100% de la línea se atienen</t>
    </r>
    <r>
      <rPr>
        <sz val="10"/>
        <rFont val="Calibri"/>
        <family val="2"/>
        <scheme val="minor"/>
      </rPr>
      <t xml:space="preserve"> desde la SE mas cercana al CO.
2) Si las SE están asignadas a CO distintos se </t>
    </r>
    <r>
      <rPr>
        <b/>
        <sz val="10"/>
        <rFont val="Calibri"/>
        <family val="2"/>
        <scheme val="minor"/>
      </rPr>
      <t>atienede</t>
    </r>
    <r>
      <rPr>
        <sz val="10"/>
        <rFont val="Calibri"/>
        <family val="2"/>
        <scheme val="minor"/>
      </rPr>
      <t xml:space="preserve"> cada semi tramo desde el CO correspondiente a cada SE".
El párrafo 11 también tiene errores, además del hecho de que el sentido de la segunda frase no es claro: "Como se observa en la fórmula la cantidad de viajes requeridos se incrementa dado que el tiempo mismo de</t>
    </r>
    <r>
      <rPr>
        <b/>
        <sz val="10"/>
        <rFont val="Calibri"/>
        <family val="2"/>
        <scheme val="minor"/>
      </rPr>
      <t xml:space="preserve"> aproximacion</t>
    </r>
    <r>
      <rPr>
        <sz val="10"/>
        <rFont val="Calibri"/>
        <family val="2"/>
        <scheme val="minor"/>
      </rPr>
      <t xml:space="preserve"> y el tiempo de desplazamiento entre tareas reduce el tiempo neto para la ejecución de las tareas programables. Para determinar la cantidad de viajes se requiere realizar una </t>
    </r>
    <r>
      <rPr>
        <b/>
        <sz val="10"/>
        <rFont val="Calibri"/>
        <family val="2"/>
        <scheme val="minor"/>
      </rPr>
      <t>interación</t>
    </r>
    <r>
      <rPr>
        <sz val="10"/>
        <rFont val="Calibri"/>
        <family val="2"/>
        <scheme val="minor"/>
      </rPr>
      <t xml:space="preserve">, que según los ejercicios realizados rápidamente converge".
Finalmente, el penúltimo párrafo también contiene errores de puntuación e incongruencias singular/plural: "• Actividades no programadas: generalmente son </t>
    </r>
    <r>
      <rPr>
        <b/>
        <sz val="10"/>
        <rFont val="Calibri"/>
        <family val="2"/>
        <scheme val="minor"/>
      </rPr>
      <t>tareas que se realiza</t>
    </r>
    <r>
      <rPr>
        <sz val="10"/>
        <rFont val="Calibri"/>
        <family val="2"/>
        <scheme val="minor"/>
      </rPr>
      <t xml:space="preserve"> cuando hay fallas, se determina un tiempo de traslado para cada actividad realizada.
• Actividades relacionadas con </t>
    </r>
    <r>
      <rPr>
        <b/>
        <sz val="10"/>
        <rFont val="Calibri"/>
        <family val="2"/>
        <scheme val="minor"/>
      </rPr>
      <t xml:space="preserve">líneas : en </t>
    </r>
    <r>
      <rPr>
        <sz val="10"/>
        <rFont val="Calibri"/>
        <family val="2"/>
        <scheme val="minor"/>
      </rPr>
      <t>este caso, además del tiempo de traslado al inicio y fin del día, hay que tener en cuenta el tiempo de traslado entre las diferentes intervenciones, los que también tienen una velocidad media asociada".</t>
    </r>
  </si>
  <si>
    <t>Se solicita corregir los errores indicados y aclarar el sentido de la frase señalada.</t>
  </si>
  <si>
    <t>6. METODOLOGÍA APLICADA
6.2  Metodología aplicada a la determinación del C.O.M.A.
6.2.5 Remuneraciones 
6.2.5.6. Régimen de horas extras y guardias pasiva
Página 61</t>
  </si>
  <si>
    <r>
      <t xml:space="preserve">En el sexto párrafo se indica: "Bonificación por guardia: este cargo tiene en cuenta </t>
    </r>
    <r>
      <rPr>
        <b/>
        <sz val="10"/>
        <rFont val="Calibri"/>
        <family val="2"/>
        <scheme val="minor"/>
      </rPr>
      <t>que un sistema</t>
    </r>
    <r>
      <rPr>
        <sz val="10"/>
        <rFont val="Calibri"/>
        <family val="2"/>
        <scheme val="minor"/>
      </rPr>
      <t xml:space="preserve"> de guardias llamados (…)"</t>
    </r>
  </si>
  <si>
    <t>Se solicita corregir ("Bonificación por guardia: este cargo tiene en cuenta un sistema de guardias llamados (…)"</t>
  </si>
  <si>
    <t>6. METODOLOGÍA APLICADA
6.2  Metodología aplicada a la determinación del C.O.M.A.
6.2.8 Valorización de los recursos a precios de mercado
6.2.8.2. Servicios de operación y mantenimiento tercerizados
Página 69</t>
  </si>
  <si>
    <r>
      <t xml:space="preserve">En el primer párrafo se indica: "Este análisis </t>
    </r>
    <r>
      <rPr>
        <b/>
        <sz val="10"/>
        <rFont val="Calibri"/>
        <family val="2"/>
        <scheme val="minor"/>
      </rPr>
      <t>de</t>
    </r>
    <r>
      <rPr>
        <sz val="10"/>
        <rFont val="Calibri"/>
        <family val="2"/>
        <scheme val="minor"/>
      </rPr>
      <t xml:space="preserve"> presentó en el capítulo de “Analisis de tercerizacion de actividades”".</t>
    </r>
  </si>
  <si>
    <r>
      <t xml:space="preserve">Se solicita corregir ("Este análisis </t>
    </r>
    <r>
      <rPr>
        <b/>
        <sz val="10"/>
        <rFont val="Calibri"/>
        <family val="2"/>
        <scheme val="minor"/>
      </rPr>
      <t>se</t>
    </r>
    <r>
      <rPr>
        <sz val="10"/>
        <rFont val="Calibri"/>
        <family val="2"/>
        <scheme val="minor"/>
      </rPr>
      <t xml:space="preserve"> presentó en el capítulo de “Analisis de tercerizacion de actividades”".</t>
    </r>
  </si>
  <si>
    <t>6. METODOLOGÍA APLICADA
6.2  Metodología aplicada a la determinación del C.O.M.A.
6.2.9 Gastos generales y  otros servicios tercerizados
6.2.9.1. Gastos en seguridad (vigilancia) de subestaciones
Página 72</t>
  </si>
  <si>
    <r>
      <t xml:space="preserve">En el sexto y séptimo parrafo se indica: "Para el costo por guardia </t>
    </r>
    <r>
      <rPr>
        <b/>
        <sz val="10"/>
        <rFont val="Calibri"/>
        <family val="2"/>
        <scheme val="minor"/>
      </rPr>
      <t>se ha tomado considerando</t>
    </r>
    <r>
      <rPr>
        <sz val="10"/>
        <rFont val="Calibri"/>
        <family val="2"/>
        <scheme val="minor"/>
      </rPr>
      <t xml:space="preserve"> la encuesta PWC con P25 y los márgenes del contratista de gastos de administración y utilidad del contratista.
En </t>
    </r>
    <r>
      <rPr>
        <b/>
        <sz val="10"/>
        <rFont val="Calibri"/>
        <family val="2"/>
        <scheme val="minor"/>
      </rPr>
      <t>el el</t>
    </r>
    <r>
      <rPr>
        <sz val="10"/>
        <rFont val="Calibri"/>
        <family val="2"/>
        <scheme val="minor"/>
      </rPr>
      <t xml:space="preserve"> Anexo COMA_3 Modelo/Datos/ Precios Insumos No Electricos/ Vigilancia SE, se presenta el detalle del cálculo realizado."
</t>
    </r>
  </si>
  <si>
    <r>
      <t xml:space="preserve">Se solicita corregir ("Para el costo por guardia </t>
    </r>
    <r>
      <rPr>
        <b/>
        <sz val="10"/>
        <rFont val="Calibri"/>
        <family val="2"/>
        <scheme val="minor"/>
      </rPr>
      <t>se ha considerado</t>
    </r>
    <r>
      <rPr>
        <sz val="10"/>
        <rFont val="Calibri"/>
        <family val="2"/>
        <scheme val="minor"/>
      </rPr>
      <t xml:space="preserve"> la encuesta PWC con P25 y los (…)") y eliminar la palabra repetida.</t>
    </r>
  </si>
  <si>
    <t>6. METODOLOGÍA APLICADA
6.2  Metodología aplicada a la determinación del C.O.M.A.
6.2.9 Gastos generales y  otros servicios tercerizados
6.2.9.3. Gastos del Directorio
Página 73</t>
  </si>
  <si>
    <r>
      <t xml:space="preserve">En el primer y cuarto párrafo se indica: "Se considera un directorio compuesto por un presidente, </t>
    </r>
    <r>
      <rPr>
        <b/>
        <sz val="10"/>
        <rFont val="Calibri"/>
        <family val="2"/>
        <scheme val="minor"/>
      </rPr>
      <t>y cuatro  directores que se estima razonable relacionados</t>
    </r>
    <r>
      <rPr>
        <sz val="10"/>
        <rFont val="Calibri"/>
        <family val="2"/>
        <scheme val="minor"/>
      </rPr>
      <t xml:space="preserve"> con el tamaño de la empresa. (…)Los gastos </t>
    </r>
    <r>
      <rPr>
        <b/>
        <sz val="10"/>
        <rFont val="Calibri"/>
        <family val="2"/>
        <scheme val="minor"/>
      </rPr>
      <t>generales</t>
    </r>
    <r>
      <rPr>
        <sz val="10"/>
        <rFont val="Calibri"/>
        <family val="2"/>
        <scheme val="minor"/>
      </rPr>
      <t xml:space="preserve">  generales  del directorio , se asumieron como un porcentaje eficiente de los honorarios."  
 </t>
    </r>
  </si>
  <si>
    <r>
      <t xml:space="preserve">Se solicita corregir ("Se considera un directorio compuesto por un presidente, y cuatro  directores, </t>
    </r>
    <r>
      <rPr>
        <b/>
        <sz val="10"/>
        <rFont val="Calibri"/>
        <family val="2"/>
        <scheme val="minor"/>
      </rPr>
      <t>lo que se estima razonable de acuerdo con</t>
    </r>
    <r>
      <rPr>
        <sz val="10"/>
        <rFont val="Calibri"/>
        <family val="2"/>
        <scheme val="minor"/>
      </rPr>
      <t xml:space="preserve"> el tamaño de la empresa") y eliminar la palabra repetida.</t>
    </r>
  </si>
  <si>
    <t>6. METODOLOGÍA APLICADA
6.2  Metodología aplicada a la determinación del C.O.M.A.
6.2.9 Gastos generales y  otros servicios tercerizados
6.2.9.5 Asesorías, estudios y otros 
Página 74</t>
  </si>
  <si>
    <t xml:space="preserve">En el párrafo segundo se hace referencia a la Superintendencia de Valores y Seguros, institución que fue reemplazada por la Comisión para el Mercado Financiero. </t>
  </si>
  <si>
    <t>Se solicita reemplazar la referencia a la Superintencia de Valores y Seguros por la Comisión para el Mercado Financiero (CMF).</t>
  </si>
  <si>
    <t>6. METODOLOGÍA APLICADA
6.2  Metodología aplicada a la determinación del C.O.M.A.
6.2.9 Gastos generales y  otros servicios tercerizados
6.2.9.10 Gastos en seguros de bienes eléctricos y muebles e inmuebles
Página 76</t>
  </si>
  <si>
    <r>
      <t xml:space="preserve">En el cuarto párrafo el Consultor señala que estimó "el costo de los seguros sobre la base de las primas  referenciales </t>
    </r>
    <r>
      <rPr>
        <b/>
        <sz val="10"/>
        <rFont val="Calibri"/>
        <family val="2"/>
        <scheme val="minor"/>
      </rPr>
      <t>basados</t>
    </r>
    <r>
      <rPr>
        <sz val="10"/>
        <rFont val="Calibri"/>
        <family val="2"/>
        <scheme val="minor"/>
      </rPr>
      <t xml:space="preserve"> en </t>
    </r>
    <r>
      <rPr>
        <u/>
        <sz val="10"/>
        <rFont val="Calibri"/>
        <family val="2"/>
        <scheme val="minor"/>
      </rPr>
      <t>información de mercado y/o antecedentes regulatorios</t>
    </r>
    <r>
      <rPr>
        <sz val="10"/>
        <rFont val="Calibri"/>
        <family val="2"/>
        <scheme val="minor"/>
      </rPr>
      <t xml:space="preserve">". Se destaca el error de consistencia respecto del género y singular/plural. 
Por otra parte, lo señalado respecto de la infromación utilizada (subrayado) no es claro y no permite determinar sobre qué información se basó el Consultor para estimar dicho costo. ¿Se utilizó información de mercado </t>
    </r>
    <r>
      <rPr>
        <b/>
        <sz val="10"/>
        <rFont val="Calibri"/>
        <family val="2"/>
        <scheme val="minor"/>
      </rPr>
      <t xml:space="preserve">y </t>
    </r>
    <r>
      <rPr>
        <sz val="10"/>
        <rFont val="Calibri"/>
        <family val="2"/>
        <scheme val="minor"/>
      </rPr>
      <t>antecentes regulatorios? Si se utilizaron antecedentes regulatorios, éstos deben especificarse.</t>
    </r>
  </si>
  <si>
    <t>Se solicita corregir el error indicado y aclarar los antecedentes sobre los cuales el Consultor basó la estimación de este costo. Además se solicita especificar cuáles antecedentes regulatorios fueron utilizados para este propósito.</t>
  </si>
  <si>
    <t>6. METODOLOGÍA APLICADA
6.2  Metodología aplicada a la determinación del C.O.M.A.
6.2.9 Gastos generales y  otros servicios tercerizados
6.2.9.12 Consumos básicos de gas, electricidad y agua en edificios
Página 77</t>
  </si>
  <si>
    <r>
      <t>El Consultor señala en el último párrafo lo siguiente: "Se realizó un relevamiento de los consumos por empleado de</t>
    </r>
    <r>
      <rPr>
        <b/>
        <sz val="10"/>
        <rFont val="Calibri"/>
        <family val="2"/>
        <scheme val="minor"/>
      </rPr>
      <t xml:space="preserve"> agua, y electricidad </t>
    </r>
    <r>
      <rPr>
        <sz val="10"/>
        <rFont val="Calibri"/>
        <family val="2"/>
        <scheme val="minor"/>
      </rPr>
      <t>presentado por las empresas y se determinó el valor referencial como el promedio, contrastando el valor como eficiente contra los antecedentes regulatorios vigentes".</t>
    </r>
  </si>
  <si>
    <t>Se solicita corregir los errores ortográficos destacados, además de especificar cuáles son los antecedentes regulatorios con los cuales se contrasta el valor de los consumos por empleado. La redacción tampoco es clara, se solicita mejorar.</t>
  </si>
  <si>
    <t>6. METODOLOGÍA APLICADA
6.2  Metodología aplicada a la determinación del C.O.M.A.
6.2.9 Gastos generales y  otros servicios tercerizados
6.2.9.13 Consumos básicos de electricidad de subestaciones 
Página 77</t>
  </si>
  <si>
    <r>
      <t>En el primer párrafo se indica: "Estos gastos corresponden al consumo</t>
    </r>
    <r>
      <rPr>
        <b/>
        <sz val="10"/>
        <rFont val="Calibri"/>
        <family val="2"/>
        <scheme val="minor"/>
      </rPr>
      <t xml:space="preserve"> de electrico</t>
    </r>
    <r>
      <rPr>
        <sz val="10"/>
        <rFont val="Calibri"/>
        <family val="2"/>
        <scheme val="minor"/>
      </rPr>
      <t xml:space="preserve"> de subestaciones. Las empresas toman la energía eléctrica requerida </t>
    </r>
    <r>
      <rPr>
        <b/>
        <sz val="10"/>
        <rFont val="Calibri"/>
        <family val="2"/>
        <scheme val="minor"/>
      </rPr>
      <t xml:space="preserve">tanto </t>
    </r>
    <r>
      <rPr>
        <sz val="10"/>
        <rFont val="Calibri"/>
        <family val="2"/>
        <scheme val="minor"/>
      </rPr>
      <t xml:space="preserve">del transformador de servicios auxiliares y/o de un transformador de distribución de la empresa distribuidora". En los párrafos siguientes también se constatan errores: "El consumo de las estaciones está constituido por la refrigeración de los transformadores, iluminación, aire acondicionado de salas de control, iluminación y dispositivos de comando.
Para determinar el consumo se clasificaron las subestaciones en </t>
    </r>
    <r>
      <rPr>
        <b/>
        <sz val="10"/>
        <rFont val="Calibri"/>
        <family val="2"/>
        <scheme val="minor"/>
      </rPr>
      <t>funcion</t>
    </r>
    <r>
      <rPr>
        <sz val="10"/>
        <rFont val="Calibri"/>
        <family val="2"/>
        <scheme val="minor"/>
      </rPr>
      <t xml:space="preserve"> de su tamaño, evaluado como la cantidad de equipamiento y se clasificaron en: muy grandes, grandes, medianas, pequeñas y muy pequeñas".</t>
    </r>
  </si>
  <si>
    <r>
      <t xml:space="preserve">Se solicita corregir ("Estos gastos corresponden al consumo </t>
    </r>
    <r>
      <rPr>
        <b/>
        <sz val="10"/>
        <rFont val="Calibri"/>
        <family val="2"/>
        <scheme val="minor"/>
      </rPr>
      <t>eléctrico</t>
    </r>
    <r>
      <rPr>
        <sz val="10"/>
        <rFont val="Calibri"/>
        <family val="2"/>
        <scheme val="minor"/>
      </rPr>
      <t xml:space="preserve"> de subestaciones. Las empresas toman la energía eléctrica requerida del transformador de servicios auxiliares y/o de un transformador de distribución de la empresa distribuidora.
El consumo de las estaciones está constituido por la refrigeración de los transformadores, iluminación, aire acondicionado de salas de control, iluminación y dispositivos de comando.
Para determinar el consumo se clasificaron las subestaciones en </t>
    </r>
    <r>
      <rPr>
        <b/>
        <sz val="10"/>
        <rFont val="Calibri"/>
        <family val="2"/>
        <scheme val="minor"/>
      </rPr>
      <t>función</t>
    </r>
    <r>
      <rPr>
        <sz val="10"/>
        <rFont val="Calibri"/>
        <family val="2"/>
        <scheme val="minor"/>
      </rPr>
      <t xml:space="preserve"> de su tamaño, evaluado como la cantidad de equipamiento y se clasificaron en: muy grandes, grandes, medianas, pequeñas y muy pequeñas").</t>
    </r>
  </si>
  <si>
    <t>6. METODOLOGÍA APLICADA
6.2  Metodología aplicada a la determinación del C.O.M.A.
6.2.9 Gastos generales y  otros servicios tercerizados
6.2.9.13 Consumos básicos de electricidad de subestaciones 
Página 78</t>
  </si>
  <si>
    <r>
      <t xml:space="preserve">En el quinto párrafo se indica: "Se estimó el consumo eficiente como un 70% del consumo </t>
    </r>
    <r>
      <rPr>
        <b/>
        <sz val="10"/>
        <rFont val="Calibri"/>
        <family val="2"/>
        <scheme val="minor"/>
      </rPr>
      <t>relvado</t>
    </r>
    <r>
      <rPr>
        <sz val="10"/>
        <rFont val="Calibri"/>
        <family val="2"/>
        <scheme val="minor"/>
      </rPr>
      <t>, (…)".</t>
    </r>
  </si>
  <si>
    <r>
      <t xml:space="preserve">Se solicita corregir ("Se estimó el consumo eficiente como un 70% del consumo </t>
    </r>
    <r>
      <rPr>
        <b/>
        <sz val="10"/>
        <rFont val="Calibri"/>
        <family val="2"/>
        <scheme val="minor"/>
      </rPr>
      <t>relevado</t>
    </r>
    <r>
      <rPr>
        <sz val="10"/>
        <rFont val="Calibri"/>
        <family val="2"/>
        <scheme val="minor"/>
      </rPr>
      <t>, (…)")</t>
    </r>
  </si>
  <si>
    <t>6. METODOLOGÍA APLICADA
6.2  Metodología aplicada a la determinación del C.O.M.A.
6.2.9 Gastos generales y  otros servicios tercerizados
6.2.9.14 Costos de comunicaciones en telefonía fija y móvil (celular y satelital)
Página 78</t>
  </si>
  <si>
    <r>
      <t xml:space="preserve">En el primer párrafo se indica: "(…) contrastando el valor como eficiente contra los antecedentes </t>
    </r>
    <r>
      <rPr>
        <b/>
        <sz val="10"/>
        <rFont val="Calibri"/>
        <family val="2"/>
        <scheme val="minor"/>
      </rPr>
      <t>regularios</t>
    </r>
    <r>
      <rPr>
        <sz val="10"/>
        <rFont val="Calibri"/>
        <family val="2"/>
        <scheme val="minor"/>
      </rPr>
      <t>."</t>
    </r>
  </si>
  <si>
    <r>
      <t xml:space="preserve">Se solicita corregir ("(…) contrastando el valor como eficiente contra los antecedentes </t>
    </r>
    <r>
      <rPr>
        <b/>
        <sz val="10"/>
        <rFont val="Calibri"/>
        <family val="2"/>
        <scheme val="minor"/>
      </rPr>
      <t>regulatorios</t>
    </r>
    <r>
      <rPr>
        <sz val="10"/>
        <rFont val="Calibri"/>
        <family val="2"/>
        <scheme val="minor"/>
      </rPr>
      <t>". Además, se solicita especificar qué antecedentes regulatorios fueron utilizados para contrastar el referido valor.</t>
    </r>
  </si>
  <si>
    <t>6. METODOLOGÍA APLICADA
6.2  Metodología aplicada a la determinación del C.O.M.A.
6.2.9 Gastos generales y  otros servicios tercerizados
6.2.9.16 Gastos en mantenimiento sistemas informáticos (actualización software y hardware)
Página 78</t>
  </si>
  <si>
    <t>La frase "La inversión en microinformática está acompañada de un gasto en mantención y soporte de los equipos y software" se repite en el primer y segundo párrafo. En el tercer párrafo se omite el punto final. En el cuarto párrafo se menciona la palabra "harware" en lugar de "hardware"</t>
  </si>
  <si>
    <t>Se solicita eliminar frase repetida y corregir lo indicado.</t>
  </si>
  <si>
    <t>6. METODOLOGÍA APLICADA
6.2  Metodología aplicada a la determinación del C.O.M.A.
6.2.9 Gastos generales y  otros servicios tercerizados
6.2.9.19 Materiales e insumos computacionales
Página 79</t>
  </si>
  <si>
    <t>En el primer párrafo se señala "En la empresa modelo todos los empleados administrativos poseen un computador, a la vez que existen impresoras, faxes y plotter que se comparten en las áreas funcionales. Todo este equipamiento necesita de suministros como papel y toners, entre los principales, que se suma a los suministros de oficinas, como fotocopias, lápices, cuadernos, blocks, carpetas, etc., cuyo costo global por persona es:", sin señalarse un valor para dicho costo global.</t>
  </si>
  <si>
    <t>Se solicita completar.</t>
  </si>
  <si>
    <t>6. METODOLOGÍA APLICADA
6.2  Metodología aplicada a la determinación del C.O.M.A.
6.2.9 Gastos generales y  otros servicios tercerizados
6.2.9.21 Publicaciones y avisos
Página 80</t>
  </si>
  <si>
    <t>El primer párrafo se repite.</t>
  </si>
  <si>
    <t>Se solicita eliminar párrafo repetido.</t>
  </si>
  <si>
    <t>6. METODOLOGÍA APLICADA
6.2  Metodología aplicada a la determinación del C.O.M.A.
6.2.9 Gastos generales y  otros servicios tercerizados
6.2.9.25 Indemnización a propietarios por daños debido a Trabajo en Franja de Servidumbre
Página 81</t>
  </si>
  <si>
    <t>En el segundo párrafo el Consultor señala que el valor declarado por las empresas del año 2017 resultó menor al reconocido en los antecedentes regulatorios, sin embargo, no especifica a qué antecedentes se refiere.</t>
  </si>
  <si>
    <t>Se solicita especificar a qué antecentes regulatorios se refiere.</t>
  </si>
  <si>
    <t>6. METODOLOGÍA APLICADA
6.2  Metodología aplicada a la determinación del C.O.M.A.
6.2.9 Gastos generales y  otros servicios tercerizados
6.2.9.28 Costos de ciberseguridad
Página 82</t>
  </si>
  <si>
    <t>El segundo párrafo indica que se han estimado los costos de ciberseguridad en virtud de la experiencia del Consultor, sin indicar ningún otro antecedentes que permita aclarar el origen y alcance de dicha experiencia.
Además en todos los párrafos de esta sección hay errores ortográficos.</t>
  </si>
  <si>
    <t>Se solicita aclarar en qué se fundamenta la experiencia del Consultor en materias de ciberseguridad, así como indicar el alcance de dicha experiencia. Además, se solicita corregir errores ortográficos.</t>
  </si>
  <si>
    <t>6. METODOLOGÍA APLICADA
6.2  Metodología aplicada a la determinación del C.O.M.A.
6.2.10 Bienes muebles e inmuebles
6.2.10.1 Bienes inmuebles distintos a los terrenos
Página 83</t>
  </si>
  <si>
    <r>
      <t xml:space="preserve">La sección presenta múltiples errores ortográficos y de puntuación, se destacan los de los párrafos 8 y 11: "Se clasificaron las estaciones </t>
    </r>
    <r>
      <rPr>
        <b/>
        <sz val="10"/>
        <rFont val="Calibri"/>
        <family val="2"/>
        <scheme val="minor"/>
      </rPr>
      <t>en acorde de su tamaño</t>
    </r>
    <r>
      <rPr>
        <sz val="10"/>
        <rFont val="Calibri"/>
        <family val="2"/>
        <scheme val="minor"/>
      </rPr>
      <t xml:space="preserve"> (en función de la cantidad de equipamiento) en muy grandes, grandes, medianas, pequeñas y muy pequeñas", y "Para las regionales </t>
    </r>
    <r>
      <rPr>
        <b/>
        <sz val="10"/>
        <rFont val="Calibri"/>
        <family val="2"/>
        <scheme val="minor"/>
      </rPr>
      <t xml:space="preserve">como más de una sede se consideraró dos bodegas </t>
    </r>
    <r>
      <rPr>
        <sz val="10"/>
        <rFont val="Calibri"/>
        <family val="2"/>
        <scheme val="minor"/>
      </rPr>
      <t>para el total de m2 de la regional".</t>
    </r>
  </si>
  <si>
    <t>Se solicita corregir y aclarar las oraciones que, dados dichos errores, no son claras.</t>
  </si>
  <si>
    <t>6. METODOLOGÍA APLICADA
6.2  Metodología aplicada a la determinación del C.O.M.A.
6.2.10 Bienes muebles e inmuebles
6.2.10.4 Equipamiento computacional 
6.2.10.4.3 Macroinformática (software y hardware)
Página 89</t>
  </si>
  <si>
    <t>En el primer párrafo del punto sobre Abastecimiento-Gestión de Materiales se indica: "En este sistema se registran, controlan e informan los movimientos (entrada y salida) de materiales de las distintas bodegas, maneja adecuadamente los niveles de inventario y entrega de la información necesaria para la administración de éstos". No se comprende el sentido y alcance de la redacción. Asimismo, se observan múltiples errores ortográficos a lo largo de la sección.</t>
  </si>
  <si>
    <t>Se solicita corregir y aclarar el sentido de la frase citada.</t>
  </si>
  <si>
    <r>
      <t xml:space="preserve">En el punto sobre Gestión de Activos-Control de Activo Fijo se indica: "Realiza el registro y control del activo Fijo,  , vida útil, depreciación, ubicación física y demás movimientos </t>
    </r>
    <r>
      <rPr>
        <b/>
        <sz val="10"/>
        <rFont val="Calibri"/>
        <family val="2"/>
        <scheme val="minor"/>
      </rPr>
      <t>que afectan</t>
    </r>
    <r>
      <rPr>
        <sz val="10"/>
        <rFont val="Calibri"/>
        <family val="2"/>
        <scheme val="minor"/>
      </rPr>
      <t>, manteniendo un control adecuado sobre estos bienes que representan montos importantes del activo de la empresa". No se comprende el sentido y alcance de la redacción.</t>
    </r>
  </si>
  <si>
    <t>Se solicita corregir, agregando lo que corresponda luego de las palabras "que afectan".</t>
  </si>
  <si>
    <t>12. DETERMINACIÓN DEL V.A.T.T.
12.4 Vida Útil de las Instalaciones y Resolución Exenta N°412
Página 152</t>
  </si>
  <si>
    <r>
      <t xml:space="preserve">El tercer párrafo de la sección contiene incongruencias respecto del género: "En consistencia con las disposiciones legales, el Informe Técnico señala que las vidas útiles </t>
    </r>
    <r>
      <rPr>
        <b/>
        <sz val="10"/>
        <rFont val="Calibri"/>
        <family val="2"/>
        <scheme val="minor"/>
      </rPr>
      <t>de los elementos de transmisión indicadas, agrupadas</t>
    </r>
    <r>
      <rPr>
        <sz val="10"/>
        <rFont val="Calibri"/>
        <family val="2"/>
        <scheme val="minor"/>
      </rPr>
      <t xml:space="preserve"> de acuerdo al señalado conjunto mínimo de instalaciones económicamente identificables, se aplicarán por tres periodos tarifarios consecutivos, es decir, para los estudios de valorización de los sistemas de transmisión en el periodo comprendido entre enero 2020 y diciembre de 2031".</t>
    </r>
  </si>
  <si>
    <t>12. DETERMINACIÓN DEL V.A.T.T.
12.8 Procedimiento y Resultado de la Homologación
Página 156</t>
  </si>
  <si>
    <t>El Consultor señala que definió el "criterio y/o procedimiento" que describe para la asignación u homologación de las vidas útiles. No se entiende el sentido de la distinción "y/o" ni la referencia a un "criterio", pues lo que describe corresponde a un procedimiento.</t>
  </si>
  <si>
    <t>Se solicita aclarar.</t>
  </si>
  <si>
    <t>13. FÓRMULAS DE INDEXACIÓN Y DEFLACTORES
13.2 Refernciación de Precios a Diciembre de 2017. Deflactores
13.2.1 Consideraciones Previas
Página 167</t>
  </si>
  <si>
    <r>
      <t xml:space="preserve">En el sexto párrafo de la sección se omite la palabra "en": "▪ Deflactor de Costo Nacional: A aplicar en forma multiplicativa sobre componentes de costo nacional </t>
    </r>
    <r>
      <rPr>
        <b/>
        <sz val="10"/>
        <rFont val="Calibri"/>
        <family val="2"/>
        <scheme val="minor"/>
      </rPr>
      <t>cotizado pesos</t>
    </r>
    <r>
      <rPr>
        <sz val="10"/>
        <rFont val="Calibri"/>
        <family val="2"/>
        <scheme val="minor"/>
      </rPr>
      <t xml:space="preserve"> en el mes k del año 2019."</t>
    </r>
  </si>
  <si>
    <t xml:space="preserve">Anexo VI_1. ANÁLISIS DE INFORMACIÓN RECIBIDA
3. ANÁLISIS Y DIAGNÓSTICO DE LA BD
3.1 Existencia de tramos en Base de Datos
Página 12
</t>
  </si>
  <si>
    <r>
      <t xml:space="preserve">El antepenúltimo párrafo contiene errores: "Se ha realizado una revisión de la existencia en la Base de Datos de las instalaciones que forman parte del STN que se debe valorizar y se ha detectado que en ellas no hay una identificación del tramo de la calificación </t>
    </r>
    <r>
      <rPr>
        <b/>
        <sz val="11"/>
        <color theme="1"/>
        <rFont val="Calibri"/>
        <family val="2"/>
        <scheme val="minor"/>
      </rPr>
      <t>de la al cual</t>
    </r>
    <r>
      <rPr>
        <sz val="11"/>
        <color theme="1"/>
        <rFont val="Calibri"/>
        <family val="2"/>
        <scheme val="minor"/>
      </rPr>
      <t xml:space="preserve"> corresponde según la Resolución Exenta 244 mencionada". También el último párrafo: "Si bien en general, en la BD </t>
    </r>
    <r>
      <rPr>
        <b/>
        <sz val="11"/>
        <color theme="1"/>
        <rFont val="Calibri"/>
        <family val="2"/>
        <scheme val="minor"/>
      </rPr>
      <t>se encuentra las</t>
    </r>
    <r>
      <rPr>
        <sz val="11"/>
        <color theme="1"/>
        <rFont val="Calibri"/>
        <family val="2"/>
        <scheme val="minor"/>
      </rPr>
      <t xml:space="preserve"> instalaciones que han sido calificadas como tramos del Sistema de Transmisión Nacional, la falta de identificación del tramo correspondiente ha obligado a </t>
    </r>
    <r>
      <rPr>
        <b/>
        <sz val="11"/>
        <color theme="1"/>
        <rFont val="Calibri"/>
        <family val="2"/>
        <scheme val="minor"/>
      </rPr>
      <t>esta Consultor</t>
    </r>
    <r>
      <rPr>
        <sz val="11"/>
        <color theme="1"/>
        <rFont val="Calibri"/>
        <family val="2"/>
        <scheme val="minor"/>
      </rPr>
      <t xml:space="preserve"> a desarrollar un trabajo de asociación de instalaciones a los tramos establecidos. Esta actividad se describe en el Anexo VI_3, Calificación de instalaciones".
</t>
    </r>
  </si>
  <si>
    <t xml:space="preserve">Anexo VI_1. ANÁLISIS DE INFORMACIÓN RECIBIDA
y ANEXO VI_2. DESCRIPCIÓN DEL MOTOR DE CÁLCULO DEL VI
</t>
  </si>
  <si>
    <r>
      <t>En los documentos se advierten múltiples incongruencias en la forma singular/plural, como la siguiente: "</t>
    </r>
    <r>
      <rPr>
        <b/>
        <sz val="10"/>
        <rFont val="Calibri"/>
        <family val="2"/>
        <scheme val="minor"/>
      </rPr>
      <t>Se detectó diversos</t>
    </r>
    <r>
      <rPr>
        <sz val="10"/>
        <rFont val="Calibri"/>
        <family val="2"/>
        <scheme val="minor"/>
      </rPr>
      <t xml:space="preserve"> tramos repetidos en la base de datos". Lo mismo ocurre con frases como las siguientes, en todas las secciones de los documentos anexos: "</t>
    </r>
    <r>
      <rPr>
        <b/>
        <sz val="10"/>
        <rFont val="Calibri"/>
        <family val="2"/>
        <scheme val="minor"/>
      </rPr>
      <t>Se ha encontrado</t>
    </r>
    <r>
      <rPr>
        <sz val="10"/>
        <rFont val="Calibri"/>
        <family val="2"/>
        <scheme val="minor"/>
      </rPr>
      <t xml:space="preserve"> cantidades...", "</t>
    </r>
    <r>
      <rPr>
        <b/>
        <sz val="10"/>
        <rFont val="Calibri"/>
        <family val="2"/>
        <scheme val="minor"/>
      </rPr>
      <t>Se muestra a continuación algunos</t>
    </r>
    <r>
      <rPr>
        <sz val="10"/>
        <rFont val="Calibri"/>
        <family val="2"/>
        <scheme val="minor"/>
      </rPr>
      <t xml:space="preserve"> ejemplos...", etc. Además, se incurre en múltiples errores de puntuación y ortografía como el ejemlpo siguiente: "Por otra parte, para cada tipo hay muchos elementos que </t>
    </r>
    <r>
      <rPr>
        <b/>
        <sz val="10"/>
        <rFont val="Calibri"/>
        <family val="2"/>
        <scheme val="minor"/>
      </rPr>
      <t>si</t>
    </r>
    <r>
      <rPr>
        <sz val="10"/>
        <rFont val="Calibri"/>
        <family val="2"/>
        <scheme val="minor"/>
      </rPr>
      <t xml:space="preserve"> cumplen con la unidad correspondiente...".</t>
    </r>
  </si>
  <si>
    <t>ANEXO VI_4. REVISIÓN DEL INVENTARIO DE LAS INSTALACIONES y ANEXO VI_5. CARACTERIZACIÓN DE TRAMOS DEL STN</t>
  </si>
  <si>
    <t>La portada de los documentos señala "Informe de Avance N° 4"</t>
  </si>
  <si>
    <t>PPU</t>
  </si>
  <si>
    <t>Anexo_2__Contibuciones</t>
  </si>
  <si>
    <t xml:space="preserve">Adjuntamos valores de avalúo fiscal a Dic 2019 de las propiedades de Transelec S.A. afectas a impuesto territorial.       
</t>
  </si>
  <si>
    <t>Finanzas</t>
  </si>
  <si>
    <t>Adjuntamos cuadro con la diferencia observada en las Contribuciones</t>
  </si>
  <si>
    <r>
      <t xml:space="preserve">El modelo de montaje entregado por el consultor no explica los detalles utilizados para conformar las diferentes partidas del modelo de montaje. Además, no presenta respaldos o estudios relacionados para establecer los diferentes ítems que conforman cada partida, en particular:
• Cuadrillas: No se tiene justificación para el número de especialistas considerados en cada una de las cuadrillas. A juicio de Transelec son escasos en relación a cada una de las partidas.
• Rendimiento: No se presenta de forma explícita el rendimiento de cada una de las partidas. Se entiende que el rendimiento se encuentra implícito en el denominador de la división que se hace para obtener la “Duración Base por Unidad”. </t>
    </r>
    <r>
      <rPr>
        <sz val="11"/>
        <color rgb="FFFF0000"/>
        <rFont val="Calibri"/>
        <family val="2"/>
        <scheme val="minor"/>
      </rPr>
      <t>Al revisar estos valores de rendimiento no se explica la diferencia en comparación con los valores utilizados en el modelo de montaje del Estudio de Valorización de Instalaciones Troncales 2015-2019.</t>
    </r>
    <r>
      <rPr>
        <sz val="11"/>
        <color theme="1"/>
        <rFont val="Calibri"/>
        <family val="2"/>
        <scheme val="minor"/>
      </rPr>
      <t xml:space="preserve">
• Remuneraciones: Al revisar las remuneraciones de las cuadrillas, se observa una disminución en comparación a las utilizadas en el modelo del </t>
    </r>
    <r>
      <rPr>
        <sz val="11"/>
        <color rgb="FFFF0000"/>
        <rFont val="Calibri"/>
        <family val="2"/>
        <scheme val="minor"/>
      </rPr>
      <t>Estudio de Valorización de Instalaciones Troncales 2015-2019.</t>
    </r>
    <r>
      <rPr>
        <sz val="11"/>
        <color theme="1"/>
        <rFont val="Calibri"/>
        <family val="2"/>
        <scheme val="minor"/>
      </rPr>
      <t xml:space="preserve">
• Máquinas y vehículos: El modelo de montaje del Informe 2 utiliza porcentajes de utilización para cada máquina o vehículo involucrado en las partidas. Estos factores varían entre 0,1 y 0,4. Lo anterior es erróneo, puesto que los arriendos de maquinaria involucrada en proyectos de pagan de acuerdo al tiempo en que se tendrán las máquinas en posesión del contratista, de acuerdo a lo establecido en los contratos respectivos y no dependen del tiempo real de utilización, como lo plantea el modelo. El arriendo de vehículos opera de la misma forma que las maquinas.
</t>
    </r>
  </si>
  <si>
    <t>Se solicita al consultor justificar los parámetros utilizados para establecer las cuadrillas, sus remuneraciones, rendimientos. También se solicita eliminar los factores de utilización de maquinarias y vehículos, puesto que no corresponden a la forma en que se arriendan estos componentes en la realidad.</t>
  </si>
  <si>
    <t>07-Anexo VI_7
Costos de Montaje</t>
  </si>
  <si>
    <r>
      <t xml:space="preserve">El modelo del montaje para excavación no presenta los respaldos necesarios para la determinación de las cuadrillas. En particular, para la excavación tiene los siguientes problemas:
 • No considera chofer para camión volcador, retroexcavadora o combi 12 a 19 personas.
• Considera solo un ayudante. </t>
    </r>
    <r>
      <rPr>
        <sz val="11"/>
        <color rgb="FFFF0000"/>
        <rFont val="Calibri"/>
        <family val="2"/>
        <scheme val="minor"/>
      </rPr>
      <t>El Estudio de Valorización 2015-2019 consideraba 4.</t>
    </r>
    <r>
      <rPr>
        <sz val="11"/>
        <color theme="1"/>
        <rFont val="Calibri"/>
        <family val="2"/>
        <scheme val="minor"/>
      </rPr>
      <t xml:space="preserve">
• </t>
    </r>
    <r>
      <rPr>
        <sz val="11"/>
        <color rgb="FFFF0000"/>
        <rFont val="Calibri"/>
        <family val="2"/>
        <scheme val="minor"/>
      </rPr>
      <t xml:space="preserve">Las remuneraciones mensuales son menores en comparación con el estudio de valorización 2020-2023.
• Calcula un rendimiento de excavación en m3/día para la cuadrilla. En el estudio de Valorización 2015-2019 se considera 15m3/día, en el Informe 2 se considera 50m3. </t>
    </r>
    <r>
      <rPr>
        <sz val="11"/>
        <color theme="1"/>
        <rFont val="Calibri"/>
        <family val="2"/>
        <scheme val="minor"/>
      </rPr>
      <t xml:space="preserve">
• Para las máquinas y equipos (camión volcador, retroexcavadora), el modelo de montaje del Informe 2 considera factores de utilización iguales a 0,25. Mientras que para el traslado (Combi 12 a 19 personas) utiliza un factor de utilización igual a 0,04. Lo anterior, no corresponde a la realidad, puesto que para proyectos el arriendo de las máquinas y equipos se realiza por un periodo de tiempo establecido y no se considera el tiempo efectivo de utilización para realizar el pago correspondiente.
</t>
    </r>
  </si>
  <si>
    <t>Se solicita revisar, modificar cuando corresponda y/o respaldar los parámetros utilizados en el modelo de excavación, con particular énfasis en el rendimiento de la cuadrilla, así como los factores de utilización de máquinas y equipos. Los puntos antes mencionados influyen demasiado en el costo de montaje de la excavación.</t>
  </si>
  <si>
    <t xml:space="preserve">Transelec </t>
  </si>
  <si>
    <t>6.2.9.4 Contribuciones por terreno de SSEE y edificios de la EM
Página 73</t>
  </si>
  <si>
    <t>En la hoja "Insumos No Elec SE" que se encuentra en la ubicación de "Anexo COMA_3 Modelo/Datos/Precios Insumos No Electricos",  se realiza el cálculo de las contribuciones de las SSEE, considerando un área aplicable (m2) que se obtiene desde la tabla denominada "Datos Elequipos", que no contiene la fuentes de respaldo asociado al análisis de la superficie de cada subestación, siendo imposible realizar una trazabilidad de los datos.</t>
  </si>
  <si>
    <t>Se solicita presentar en el análisis de las contribuciones de subestación, la fuente de información utilizada por el Consultor para la construcción de la tabla denominada "Datos Elequipos", la que se utiliza para determinar la superficie asociada a cada subestación.</t>
  </si>
  <si>
    <t xml:space="preserve">En la hoja "Insumos No Elec SE" que se encuentra en la ubicación de "Anexo COMA_3 Modelo/Datos/Precios Insumos No Electricos", se realiza el cálculo de las contribuciones de las SSEE, y cuya fuente de respaldo es desconocida. </t>
  </si>
  <si>
    <t>Se propone al Consultor, utilizar la superficie de cada subestación que se encuentra en la base de datos del estudio, la que se encuentra en la columna denominada "Superficie" de la vista "TramoSSEE_Terreno".</t>
  </si>
  <si>
    <t>6.1.1.2 Análisis General de la Base de Datos</t>
  </si>
  <si>
    <t>6.1.1.3 Adecuación de información de la Base de Datos</t>
  </si>
  <si>
    <t>En el informe se indica que existe una serie de errores en la Base de Datos proporcionada por el CEN, en especial las OOCC</t>
  </si>
  <si>
    <t>Se sugiere revisar la Base de Datos en lo que corresponde a Transelec para verificar que no existan errores en el traspaso de la información a la base SQL Server</t>
  </si>
  <si>
    <t>Ingeniería</t>
  </si>
  <si>
    <t>La Base de Datos proporcionada al Consultor no contiene adecuadamente la clasificación de instalaciones correspondiente al estudio de 2019</t>
  </si>
  <si>
    <t>Idem, revisar Base Datos</t>
  </si>
  <si>
    <t>La Base de Datos proporcionada al Consultor no contiene adecuadamente la identificación de los tramos de transporte y transformación</t>
  </si>
  <si>
    <t>La Base de Datos proporcionada al Consultor contiene información errónea en cuanto a cantidades de obra de Plataformas y también errores en las listas de materiales</t>
  </si>
  <si>
    <t>6.1.5.2 Recargo por bodegaje (B)</t>
  </si>
  <si>
    <t>El informe indica: 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establecen durante la construcción de la línea.</t>
  </si>
  <si>
    <t>Transelec presentó una discrepancia, que fue fallada favorablemente en relación con el almacenamiento de equipos mayores que aparentemente no estaría siendo considerada por el consultor, no obstante que fue observado en el Informe 1. En el caso del costo del bodegaje de subestaciones en la tabla 6 pag. 36, no se hace diferencia en el tipo de subestaciones, si es seccionadora o es de transformación o con equipos GIS</t>
  </si>
  <si>
    <t>6.3.2 Metodología para Determinación del V.I. de Labores de Ampliación</t>
  </si>
  <si>
    <r>
      <t>Los recursos directos involucrados, si bien fueron también informados por las empresas, fueron sujeto de examen por parte del Consultor, de modo de valorar las labores de ampliación desde una perspectiva de utilización de recursos mínimos necesarios, conforme las Bases lo señalan.</t>
    </r>
    <r>
      <rPr>
        <sz val="11"/>
        <color rgb="FFFF0000"/>
        <rFont val="Calibri"/>
        <family val="2"/>
        <scheme val="minor"/>
      </rPr>
      <t xml:space="preserve"> A este efecto, se estimó en general adecuados los recursos informados, si bien el Consultor desestimó partidas que, a su juicio, no corresponden a partidas a incorporar como concepto de labor de ampliación, tales como energización, pruebas de puesta en servicio, y montajes de componentes</t>
    </r>
    <r>
      <rPr>
        <sz val="11"/>
        <color theme="1"/>
        <rFont val="Calibri"/>
        <family val="2"/>
        <scheme val="minor"/>
      </rPr>
      <t xml:space="preserve">. Asimismo, se desestimaron, preliminarmente, partidas cuya descripción no resultó clara a efectos de su calificación. De esta forma se obtuvo el V.I. de costos directos a la fecha de adjudicación. </t>
    </r>
  </si>
  <si>
    <t>Considerando que en la valorización de las instalaciones se considera el costo de montaje y pruebas de los equipos e instalaciones, cuando la obra de ampliación considera el reemplazo de equipos existentes, se debe considerar en las Labores de Ampliación el costo de desmontaje, montaje y pruebas del equipo y/o sistema reemplazado, ya que el segundo montaje y pruebas no será considerado en la valorización de la instalación.</t>
  </si>
  <si>
    <t>Nota 21 Pag. 114 Informe 2</t>
  </si>
  <si>
    <t>21 La empresa Transelec señaló que los precios y recursos informados corresponden a valores contenidos en la oferta adjudicada de cada proyecto, por lo que se ha entendido que los costos indirectos informados corresponden a los del proyecto de ampliación completo y no a costos indirectos asignables a labores de ampliación (Transelec no acompañó los documentos de cada licitación).</t>
  </si>
  <si>
    <t xml:space="preserve">Si bien es cierto que el costo indirecto de la obra puede corresponder al proyecto completo, se debe considerar la proporción de costo indirecto que correspondería a las labores de ampliación en función de las características y duración de esta última. </t>
  </si>
  <si>
    <t>7. DETERMINACIÓN DEL V.I.</t>
  </si>
  <si>
    <t>Se debe tener presente que existen tramos de transporte que tiene incorporados equipos de compensación serie o paralelo (Compensación serie o reactores) y equipos de control de flujo (transformadores desfasadores) que afectan los recargos de tramo de trasmisión y que deben ser analizados de forma especial y que no se identifica en la fórmula de calculo del valor del V.I. indicada en la página 116 del informe</t>
  </si>
  <si>
    <t>ANEXO VI_6. ESTUDIO DE PRECIOS, Punto 5.3 Resultaos</t>
  </si>
  <si>
    <t xml:space="preserve">El informe dice “De acuerdo con lo indicado anteriormente solo el 32% de las empresas contactadas envió precios para algún elemento de transmisión. El resultado final es que se obtuvo precio, ya sea por cotizaciones o vía página web, para un 9% de los elementos cotizados, es decir de 5.435 elementos cotizados se obtuvo precio para 471 elementos.
</t>
  </si>
  <si>
    <t xml:space="preserve">Claramente la muestra de precios obtenida del estudio de mercado no es representativa de los precios actualizados a la fecha del estudio por lo cual se debe verificar si esta situación cumple con las exigencias de las bases del estudio y la resolución adoptada es aceptable. De cualquier forma se debe verificar si los precios son aceptables conforme a las últimas compras de Transelec. </t>
  </si>
  <si>
    <t>6. PRECIOS DE ELEMENTOS DE TRANSMISIÓN</t>
  </si>
  <si>
    <t>Listas de cotizaciones</t>
  </si>
  <si>
    <t>En general los precios cotizados presentan desviaciones superiores a lo razonable por lo cual no resultan confiables. Si bien es cierto algunos valores se acercan a los precios de mercado, se podría inferir que en algunos ítems faltó especificación ya que de acuerdo a la lista similares equipos tienen valores muy discordantes y por tanto no confiables. Como es el caso del precio unitario de los conductores de aluminio en que no es posible identificar si el precio es por metro de conductor o kilómetro de conductor o Kg de aluminio u otro, como el caso de el tubo de cobre de 2” que tiene un valor de 297316 y el  mismo elemento para otro proveedor tiene un valor de 23000</t>
  </si>
  <si>
    <t>6.1.5.1 Recargo por Flete</t>
  </si>
  <si>
    <t>El Consultor no indica cuál es la definición de transporte especial</t>
  </si>
  <si>
    <t>Se solicita al Consultor definir qué es el transporte especial</t>
  </si>
  <si>
    <t>6.1.1.3 Adecuación de información de la Base de Datos
Página 21</t>
  </si>
  <si>
    <t>El Consultor indica que "Una vez creados todos los tramos de transporte y de subestación se procedió a analizar cuáles de ellos debían ser valorizados y cuáles no". No existe respaldo de los tramos que no fueron valorizados.</t>
  </si>
  <si>
    <t>Se solicita al Consultor incluir en sus anexos los tramos de transporte y de subestación que no fueron valorizados.</t>
  </si>
  <si>
    <t>Cuadrillas Montaje_27FEB2020.xlsx</t>
  </si>
  <si>
    <t>El Consultor no considera el tiempo de preparación de la jornada de las cuadrillas de montaje en la determinación de las horas disponibles, tales como  charlas de seguridad u otros.</t>
  </si>
  <si>
    <t>Se solicita al Consultor indicar si se consideran los tiempos de preparación de la jornada en la determinación de las horas disponibles para actividades en cada día.</t>
  </si>
  <si>
    <t>El Consultor no considera los días feriados del año en el modelo de montaje y tampoco los días de reducción de jornada.</t>
  </si>
  <si>
    <t>Se solicita al Consultor considerar los días feriados y los días con reducción de jornada al modelo de montaje.</t>
  </si>
  <si>
    <t>6.2.10.4.3 Macroinformática (software y hardware)
Página 89</t>
  </si>
  <si>
    <t>El Consultor no valoriza en el anexo del COMA la plataforma GIS, siendo que el informe señala que sí se ha considerado una plataforma de información GIS.</t>
  </si>
  <si>
    <t>Se solicita al Consultor indicar si el costo de la plataforma GIS se encuentra valorizado e incluirlo en el anexo.</t>
  </si>
  <si>
    <t>6.1.2 Caracterización de los tramos del STN
Página 24</t>
  </si>
  <si>
    <r>
      <t xml:space="preserve">Los diagramas unilineales incluídos en el anexo no indican los puntos de conexión entre el sistema nacional y el zonal y tampoco indica los puntos de retiro de clientes no regulados, tal como se indica en las Bases, en el capítulo 5.3 FORMATOS DE PRESENTACIÓN explícitamente: </t>
    </r>
    <r>
      <rPr>
        <i/>
        <sz val="11"/>
        <color theme="1"/>
        <rFont val="Calibri"/>
        <family val="2"/>
        <scheme val="minor"/>
      </rPr>
      <t>"El consultor deberá presentar en formato digital dwg compatible con Autocad los diagramas unilineales de cada subestación, así como del sistema en su conjunto, para el año base del Estudio indicando:
a) La ubicación geográfica de cada una de las instalaciones, identificando los elementos que lo caracterizan (nivel de tensión, capacidad, etc.);
b) Los puntos de retiro de clientes no regulados (o su respectivo suministrador) y los de empresas
distribuidoras; y
c) Los puntos de conexión entre los sistemas zonales con el Sistema de Transmisión Nacional."</t>
    </r>
  </si>
  <si>
    <t>Se solicita al Consultor identificar los puntos de conexión con el sistema de transmisión zonal y los puntos de retiro de clientes libres en los diagramas unilineales.</t>
  </si>
  <si>
    <t>Ingeniería.xlsm</t>
  </si>
  <si>
    <t xml:space="preserve">El Consultor no considera todos los planos en la etapa de ingeniería de detalle exigidos por el Coordinador en Infotécnica en los formatos (dwg y pdf), tales como:
-Plano de disposición de equipos en planta y elevación de la sala de servicios generales
-Plano de la malla de tierra, aérea y subterránea
-Disposición de equipos en sala de servicios generales
-Planos de Diseño Civil de Sala Servicios Generales, Casetas y Sala de Estación Repetidora (formas y Armaduras)
-Listado de equipos por armario
-Disposición de equipos en tablero
</t>
  </si>
  <si>
    <t>Se solicita al Consultor considerar todos los planos exigidos por el Coordinador para el cálculo de los recargos</t>
  </si>
  <si>
    <t>Gastos Generales Líneas.xlsx y Gastos generales SSEE.xlsx</t>
  </si>
  <si>
    <t>El Consultor no valoriza algunas partidas como parte de los gastos generales, entre ellas se encuentra el jefe de bodega, nocheros, porteros, transporte de personal, equipos de prevención de riesgo, el alojamiento de personal directo, boletas de garantía, las instalaciones de faena.</t>
  </si>
  <si>
    <t>Se solicita al Consultor agregar esas partidas en Gastos Generales o indicar en qué parte de la valorización del VI se  consideraron</t>
  </si>
  <si>
    <t>6.1.5.5 Intereses intercalarios
Página 37</t>
  </si>
  <si>
    <t>El Consultor indica en el informe que:
“Luego, para cada etapa del estudio se creó un cuadro de pagos, también en términos porcentuales, por ejemplo, un pago de 10% al inicio de la actividad y el pago del 90% un mes después de finalizada la actividad.”
No existe justificación del criterio indicado.</t>
  </si>
  <si>
    <t>Se solicita al Consultor  justificar el criterio que se adoptó.</t>
  </si>
  <si>
    <t>Intereses intercalarios.xlsx</t>
  </si>
  <si>
    <r>
      <rPr>
        <sz val="11"/>
        <color theme="1"/>
        <rFont val="Calibri"/>
        <family val="2"/>
        <scheme val="minor"/>
      </rPr>
      <t xml:space="preserve">El Consultor no considera el flujo asociado a derechos relacionados con el uso del suelo y medioambiente para determinar el recargo por interés intercalario. Esto se menciona en las Bases en el punto b.6 Intereses intercalarios (Int) donde se indica explícitamente que </t>
    </r>
    <r>
      <rPr>
        <i/>
        <sz val="11"/>
        <color theme="1"/>
        <rFont val="Calibri"/>
        <family val="2"/>
        <scheme val="minor"/>
      </rPr>
      <t>"Para la determinación del interés intercalario, el consultor deberá determinar una tasa de interés real anual única y representativa de las condiciones de mercado, [...], y se aplicará sobre la totalidad de los pagos asociados al establecimiento de las obras (incluidos costos de adquisición, fletes, montaje, ingeniería, gastos generales, y derechos relacionados con el uso del suelo y medio ambiente.)"</t>
    </r>
  </si>
  <si>
    <t>Se solicita al Consultor incluir en el cálculo de intereses intercalarios, los gastos asociados a derechos relacionados con el uso del suelo y medio ambiente</t>
  </si>
  <si>
    <r>
      <rPr>
        <sz val="11"/>
        <color theme="1"/>
        <rFont val="Calibri"/>
        <family val="2"/>
        <scheme val="minor"/>
      </rPr>
      <t>El consultor no indica si el modelo de cálculo de intereses intercalarios considera que el flujo de fondos es considerado desde la emisión de la orfen de compra. Esto se menciona en las Bases en el punto b.6 Intereses intercalarios (Int) donde se indica explícitamente que</t>
    </r>
    <r>
      <rPr>
        <i/>
        <sz val="11"/>
        <color theme="1"/>
        <rFont val="Calibri"/>
        <family val="2"/>
        <scheme val="minor"/>
      </rPr>
      <t>"Para el caso de equipos mayores en que es necesario realizar un pago al proveedor para ordenar su fabricación, el flujo de fondos será considerado desde la emisión de la orden de compra emitida para la fabricación del equipo."</t>
    </r>
  </si>
  <si>
    <t>Se solicita al Consultor indicar si el modelo de cálculo de intereses intercalarios considera los desembolsos asociados a la emisión de la orden de compra de equipos de manera de cumplir con lo referido en las Bases.</t>
  </si>
  <si>
    <t>6.2.6 Costos de rotación del personal
Página 62</t>
  </si>
  <si>
    <t>El Consultor indica que "Se ha considerado un costo asociado a la rotación del personal que se estima del 2% del total de la plantilla, y de la cual se requiere indemnización al 50% del personal desvinculado."
No se indica cuál es el respaldo para la estimación realizada.</t>
  </si>
  <si>
    <t>Se solicita al Consultor indicar cuál es el respaldo para la estimación realizada</t>
  </si>
  <si>
    <t>Systep, Operaciones, UET</t>
  </si>
  <si>
    <t>6.2.9.5 Asesorías, estudios y otros servicios (estados financieros, tributarias y contables, legales, estudio tarifario, plan de desarrollo, calidad y normas técnicas, laborales y prevención de riesgos, otros estudios regulatorios, auditorías)
Página 74</t>
  </si>
  <si>
    <t>Se solicita al Consultor indicar de qué manera las empresas recibirán dichos costos.</t>
  </si>
  <si>
    <t>TI</t>
  </si>
  <si>
    <t>Anexo VI_8
1.Introducción
Página 4</t>
  </si>
  <si>
    <t xml:space="preserve">No se explicitan los criterios utilizados para la selección de los proyectos representativos o la cantidad por familia. Se menciona: "Las variables de definición, en el caso de las subestaciones son la cantidad de patios, niveles de tensión, configuración de barras, cantidad de paños por patio, transformadores de poder, equipos de compensación de reactivos, la altura geográfica de la instalación y la aislación de los distintos componentes con la altura geográfica, y la distancia de la instalación a centros poblados o industriales desde donde se pueden obtener los materiales y servicios.
En el caso de las líneas de transmisión, las variables de definición de proyectos representativos será el nivel de tensión, la cantidad de circuitos, la sección y cantidad de conductores por fase", pero no se detalla esta información para los proyectos seleccionados. </t>
  </si>
  <si>
    <t>Se solicita al consultor fundamentar detalladamente la selección de estos proyectos representativos, y qué estudios preliminares (con sus resultados) se hicieron para establecer que no generarán sesgos importantes en la determinación de la valorización de las instalaciones Nacionales. Fundamentar detalladamente cómo se determinó la cantidad de proyectos por familia, y los criterios que la justifican; así también, detallar los valores de las características relevantes para cada uno de ellos.</t>
  </si>
  <si>
    <t>Anexo VI_8
3. Recargo de Bodegaje
Página 8</t>
  </si>
  <si>
    <t xml:space="preserve">El Consultor señala lo siguiente: "Tanto para líneas como subestaciones se ha considerado que los elementos mayores no son almacenados. En el primer caso, equipos como transformadores de poder, reactores, condensadores, interruptores, etc. son colocados en el terreno de la subestación. En el segundo caso, las estructuras y conductor son almacenados en las distintas bases que se conforman durante la constirucción de la línea" 
No obstante, para los transformadores y reactores de gran tamaño se debe considerar almacenamiento de todos los componentes del transformador que no vienen ensamblados al estanque, tales como el aceite, que requiere además un área especial antiderrames, el conservador, los radiadores, etc., según lo indicó Transelec anteriormente. </t>
  </si>
  <si>
    <t>Modificar la redacción de acuerdo al siguiente texto: "Para los transformadores y reactores de gran tamaño se debe considerar almacenamiento de todos los componentes del transformador que no vienen ensamblados al estanque como el aceite, que requiere además un área especial antiderrames, el conservador, los radiadores, etc."</t>
  </si>
  <si>
    <r>
      <t xml:space="preserve">Los recargos calculados por el consultor no cumplen con lo establecido en las bases del estudio, puesto que éstas exigen contar con los estudios de mercado y/o respaldos correspondientes para la determinación de los recargos. Es así que para cada uno de los recargos, el consultor solo incluye datos para realizar el cálculo de los recargos respectivos, sin explicar el origen de éstos. Lo establecido en las bases se cita explícitamente a continuación:
CAPÍTULO II BASES TÉCNICAS DE LOS ESTUDIOS
Punto 3.4.1.1 DE LAS INSTALACIONES: </t>
    </r>
    <r>
      <rPr>
        <i/>
        <sz val="11"/>
        <color theme="1"/>
        <rFont val="Calibri"/>
        <family val="2"/>
        <scheme val="minor"/>
      </rPr>
      <t xml:space="preserve">"Las componentes de las instalaciones se valorizarán conforme su costo puesto y habilitado en terreno, de acuerdo a su costo eficiente de adquisición y a los costos de las tareas propias del proyecto de
habilitación de la instalación o infraestructura como proyecto completo (recargos)."
</t>
    </r>
    <r>
      <rPr>
        <sz val="11"/>
        <color theme="1"/>
        <rFont val="Calibri"/>
        <family val="2"/>
        <scheme val="minor"/>
      </rPr>
      <t xml:space="preserve">Punto 3.4.1.3 ANTECEDENTES DE COSTOS A CONSIDERAR: </t>
    </r>
    <r>
      <rPr>
        <i/>
        <sz val="11"/>
        <color theme="1"/>
        <rFont val="Calibri"/>
        <family val="2"/>
        <scheme val="minor"/>
      </rPr>
      <t xml:space="preserve">Tanto los precios (costos unitarios) como los recargos (fletes, bodegaje, montaje, ingeniería, gastos generales, interés intercalario, bien intangible y capital de explotación) considerados para valorizar las instalaciones e infraestructura deberán basarse en estudios de mercado, [...]. Asimismo, deberán estar debidamente justificados contra antecedentes, efectiva y directamente extraíbles de los estudios de mercado[...].
</t>
    </r>
    <r>
      <rPr>
        <sz val="11"/>
        <color theme="1"/>
        <rFont val="Calibri"/>
        <family val="2"/>
        <scheme val="minor"/>
      </rPr>
      <t xml:space="preserve">Punto 3.4.1.4 DE LOS ÍTEMS DE COSTOS: </t>
    </r>
    <r>
      <rPr>
        <i/>
        <sz val="11"/>
        <color theme="1"/>
        <rFont val="Calibri"/>
        <family val="2"/>
        <scheme val="minor"/>
      </rPr>
      <t>"Tanto los precios como recargos considerados deberán basarse en información efectiva y directamente extraíble de los estudios de mercado mencionados. Sólo en caso que estos últimos valores no se encuentren disponibles conforme la metodología señalada, el consultor deberá utilizar los valores resultantes de las licitaciones de las empresas reales que conforman el respectivo segmento del sistema de transmisión o cada sistema zonal, debiendo utilizar el mínimo precio entre estas."</t>
    </r>
  </si>
  <si>
    <r>
      <t xml:space="preserve">El Consultor no incorpora debidamente las instalaciones que no tenían tablas específicas en la base de datos como líneas de interconexión, entre otras, incumpliendo lo establecido en las Bases en su CAPÍTULO II BASES TÉCNICAS DE LOS ESTUDIOS, Punto 3.4.1.1 DE LAS INSTALACIONES,  donde dice textualmente lo siguiente:
</t>
    </r>
    <r>
      <rPr>
        <i/>
        <sz val="11"/>
        <color theme="1"/>
        <rFont val="Calibri"/>
        <family val="2"/>
        <scheme val="minor"/>
      </rPr>
      <t>"A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r>
  </si>
  <si>
    <r>
      <t xml:space="preserve">Se solicita al Consultor incorporar las líneas de interconexión de manera de que se realice una completa valorización de las instalaciones y que cumpla con lo dispuesto en las Bases de Licitación. Como propuesta se adjunta el </t>
    </r>
    <r>
      <rPr>
        <sz val="11"/>
        <color rgb="FFFF0000"/>
        <rFont val="Calibri"/>
        <family val="2"/>
        <scheme val="minor"/>
      </rPr>
      <t>anexo xxxxx</t>
    </r>
    <r>
      <rPr>
        <sz val="11"/>
        <color theme="1"/>
        <rFont val="Calibri"/>
        <family val="2"/>
        <scheme val="minor"/>
      </rPr>
      <t xml:space="preserve"> que contiene las memorias de cálculo de las Líneas de Interconexión valorizadas a los precios y costos de montaje del estudio de manera tal de incorporar en la tabla precio correspondiente asociada al idtipo de cada una de ellas, el precio, cantidad de HH y valor de HH como lo solicita el modelo de la Base de datos.</t>
    </r>
  </si>
  <si>
    <r>
      <t xml:space="preserve">El Consultor no incorpora las radioestaciones en la Base de datos, a pesar de a instrucción explícita de las Bases de licitación que en su CAPÍTULO II BASES TÉCNICAS DE LOS ESTUDIOS, Punto 3.4.1.1 DE LAS INSTALACIONES,  indican textualmente lo siguiente:
</t>
    </r>
    <r>
      <rPr>
        <i/>
        <sz val="11"/>
        <color theme="1"/>
        <rFont val="Calibri"/>
        <family val="2"/>
        <scheme val="minor"/>
      </rPr>
      <t>"A su vez, [el Consultor] 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r>
  </si>
  <si>
    <r>
      <t xml:space="preserve">Se solicita al Consultor incorporar las redioestaciones a la valorización del sistema de transmisión nacional y además asegure la completa valorización de las instalaciones en cumplimiento con lo dispuesto en las Bases de Licitación. Como propuesta se adjunta el </t>
    </r>
    <r>
      <rPr>
        <sz val="11"/>
        <color rgb="FFFF0000"/>
        <rFont val="Calibri"/>
        <family val="2"/>
        <scheme val="minor"/>
      </rPr>
      <t>anexo xxxxx</t>
    </r>
    <r>
      <rPr>
        <sz val="11"/>
        <color theme="1"/>
        <rFont val="Calibri"/>
        <family val="2"/>
        <scheme val="minor"/>
      </rPr>
      <t xml:space="preserve"> que contiene la propuesta de asignación de radioestaciones a las subestaciones más cercanas y además contiene las memorias de cálculo con los precios y costos de montaje del estudio de manera tal de incorporar en la tabla precio correspondiente asociada al idtipo de cada una de ellas, el precio, cantidad de HH y valor de HH como lo solicita el modelo de la Base de datos.</t>
    </r>
  </si>
  <si>
    <r>
      <rPr>
        <sz val="11"/>
        <color theme="1"/>
        <rFont val="Calibri"/>
        <family val="2"/>
        <scheme val="minor"/>
      </rPr>
      <t xml:space="preserve">De acuerdo a la expuesto por el Consultor la metodología empleada para determinar los precios unitarios de los elementos de transmisión se basa en cuatro fuentes de información que son:
a) Cotizaciones efectuadas para el desarrollo del estudio
b) Información proporcionada por las empresas transmisores y otros usuarios del sistema
c) Información proporcionada por la CNE, ya sea 
d) Información propia del Consultor
Lo anterior se hace presente porque como parte de los antecedentes proporcionados está el archivo “Cálculo Precios Min Elementos STN Est 2019” donde se constata que los precios se calculan solo en base a 3 fuentes de información 1) Estudio Precios 2018, 2) Estudio Tarifas 2014 USD, 3) Mín Cotizado 2019 USD, lo que se contradice con lo indicado en el cuerpo del Informe y en el Anexo VI_6. 
Adicionalmente, no se encuentra dentro de los antecedentes ni es de público conocimiento el Estudio Precios 2018 de la CNE, por lo que el informe estaría fuera de Bases ya que las mismas indican que </t>
    </r>
    <r>
      <rPr>
        <i/>
        <sz val="11"/>
        <color theme="1"/>
        <rFont val="Calibri"/>
        <family val="2"/>
        <scheme val="minor"/>
      </rPr>
      <t xml:space="preserve">"La elaboración y presentación de los resultados de los Estudios deberá realizarse en planillas, bases de datos y otros tipos de archivos autocontenidos, según corresponda, en los formatos y desagregación que se definan por la Comisión para efectos de los Estudios."
</t>
    </r>
    <r>
      <rPr>
        <sz val="11"/>
        <color theme="1"/>
        <rFont val="Calibri"/>
        <family val="2"/>
        <scheme val="minor"/>
      </rPr>
      <t>Por último, no existe ningún detalle de la solicitud de información realizada a las empresas transmisoras ni la respuesta dada por las mismas, si es que esta solicitud fue realizada.</t>
    </r>
  </si>
  <si>
    <r>
      <t xml:space="preserve">Al revisar en detalle la aplicación de los precios a los tipos y clases de equipos y materiales de la base de datos, en el archivo "Precios Unit Elementos STN BD 2019" se detectan una serie de inconsistencias en los precios ingresados y no queda claro si obedecen a una aplicación metodológica sin validación de consistencia o  a errores en el ingreso de los precios a la base de datos. A modo de ejemplo, sin ser taxativos, se pueden mencioanr los siguientes casos:
</t>
    </r>
    <r>
      <rPr>
        <b/>
        <sz val="10"/>
        <color theme="1"/>
        <rFont val="Calibri"/>
        <family val="2"/>
        <scheme val="minor"/>
      </rPr>
      <t>Aisladores de Pedestal</t>
    </r>
    <r>
      <rPr>
        <sz val="10"/>
        <color theme="1"/>
        <rFont val="Calibri"/>
        <family val="2"/>
        <scheme val="minor"/>
      </rPr>
      <t xml:space="preserve">: Un aislador de pedestal de 500kV Clase 1, tiene el mismo precio que un aislador de Pedestal de 500kV Clase 4.
</t>
    </r>
    <r>
      <rPr>
        <b/>
        <sz val="10"/>
        <color theme="1"/>
        <rFont val="Calibri"/>
        <family val="2"/>
        <scheme val="minor"/>
      </rPr>
      <t>Bancos de batería</t>
    </r>
    <r>
      <rPr>
        <sz val="10"/>
        <color theme="1"/>
        <rFont val="Calibri"/>
        <family val="2"/>
        <scheme val="minor"/>
      </rPr>
      <t xml:space="preserve">: Los precios se determinan por la capacidad nominal, sin el número de celdas, lo que es inconsistente, ya que a mayor cantidad de celdas el precios es mayor.
</t>
    </r>
    <r>
      <rPr>
        <b/>
        <sz val="10"/>
        <color theme="1"/>
        <rFont val="Calibri"/>
        <family val="2"/>
        <scheme val="minor"/>
      </rPr>
      <t>Bancos de condensadores</t>
    </r>
    <r>
      <rPr>
        <sz val="10"/>
        <color theme="1"/>
        <rFont val="Calibri"/>
        <family val="2"/>
        <scheme val="minor"/>
      </rPr>
      <t xml:space="preserve">: equipos con igual tensión y capacidad reactiva tienen precios diferentes
</t>
    </r>
    <r>
      <rPr>
        <b/>
        <sz val="10"/>
        <color theme="1"/>
        <rFont val="Calibri"/>
        <family val="2"/>
        <scheme val="minor"/>
      </rPr>
      <t>Conjuntos de aislación:</t>
    </r>
    <r>
      <rPr>
        <sz val="10"/>
        <color theme="1"/>
        <rFont val="Calibri"/>
        <family val="2"/>
        <scheme val="minor"/>
      </rPr>
      <t xml:space="preserve"> No hay coherencia con la cantidad de aisladores indicados en la descripción del elemento
</t>
    </r>
    <r>
      <rPr>
        <b/>
        <sz val="10"/>
        <color theme="1"/>
        <rFont val="Calibri"/>
        <family val="2"/>
        <scheme val="minor"/>
      </rPr>
      <t xml:space="preserve">Interruptores y Desconectadores: </t>
    </r>
    <r>
      <rPr>
        <sz val="10"/>
        <color theme="1"/>
        <rFont val="Calibri"/>
        <family val="2"/>
        <scheme val="minor"/>
      </rPr>
      <t xml:space="preserve">Equipos de mayor tensión tienen un valor más bajo que los de menor nivel de tensión.
</t>
    </r>
    <r>
      <rPr>
        <b/>
        <sz val="10"/>
        <color theme="1"/>
        <rFont val="Calibri"/>
        <family val="2"/>
        <scheme val="minor"/>
      </rPr>
      <t>Equipos de comunicación:</t>
    </r>
    <r>
      <rPr>
        <sz val="10"/>
        <color theme="1"/>
        <rFont val="Calibri"/>
        <family val="2"/>
        <scheme val="minor"/>
      </rPr>
      <t xml:space="preserve"> aparece un único valor para instalaciones que son diferentes y para las que debería existir una memoria de cálculo que permita su valorización.
</t>
    </r>
    <r>
      <rPr>
        <b/>
        <sz val="10"/>
        <color theme="1"/>
        <rFont val="Calibri"/>
        <family val="2"/>
        <scheme val="minor"/>
      </rPr>
      <t>Materiales de OOCC</t>
    </r>
    <r>
      <rPr>
        <sz val="10"/>
        <color theme="1"/>
        <rFont val="Calibri"/>
        <family val="2"/>
        <scheme val="minor"/>
      </rPr>
      <t xml:space="preserve">: el Hormigón H25 es mucho más barato que el Hormigón H17 por ejemplo, es decir materiales de calidad superior son mas baratos que materiales de calidad inferior.
</t>
    </r>
    <r>
      <rPr>
        <b/>
        <sz val="10"/>
        <color theme="1"/>
        <rFont val="Calibri"/>
        <family val="2"/>
        <scheme val="minor"/>
      </rPr>
      <t>Reactores de Barra y reactores de línea:</t>
    </r>
    <r>
      <rPr>
        <sz val="10"/>
        <color theme="1"/>
        <rFont val="Calibri"/>
        <family val="2"/>
        <scheme val="minor"/>
      </rPr>
      <t xml:space="preserve"> equipos de mayor potencia y mayor tensión con valores menores que aquellos de menor potencia y menor tensión.
</t>
    </r>
    <r>
      <rPr>
        <b/>
        <sz val="10"/>
        <color theme="1"/>
        <rFont val="Calibri"/>
        <family val="2"/>
        <scheme val="minor"/>
      </rPr>
      <t>Transformadores de Potencial:</t>
    </r>
    <r>
      <rPr>
        <sz val="10"/>
        <color theme="1"/>
        <rFont val="Calibri"/>
        <family val="2"/>
        <scheme val="minor"/>
      </rPr>
      <t xml:space="preserve"> tienen el mismo valor para distintos niveles de tensión
</t>
    </r>
  </si>
  <si>
    <t>Se Solicita al Consultor revisar la consistencia de los precios ingresados a la Base de datos y asegurar una consistencia entre los distintos parámetros que generan diferencias de valorización, como puede ser, según corresponda la tensión, corriente nominal, cantidad de celdas, etc.</t>
  </si>
  <si>
    <t xml:space="preserve">El consultor no especificó el sustento o el estudio que utilizó para determinar los factores de cálculo del montaje según su zona geográfica, altura o rendimiento de fundaciones y acero para líneas de transmisión, solo indicó que la conformación de estas cuadrillas se ha definido sobre la base de información de empresas dedicadas a la construcción de subestaciones y líneas mediante contrato EPC, y la experiencia del Consultor, sin indicar la trazabilidad de cálculo para obtener dichos factores. </t>
  </si>
  <si>
    <t>Pedir a Systep la propuesta específica</t>
  </si>
  <si>
    <t>A qué valor? No podemos ser más específicos en la solicitud?</t>
  </si>
  <si>
    <t>Verificar este tema, puede que Transelec haya enviado todas las instalaciones, independiente de su calificación</t>
  </si>
  <si>
    <t>Se solicita al consultor modificar la visualización de los diagramas unilineales para que sean aptos para versiones anteriores de Autocad, o en su defecto llevarlos a un archivo pdf.</t>
  </si>
  <si>
    <t>ampliar un poco más. Buscar en las bases de qué es la fórmula</t>
  </si>
  <si>
    <t>No entiendo muy bien esta observación. Solicitaremos aclarar</t>
  </si>
  <si>
    <t>Considerablemente mas bajo que qué?</t>
  </si>
  <si>
    <t xml:space="preserve">El Consultor no entrega los respaldos que permitan determinar que la mejor opción de bodegaje es almacenar los elementos en containers.
</t>
  </si>
  <si>
    <t>El Consultor considera en la determinación del recargo de ingeniería, las labores de ingeniería conceptual, ingeniería básica e ingeniería de detalle, con revisiones para cada una de ellas equivalentes al 10% del costo de las mismas. Para determinar el costo de ejecución de estas labores se determina el costo del equipo necesario para desarrollar las mismas en donde solo se incluye el valor de la HH del equipo y no el costo de equipamiento del mismo tales como oficinas, costos de ploteos, etc. lo cual se debe corregir ya que en ANEXO VI_8 se indica que “El costo de ingeniería corresponde a todo aquel trabajo relacionado con los diversos estudios, elaboración de planos, memorias de cálculo, informes, etc. como así también la revisión de cada uno de ellos, entendiendo que actualmente toda la ingeniería es externalizada y las empresas propietarias deben contratar la revisión de ella como contraparte.” Luego agrega que “el costo de la hora de trabajo, obtenido desde el Estudio de Remuneraciones PWC” por tanto dentro de dicho valor no se considera el equipamiento del trabajador.</t>
  </si>
  <si>
    <t>Fusionar</t>
  </si>
  <si>
    <t>Con respecto a Subestaciones, si bien se menciona que la ingeniería básica y de detalle varía según la cantidad de equipos, no se puede realizar el seguimiento del cálculo en la planilla Excel.</t>
  </si>
  <si>
    <t>Fusionar 2</t>
  </si>
  <si>
    <t>Fusionar 3</t>
  </si>
  <si>
    <t>Fusionar 4</t>
  </si>
  <si>
    <r>
      <t xml:space="preserve">La remuneración unitaria para cada integrante del directorio se encuentra aparentemente subestimada, de acuerdo con la metodología descrita en el capítulo 6.2.9.3. El Consultor estimó una remuneración anual de US$50.000 por director, sustancialmente menor </t>
    </r>
    <r>
      <rPr>
        <strike/>
        <sz val="11"/>
        <color rgb="FFFF0000"/>
        <rFont val="Calibri"/>
        <family val="2"/>
        <scheme val="minor"/>
      </rPr>
      <t>a lo informado por Transelec y los</t>
    </r>
    <r>
      <rPr>
        <sz val="11"/>
        <color theme="1"/>
        <rFont val="Calibri"/>
        <family val="2"/>
        <scheme val="minor"/>
      </rPr>
      <t xml:space="preserve"> a los valores utilizados en el Estudio de Transmisión Troncal 2014 (entre un 45% y 55% menores).
Anexo: "Anexo COMA_3 Modelo/Datos/" archivo "Precios Insumos No Electricos.xlsx", hoja "Remuneracion Directorio"</t>
    </r>
  </si>
  <si>
    <r>
      <rPr>
        <b/>
        <sz val="11"/>
        <color theme="1"/>
        <rFont val="Calibri"/>
        <family val="2"/>
        <scheme val="minor"/>
      </rPr>
      <t xml:space="preserve">Gastos de capacitación: </t>
    </r>
    <r>
      <rPr>
        <sz val="11"/>
        <color theme="1"/>
        <rFont val="Calibri"/>
        <family val="2"/>
        <scheme val="minor"/>
      </rPr>
      <t xml:space="preserve">El Consultor está considerando un estandar de capacitación muy inferior a la realidad del mercado nacional. La EM considera un estandar de 45 horas/año para el 50% d elos trabajadores, equivalentes a un promedio de 1,9 horas mensuales por trabajador. </t>
    </r>
    <r>
      <rPr>
        <strike/>
        <sz val="11"/>
        <color rgb="FFFF0000"/>
        <rFont val="Calibri"/>
        <family val="2"/>
        <scheme val="minor"/>
      </rPr>
      <t>Referencialmente, el estandar de Transelec es  de 5,5 horas mensuales por trabajador.</t>
    </r>
    <r>
      <rPr>
        <sz val="11"/>
        <color theme="1"/>
        <rFont val="Calibri"/>
        <family val="2"/>
        <scheme val="minor"/>
      </rPr>
      <t xml:space="preserve">
Anexo:  "Anexo COMA_3_Modelo/Tablas TDR", archivo "Resultados_COMA_tdr.xlsx"  </t>
    </r>
  </si>
  <si>
    <t>Se deben poner valores de mercado, no la referencia explícita de Transelec</t>
  </si>
  <si>
    <t>Ver primero si conviene o tiene sentido</t>
  </si>
  <si>
    <t>El consultor considera tipos según el largo de las líneas, sin embargo nohace distinción entre la cantidad de circuitos de éstas, aún cuando esto implica una diferencia consierable en las necesidades de almacenamiento.</t>
  </si>
  <si>
    <t>Se solicita al Consultor considerar además del largo de las líneas, el número de circuitos de cada una de ellas, creando subfamilias que consideren ambos parámetros.</t>
  </si>
  <si>
    <t>No estoy segura de pedir esto específicamente para intereses intercalarios, lo haría más general</t>
  </si>
  <si>
    <t>Que de ejemplos de esos casos especiales</t>
  </si>
  <si>
    <t>¿Alguna propuesta?</t>
  </si>
  <si>
    <r>
      <t xml:space="preserve">No se aprecia en el Informe que se haya incorporado una metodología para la identificación y valorización de instalaciones en que no exista una tabla específica en el modelo SQL.
Incorporamos esta observación?
</t>
    </r>
    <r>
      <rPr>
        <sz val="11"/>
        <color rgb="FFFF0000"/>
        <rFont val="Calibri"/>
        <family val="2"/>
        <scheme val="minor"/>
      </rPr>
      <t>Ya está incorporada, se repite la líneas de interconexión y radioestaciones.</t>
    </r>
  </si>
  <si>
    <t>Creo que esta observación nos perjudica más que favorecernos</t>
  </si>
  <si>
    <r>
      <t xml:space="preserve">El Informe no se hace cargo de este comentario, indexando al año base (31.12.2017).
En todo caso, favor revisar tabla 9 (p. 163); significa que se incorpora alguna variación?
</t>
    </r>
    <r>
      <rPr>
        <sz val="11"/>
        <color rgb="FFFF0000"/>
        <rFont val="Calibri"/>
        <family val="2"/>
        <scheme val="minor"/>
      </rPr>
      <t>Hay que verificar conveniencia</t>
    </r>
  </si>
  <si>
    <t xml:space="preserve">El recargo por flete, bodegaje, ingeniería y GG tienen mayor detalle (sección 6.1.5) y fundamentación de los porcentajes y valores que se usarán en la determinación del VI.
Ello es suficiente?
Requeriremos un ejemplo práctico para cada recargo?
Exigiremos fundamentar la metodología adoptada con estudios de mercado?
Observación repetida e inconsistente con el informe actual
</t>
  </si>
  <si>
    <r>
      <t xml:space="preserve">Es suficiente lo señalada en el Anexo COMA_5_Bienes intangibles? Indica una metodología para realizar la asignación del BI a los tramos?
</t>
    </r>
    <r>
      <rPr>
        <sz val="11"/>
        <color rgb="FFFF0000"/>
        <rFont val="Calibri"/>
        <family val="2"/>
        <scheme val="minor"/>
      </rPr>
      <t>Es en función del BI</t>
    </r>
  </si>
  <si>
    <t>El Informe no hace mención alguna al Sistema de Gestion de Activos ni al Reglamento respectivo.
¿Planteamos esta observación?
La base para esta observación no debiera ser el Reglamento, ya que la regulación a considerar es la vigent al 31/12/2017</t>
  </si>
  <si>
    <t>Eliminar la de GTD por esta</t>
  </si>
  <si>
    <t>7.2.3. Valor de Inversión por tramo de transporte calificación nacional</t>
  </si>
  <si>
    <t>En la tabla Tabla 9: Valor de Inversión (V.I.) por tramo de transporte calificación nacional no se encuentran los siguientes tramos: 1x220 kV Hualqui - Lagunillas y Cruce Chiloé</t>
  </si>
  <si>
    <t>Se solicita agregar los tramos mencionados al estudio.</t>
  </si>
  <si>
    <t>Planificación</t>
  </si>
  <si>
    <t>6.2.9.23 Retiro y disposición de residuos (tóxicos y no tóxicos)
Página 80</t>
  </si>
  <si>
    <t>2.1.1.1 Análisis de existencia de tramos en la Base de Datos_x000D_
Páginas 8 -14</t>
  </si>
  <si>
    <t xml:space="preserve">En el Informe se indica por el Consultor que "Producto de esta revisión, se han detectado diferencias entre los tramos definidos en la calificación de instalaciones y la existencia y ordenamiento de la información de dichos tramos en la base de datos." Se continúa explicando con ejemplos los problemas detectados, sin embargo, no se plantea ninguna instancia de interacción con las empresas o el Coordinador para solicitar antecedentes que permitan aclarar dichos problemas, ni tampoco se propone algún mecanismo que permita realizar una asociación confiable y rápida para solucionarlos. </t>
  </si>
  <si>
    <t xml:space="preserve">Se solicita se entreguen los análisis de consistencia e integridad de las bases de datos que serán utilizadas en el desarrollo del estudio para así poder realizar un análisis crítico de esta. Adicionalmente, se solicita considerar en la metodología que se aplicará, la instancia de análisis y validación que derive de las aclaraciones y/o verificaciones del Coordinador y de las empresas de Transmisión Nacional. </t>
  </si>
  <si>
    <t>2.3.2 Metodología para Determinación del V.I. de Labores de Ampliación.
Página 110
Punto 4 de la metodología, procedimiento y criterios aplicados</t>
  </si>
  <si>
    <t>El consultor necesita descontar del VI de las labores de ampliación el monto ya pagado de estas hasta diciembre del 2019, para lo cual descuenta la suma de las cuotas mensuales ya pagadas desde la fecha de entrada en operación de cada obra hasta diciembre de 2019. 
Este procedimiento sobreestima el descuento, pues la cuota completa se compone por la amortización de VI y la rentabilidad del 10% anual (0,797% mensual); esta rentabilidad es asumida por el consultor en el mismo párrafo, y usada en el cálculo de las mensualidades.</t>
  </si>
  <si>
    <t>6.2.15 Cálculo de intangibles 
Página 104</t>
  </si>
  <si>
    <t>Para el cálculo de intangibles en el desarrollo metodológico detallado en el “Anexo COMA_5_Bienes intangibles”, en Anexo COMA_3 Modelo/ Modelo EC&amp;ER/ Intangibles y el soporte de datos en Anexo COMA_3 Modelo/ Datos/ Precios Insumos No Eléctricos/Asesorías, no se considera costo relacionado a la implementación, para la norma ISO 31000 de Gestión de riesgo necesaria y solicitada por todos los sistemas de gestión reconocidos en el presente informe (ISO 9001, ISO 14001, ISO 45001 e ISO 55001).</t>
  </si>
  <si>
    <t>Se solicita al consultor incorporar en el cálculo de intangibles en el desarrollo metodológico detallado en el “Anexo COMA_5_Bienes intangibles”, en Anexo COMA_3 Modelo/ Modelo EC&amp;ER/ Intangibles y el soporte de datos en Anexo COMA_3 Modelo/ Datos/ Precios Insumos No Eléctricos/Asesorías, el costo de implementación de ISO 31000, por USD$11733, considerando que esta norma es uno de los pilares para cada sistema de gestión ISO reconocido.</t>
  </si>
  <si>
    <t>8.1.1 Organigrama y Planilla de Personal_x000D_
Página 134</t>
  </si>
  <si>
    <t>Para lo desarrollado en 8.1.1 Organigrama y Planilla de personal y lo detallado en Anexo COMA_1_Organización Empresaria, no se considera la organización y sus responsabilidades para la mantención del sistema de Gestión de Activos de acuerdo a ISO 55001.</t>
  </si>
  <si>
    <t>Se solicita al consultor considerar de manera específica los costos asociados a la organización responsable (como lo indica ISO 55001) para la mantención del Sistema de Gestión de Activos, solicitado en el Reglamento de Seguridad de Instalaciones Eléctricas (Decreto 109 del Ministerio de Energía del año 2018) del 12 de junio de 2019 y a los requerimientos del pliego N° 17 que indica implementación del Sistema de GA es en base a ISO 55001.</t>
  </si>
  <si>
    <t>12.6 Homologación de instalación Resolución CNE N°380 versus Resolución SII N°43
Página 155</t>
  </si>
  <si>
    <t xml:space="preserve">Para determinar las vidas útiles tributarias, el Consultor se basó en la circular N°412 y homologó estas a la resolución exenta N°43 publicada por el Servicio de Impuestos Internos. En este proceso los siguientes criterios fueron adoptados:
(i) Se clasificó en la categoría 2 correspondiente a "Obras civiles" tanto las obras civiles de líneas y como las de subestaciones asignandoles a ambas una vida útil tributaria de 25 años sin embargo, la vida útil de las obras civiles correspondientes a subestaciones es de 25 años y de las líneas es de 20 años.
(ii) Se clasificó en la categoría 3 correspondiente a "Estructuras de líneas y/o subestaciones" tanto las obras civiles de líneas y como las de subestaciones asignandoles a ambas una vida útil tributaria de 25 años sin embargo, la vida útil de las obras civiles correspondientes a subestaciones es de 25 años y de las líneas es de 20 años.
</t>
  </si>
  <si>
    <t xml:space="preserve">Se solicita al consultor:
(i) Abrir la categoría de obras civiles entre líneas y Subestaciones.
(ii) Abrir la categoría de estructuras entre líneas y Subestaciones.
</t>
  </si>
  <si>
    <t xml:space="preserve">Para determinar las vidas útiles tributarias, el Consultor se basó en la circular N°412 y homologó estas a la resolución exenta N°43 publicada por el Servicio de Impuestos Internos. En este proceso los siguientes criterios fueron adoptados:
(i) Se incluyó dentro de la categoría 14  "Equipamiento computacional y sistemas de vigilancia" equipos de comunicación que tienen una vida útil de 10 años según tabla del SII. Al ser incluidos en la categoría 14 a estos equipose se les asigno una vida útil de 7 años.
(i) Se incluyó dentro de la categoría 12  "Equipamiento computacional y sistemas de vigilancia" los siguientes equipos: - Alumbrado (Vida útil tributaría segun SII de 10 años), - Alumbrado (Vida útil tributaría segun SII de 10 años), - Alumbrado (Vida útil tributaría segun SII de 10 años). Al ser incluidos en la categoría 12 a estos equipo se les asigno una vida útil de 8 años.
</t>
  </si>
  <si>
    <t>Se solicita al consultor asignar a estos items la vida útil tributaria de la tabla publicada en la Resolución N°43 por el SII.</t>
  </si>
  <si>
    <t>Se solicita al consultor descontar únicamente la parte que corresponde a la amortización del VI de labores de ampliación, implícita en las cuotas pagadas desde la entrada en operación de cada obra hasta diciembre del 2019.  En el anexo "Ejemplo Descuento LA" se encuentra un ejemplo de cálculo del descuento del VI ya pagado, según el criterio mencionado.</t>
  </si>
  <si>
    <t>6.1.1.2 Análisis general de la Base de Datos
Página 17</t>
  </si>
  <si>
    <r>
      <t xml:space="preserve">El Consultor no indica qué criterio se utilizó para la verificación y validación de la información de la base de datos del Coordinador, como lo señalan las Bases en el punto 3.4.1.1 DE LAS INSTALACIONES: </t>
    </r>
    <r>
      <rPr>
        <i/>
        <sz val="11"/>
        <color theme="1"/>
        <rFont val="Calibri"/>
        <family val="2"/>
        <scheme val="minor"/>
      </rPr>
      <t>"Los criterios de verificación y validación de la información de la base de datos del Coordinador, así como las modificaciones al modelo de dicha base de datos, deberán ser claramente especificados en la entrega de sus resultados".</t>
    </r>
  </si>
  <si>
    <t>El Consultor no indica en el archivo el ID de los elementos a los que se refiere ni la tabla a la que pertenece el elemento, de manera de que no tiene trazabilidad ni antecedente de lo que se indica.</t>
  </si>
  <si>
    <t>Se solicita al Consultor indicar qué criterio se utilizó para la verificación y validación de la información de la base de datos del Coordinador</t>
  </si>
  <si>
    <t>Se solicita al Consultor indicar en el archivo los ID de los elementos y el origen de éstos.</t>
  </si>
  <si>
    <t>Revisión parte eléctrica tramos transporte y subestación.xlsx</t>
  </si>
  <si>
    <t>6.1.1.3 Adecuación de información de la Base de Datos
Página 22</t>
  </si>
  <si>
    <t>El Consultor no incluye el listado de instalaciones de obras nuevas y obras de ampliación que se identificaron en la base de datos y que no deben ser valorizadas en este estudio.</t>
  </si>
  <si>
    <t>Se solicita al Consultor incorporar en el informe el listado de obras nuevas  y obras de ampliación para las cuales se identificaron instalaciones en la base de datos y que no corresponde que sean valorizadas.</t>
  </si>
  <si>
    <t>El Consultor no incluye el antecedente que da origien a la modificación de las cantidades de los elementos de la base de datos, sólo informa la cantidad.</t>
  </si>
  <si>
    <t>Se solciita al Consultor indicar cuál es el origen de la modificación de la cantidad de elementos de la base de datos</t>
  </si>
  <si>
    <t>Modificaciones en Cantidades 06-03-2020.xlsx</t>
  </si>
  <si>
    <t>6.3.2 Metodología para Determinación del V.I. de Labores de Ampliación
Página 109</t>
  </si>
  <si>
    <r>
      <t xml:space="preserve">El Consultor no incluye el análisis de cada una de las labores de ampliación, de manera que no permite realizar una revisión de lo que se indica en las bases en el punto 3.4.1.1 DE LAS INSTALACIONES:  </t>
    </r>
    <r>
      <rPr>
        <i/>
        <sz val="11"/>
        <color theme="1"/>
        <rFont val="Calibri"/>
        <family val="2"/>
        <scheme val="minor"/>
      </rPr>
      <t>"Los recursos utilizados en estas labores deberán ser los mínimos necesarios para construir la obra de ampliación, en cumplimiento de las disposiciones de seguridad y calidad de servicio, así como del resto de la normativa vigente".</t>
    </r>
  </si>
  <si>
    <t>Se solicita al Consultor incluir el análisis realizado para revisar y  validar que los recursos determinados para las labores sean los mínimos necesarios para construir la obra de ampliación.</t>
  </si>
  <si>
    <t>Anexo VI_6.docx</t>
  </si>
  <si>
    <t xml:space="preserve">El Consultor no especifica a que se refiere el costo de internación que se utiliza para determinar el precio de los elementos importados. </t>
  </si>
  <si>
    <t>Se solicita especificar a que corresponde el costo de internación.</t>
  </si>
  <si>
    <t>En esta sección, no se considera los gastos generales asociados a los temas de patrullajes disuasivos de robo de conductores, ni los servicios de asesorías de seguridad, relacionada con las obligaciones que le corresponden a la Empresa Efeciente, que debería tener una condición de Empressa Estratégica, ante las autoridades fiscalizadoras de OS-10.</t>
  </si>
  <si>
    <t>Se solicita al Consultor, considerar estos temas asociados a los gatos generales en el informe de valorización.</t>
  </si>
  <si>
    <t>En la hoja "Patrullajes disuasivos" que se encuentra en la ubicación de "Anexo COMA_3 Modelo/Datos/Precios Insumos No Electricos", el Consultor no tiene considera a ningún tramos que se le realice patrullaje disuasivo. Tampoco presenta la trazabilidad y jusficación de los criterios considerados para la modelación del patrullaje disuasivo. 
Como antecedente, Transelec cuenta con 2 tramos que se le realiza patrullaje disuasivo constantemente durante el año, que son las siguientes: 
- Tramo Itahue - Charrúa, que tiene una extensión de 80 km, y que considera 1 patrulla.
- Tramo Charrúa - Itahue, que tiene una extensión de 60 km, y que considera 1 patrulla.
Además, es necesario adicionar en la modelación del patrullaje, los siguientes temas:
- En la planilla se tiene que las cuadrillas realizan su patrullaje a 40 km/h, mientras que las cuadrillas de Transelec, tiene estipulado que esta labor se debe realizar a una velocidad promedio de 30 km/h.
- Considerar un equipo de asesorías de seguridad, relacionada con las obligaciones que le corresponden a la Empresa Efeciente, que debería tener una condición de Empressa Estratégica, ante las autoridades fiscalizadoras de OS-10.
- Dentro de los elementos técnicos que debe considerar la cuadrilla de patrullaje disusivo, se tienen los siguientes elementos:  GPS, Ragios, Celulares, entre otros.</t>
  </si>
  <si>
    <t>Se solicita al Consultor, considerar para la modelación del patrulla disuasivo de robo de conductores, todos los antecedentes presentados en la observación. 
Además, en el documento Anexo "Anexo Patrullaje disuasivo y Asesorías de Seguridad", se presentan las bases técnicas preparadas por Transelec para este tipo de sirvicio, como antecedente a esta información.</t>
  </si>
  <si>
    <r>
      <t>6.2.3.5</t>
    </r>
    <r>
      <rPr>
        <sz val="10"/>
        <rFont val="Times New Roman"/>
        <family val="1"/>
      </rPr>
      <t xml:space="preserve">      </t>
    </r>
    <r>
      <rPr>
        <sz val="10"/>
        <rFont val="Calibri"/>
        <family val="2"/>
        <scheme val="minor"/>
      </rPr>
      <t>Proceso: explotación</t>
    </r>
  </si>
  <si>
    <t>Es necesario contar con personal en las subgerencias regionales que actuen de contraparte y permitan la coordinación de las conexiones asociadas a las obras de ampliación y a obras nuevas, trabajo adicional al que desarrollan las ITOs de dichas obras. El consultor no consideró este personal en su empresa modelo.
Anexo: "Modelo EC&amp;ER.xlsx"</t>
  </si>
  <si>
    <t>Se propone incluir un coordinador en cada subgerencia regional para la adecuada coordinación y que actúe como contraparte del contratista de obra y sus ITOs.</t>
  </si>
  <si>
    <t>Para el dimensionamiento de la empresa modelo, el consultor indica: "El dimensionamiento inicial de la estructura organizacional fué contrastado con la estructura presentada y aprobada en el estudio del año 2013". Esta constrastación no fue explicada en el informe por el consultor, ya que la dotación del estudio anterior para todo el sistema es el equivalente a 297 personas, considerando que la empresa modelo tenía 209 personas que correspondía al 59,5% del total del Troncal. Esto, en la practica, significa que la actual empresa modelo sea tenga 60 plazas menos que el estudio anterior para atender una base de activos mayor.
COMA Total Sin Brigadas 2013: 37.313.388,7
COMA Remuneraciones Troncal: (COMA Remuneraciones Transelec / COMA Total Transelec) * COMA Total Sin Brigadas = 14.139.350,15  
Costo Promedio por Persona EM-Transelec: 9.932.723/209 = 47.524,99
Cantidad de personal efectiva EM-Troncal ETT 2013 = 14.139.350/47.524 = 297,5</t>
  </si>
  <si>
    <r>
      <t xml:space="preserve">Se propone que el consultor muestre un análisis comparativo entre el estudio anterior y este estudio, relacionando el número de activos y la cantidad de personal, y explicando las fuentes de eficiencias que permitirían una reducción en el número de personas. Nota: agregar comentario del error de comparacion. Proponer un costo. </t>
    </r>
    <r>
      <rPr>
        <b/>
        <sz val="10"/>
        <rFont val="Calibri"/>
        <family val="2"/>
        <scheme val="minor"/>
      </rPr>
      <t>(*) ESTAMOS PROFUNDIZANDO PROPUESTA</t>
    </r>
  </si>
  <si>
    <t>6.2	Metodología aplicada a la determinación del C.O.M.A.</t>
  </si>
  <si>
    <t>Se observa que el COMA Sin Brigadas y sin Remuneraciones del actual estudio aproximadamente un 61% menor que el COMA Sin Brigadas y sin Remuneraciones del estudio del 2013, en circunstancias que el actual estudio contempla una mayor base de activos respecto del estudio del 2013. En efecto, el COMA Sin Brigada y Sin Remuneraciones (costos indirectos) del estudio del 2013 era de $23.174.039 considerando prorrateo del VI, en comparación con los actuales $8.866.854</t>
  </si>
  <si>
    <r>
      <t>Se propone que el consultor realice un análisis comparativo entre el estudio anterior y este estudio, de manera de relacionar el número de activos y los costos indirectos, explicando las fuentes de eficiencias que permitirian reducir dichos costos.</t>
    </r>
    <r>
      <rPr>
        <b/>
        <sz val="10"/>
        <rFont val="Calibri"/>
        <family val="2"/>
        <scheme val="minor"/>
      </rPr>
      <t xml:space="preserve">  (*) ESTAMOS PROFUNDIZANDO PROPUESTA TRATAREMOS DE PROPONER UN COSTO</t>
    </r>
  </si>
  <si>
    <t>6.2.8.2  Servicios de operación y mantenimiento tercerizados</t>
  </si>
  <si>
    <t>De acuerdo al punto 3.6.1.2 de las bases del estudio, las brigadas están conformadas por recursos humanos y recursos no humanos (herramientas, materiales, vehiculos, etc). Luego, del punto 3.6.1.4 de tercerización de las brigadas, se entiende que la decisión de tercerización incluye los recursos humanos y los recursos no humanos. El consultor en su estudio no considero en el modelo los costos existentes por concepto de: costos administrativos y margen de utilidad a los vehículos, herramientas y materiales provistos por el contratista, en circunstancias que, según las bases, estos recursos son de su costo en caso de adoptar la tercerización. Lo anterior genera que el contratista recibe un pago por sus costos globales y un margen de utilidad menor al 9,35% y 4,4% ya definidos respectivamente por el panel de expertos en el estudio anterior, ya que dichos porcentajes los estaría obteniendo solo de su mano de obra.</t>
  </si>
  <si>
    <t>Se propone que el consultor incluya los recargos del 9,35% por costos globales y margen de utilidad del 4,4% a los recursos no humanos provistos por el contratista, definidos por el panel de expertos.</t>
  </si>
  <si>
    <t>6.2.4  Diseño y dimensionamiento de las actividades de operación y mantenimiento en terreno</t>
  </si>
  <si>
    <t>El consultor no está considerando las siguientes herramientas para la ejecución de tareas en subestaciones:
1.- Analizador de Interruptores
2.- TTR (razón de transformacion)
3.- Medidor de Resistencia Ohmica
4.- Medidor de corriente de Fuga de Pararrayos
5.- Medidor de Factor de Potencia y Perdidas Dielectricas
6.- Medidor rigidez dielectrica
7.- Laboratorio de Aceite
8.- Telurímetro.
9.- CT Analyzer (probador de TC´s)
10.- Medidor de descargas parciales
11.- SFRA
12-. Hi Pot
13.- alicates
14.- Alicante Cortantes
15.- Pelacables
16.- Aprieta terminales (Steico)
17.- Llave de Torque
18.- Maquina tratamiento de aceite
Bomba de Vacio
Bomba electrica 2hp
Estanques auxiliares
Maquina DILO para gas SF6</t>
  </si>
  <si>
    <t>Se propone incluir dichas herramientas para las cuadrillas CMREP y CMEPSA</t>
  </si>
  <si>
    <t>6.2.8	Valorización de los recursos a precios de mercado</t>
  </si>
  <si>
    <t xml:space="preserve">Se observa que el consultor no incluyó las cotizaciones del equipamiento y herramientas de las brigadas, habiendo equipamiento que son significativamente bajo al costo real de mercado. </t>
  </si>
  <si>
    <r>
      <t xml:space="preserve">Se propone que el consutor revise los valores y los repalde con la respectiva cotización de mercado. Se incluyen los siguientes ejemplos:
Motosierra MS310: 499 dolares Homecenter Sodimac
Motosierra MS250: 339 dolares Homecenter Sodimac
Motosierra extendible: 569 dolares Homecenter Sodimac
</t>
    </r>
    <r>
      <rPr>
        <b/>
        <sz val="10"/>
        <rFont val="Calibri"/>
        <family val="2"/>
        <scheme val="minor"/>
      </rPr>
      <t>(*) TRATAREMOS DE BUSCAR VALORES MENOS RETAIL</t>
    </r>
  </si>
  <si>
    <t xml:space="preserve">El consultor indica en el informe para el consumo de energía de subestaciones: "Se estimó el consumo eficiente como un 70% del consumo relevado considerando que existe un 30% producto del consumo de energía de los contratistas que realizan obras tomando energía eléctrica de la estación y las posibilidades de mejora para optimizar el consumo." de manera arbitraria. 
Al respecto, no siempre hay obras en forma simultánea en todas las subestaciones. Además, en varios casos los contratistas de obra llevan sus propios grupo electrógenos a las obras.
</t>
  </si>
  <si>
    <r>
      <t xml:space="preserve">Tomado en cuenta que no todas las subestaciones tienen obras de ampliación en forma simultánea, se propone considerar que el 50% de estas tienen obras,  con lo cual el porcentaje de uso de consumo de energia eléctrica por parte de contratista de obra se reduce a 15%.
</t>
    </r>
    <r>
      <rPr>
        <b/>
        <sz val="10"/>
        <rFont val="Calibri"/>
        <family val="2"/>
        <scheme val="minor"/>
      </rPr>
      <t>(*) VEREMOS SI EFECTIVAMENTE ES 15% CON LAS GERENCIAS ZONALES</t>
    </r>
  </si>
  <si>
    <t>De acuerdo al consultor: "Para las áreas que requieran cobertura de atención las 24 hrs los 365 días del año se consideró la cantidad de equipos de trabajo necesarios para dar la cobertura indicada de manera que permita cumplir con los días de franco, vacaciones, ausencia por enfermedad cumpliendo con la ley laboral vigente en Chile". Al respecto, no está claro cómo la cantidad de cuadrillas de trabajo permite dar la cobertura anteriormente indicada cuando la totalidad de las horas disponibles de las cuadrillas son utilizadas en trabajos programados y trabajos no programados, en circunstancias que las actividades no programadas consideradas en el estudio no necesariamente son actividades de atención de emergencia como lo son el colpaso de estructuras o los bypass de emergencia de equipos de patio. Este punto es relevante, pues la normativa vigente exige atenciones de emergencia de 2 horas para zonas urbanas, y 4 horas para zonas rurales. En particular, la especialidad de control, protecciones y telecomunicaciones cuentan con brigadas de 1 persona, por lo que no se cumpliría la cobertura de las 24 hrs los 365 días del año cuando dicha persona se encuentre de vacaciones o por situaciones de índole médico.</t>
  </si>
  <si>
    <r>
      <t xml:space="preserve">Se propone en el apartado de las horas disponibles, se considere un 20% destinado a guardia de emergencia, de manera que dicho porcentaje represente el gasto en HH para actividades de emergencia no contempladas en el modelo de tareas.
</t>
    </r>
    <r>
      <rPr>
        <b/>
        <sz val="10"/>
        <rFont val="Calibri"/>
        <family val="2"/>
        <scheme val="minor"/>
      </rPr>
      <t>(*) LO CONVERSAREMOS CON CYT</t>
    </r>
  </si>
  <si>
    <t>Respecto de la atención de emergencia, no está claro cómo el modelo representa el gran despliegue de recursos cuando ocurren grandes fallas como el colapso de estructuras en 500 kV, donde se requieren de 2 o más cuadrillas trabajando en paralelo, grúas de 80 toneladas, estructuras completas de reemplazo, conductores, tirantes, etc, o el reemplazo de emergencia de bushings en transformadores de poder.</t>
  </si>
  <si>
    <t>Se solicita explicar el modelo de atención de emergencias en el informe, y detallar qué porcentaje representa respecto al costo total del COMA Brigadas.</t>
  </si>
  <si>
    <t>El consultor no considera la actividad de regeneración de aceite transformadores de poder con tierras de fuller, solo está considerado el desgasificado.</t>
  </si>
  <si>
    <t>Se propone considerar en el plan de mantenimiento, la regeneración de aceites aislantes con tierras de fuller a lo menos, dos veces durante la vida útil de los transformadores.</t>
  </si>
  <si>
    <t>La subestación Nueva Alto Melipilla no cuenta con actividades de mantenimiento asociadas, pese a que corresponde su valorización en este proceso.</t>
  </si>
  <si>
    <t>Se debe incluir todas las actividades de mantenimiento necesarias para la mantención de dicha subestación.</t>
  </si>
  <si>
    <t>Operaciones</t>
  </si>
  <si>
    <t>En el modelo para obtener la cantidad de inspectores, el consultor determina la cantidad de cuadrillas disponible por cada subgerencia regional y la divide por un factor "Operarios por supervisor = 12". Al realizar esta división, lo que hace el consultor es determinar un inspector cada 12 cuadrillas, es decir, un inspector cada 48 operarios aprox, lo que claramente es inviable tomando en consideración la carga de trabajo y los viajes que debería ejecutar cada inspector.</t>
  </si>
  <si>
    <t xml:space="preserve">En primer lugar, se propone multiplicar la cantidad de cuadrillas por el promedio de personas que las componen en cada especialidad (4,17 personas para líneas y 4,57 personas  para subestaciones), y esto, redondearlo al entero superior. Luego, se propone dividir la cantidad de personas obtenidas por el factor "Operarios por supervisor" = 12, redondeando al entero superior. El resultado debería ser el siguiente:
Con esto, se pasa de 14 inspectores a 46 inspectores a nivel nacional. Luego, se propone que los inspectores sea reubicados en subsedes regionales en la misma proporcion que las cuadrillas están repartidas. También se propone la incorporación de ingenieros supervisores de los nuevos inspectores para asegurar una correcta gestión técnica - administrativa del mantenimiento.
</t>
  </si>
  <si>
    <t>Para determinar las horas disponibles de trabajo, el consultor estimó un promedio de 4 días por ausentismo laboral. Lo anterior no se ajusta a la realidad nacional, donde el promedio de ausentismo llega a 10,4 días al año según el Primer Estudio Nacional de Ausentismo Producido por Licencias Médicas de Origen Común del año 2018 realizado por la Camara de Comercio de Santiago y validado por el Ministerio de Economia, Fomento y Turismo.</t>
  </si>
  <si>
    <t>Se propone utilizar un valor más representativo de la cultura nacional respecto de los días por ausentismo laboral.</t>
  </si>
  <si>
    <t>El consultor no considera la ejecución de mantenimientos en horarios nocturnos, fines de semana o feriados producto de restricciones sistémicas por parte del organismo coordinador, particularmente para trabajos que requieran desconexiones. Lo anterior es relevante, pues los trabajos en horarios inhábiles son frecuentes, y están sujetos a un recargo legal del 50% del costo del personal.</t>
  </si>
  <si>
    <r>
      <t xml:space="preserve">Se proponer recargar el costo de mano de obra de las cuadrillas en un %%. Este porcentaje se justifica en base a los trabajos en horarios inhábiles (fines de semana, feriados y nocturnos), justificados en planilla adjunta.
</t>
    </r>
    <r>
      <rPr>
        <b/>
        <sz val="10"/>
        <rFont val="Calibri"/>
        <family val="2"/>
        <scheme val="minor"/>
      </rPr>
      <t>(*) FALTA INCLUIR COSTOS ADICIONALES POR TRABAJO FUERA DE HORARIO Y ESTIMAR PORCENTAJE</t>
    </r>
  </si>
  <si>
    <t>El consultor, en su modelo de mantenimiento de control, protecciones y telecomunicaciones no consideró las siguientes actividades:
-	Mantenimiento cargadores de baterias
-	Verificación diferencial de barra
-	Verificación Protección 50BF
-	Mantenimiento PDCE Fases 1, 2 y 3
-	Mantenimiento equipos de verificación de sincronismo
-	Mantenimiento equipos de cierre sincronizado
-	Verificación protección diferencial de línea</t>
  </si>
  <si>
    <t>Se propone incorporar las actividades anteriormente indicadas.</t>
  </si>
  <si>
    <t>El consultor asigna tareas de trabajos con tensión en líneas de transmisión a la cuadrilla CMTCT. No obstante, nada del equipamiento asignado a dicha cuadrilla permite ejecutar trabajos en lineas vivas con los métodos a potencial, a contacto o a distancia. Tampoco hay claridad si los linieros asociados a dicha cuadrilla, tienen la calificación técnica necesaria para la realización de ese tipo de trabajos.</t>
  </si>
  <si>
    <t>Agregar el equipamiento necesario para efectuar trabajos con lineas vivas: conjunto de Pértigas, andamios, escalas de apoxyglass, plataformas aisladas, medidor de aislación para pértigas, trajes conductivos para linieros, mantas y cubreconductores de goma, camión hidroelevador aislado, etc.</t>
  </si>
  <si>
    <t xml:space="preserve">El consultor asigna la cuadrilla CMINP para la realización de inspecciones visuales pedestres en líneas de trasmisión, asignandole un prismático, una cámara fotográfica, un bastón espanta perros y una PDA, entre otros, a toda la cuadrilla. No obstante, el consultor omite que el equipamiento anteriormente mencionado, es por cada liniero, no por la cuadrilla completa. </t>
  </si>
  <si>
    <t>Se propone multiplicar el costo del equipamiento asignado por 3.</t>
  </si>
  <si>
    <t>6.2.9.18	Gastos de mantenimiento del equipamiento utilizado para OyM</t>
  </si>
  <si>
    <t>El consultor considera licencias del software "Maximo" solo para personal de mantenimiento de las Subgerencias Regionales en circuntancias que el departamento de soporte técnico debería tener licencias con fines analíticos, así como cada cuadrilla tercerizada debería tener el hardware (PDA) y el software adecuado para que cada jefe de cuadrilla pueda realizar el ingreso de los resultados de las intervenciones como mantenimientos o inspecciones visuales.</t>
  </si>
  <si>
    <t>Se propone incluir licencias para el departamento de soporte técnico, de manera que puedan realizar análisis sobre los datos recogidos en terreno, así como se propone que cada cuadrilla cuente con PDAs y la respectiva licencia para que los jefes de cuadrilla realicen el ingreso de los datos de los mantenimientos, lo que disponibiliza los datos del mantenimiento a toda la empresa modelo.</t>
  </si>
  <si>
    <t>Se propone que el consultor incorpore en el estudio, una estructura que permita cumplir con los requerimientos de la ISO 55001, establecidos en el pliego N17 del reglamento, para lo cual, se puede basar en la propuesta hecha por el consultor de Transelec.</t>
  </si>
  <si>
    <t xml:space="preserve">El consultor no considera una estructura organizacional adecuada para la correcta implementación de la norma ISO 55001. Tampoco indica en su informe con qué empresa de consultoría se asesoró para determinar una organización que cumple la ISO 55001 exigida en la actual normativa. Ejemplo de ello, es que el consultor estimó que el Subgerente de Operaciones e Ingeniería coordine la implementación de la ISO 55001, en circuntancias que su rol y su subgerencia se aboca más por la gestión de la operación electrica de la red y no a la gestión de los activos de transmisión. Transelec llevó a acabo un levantamiento de Gaps con un consultor acreditado, quien indicó que la estructura para administrar la gestión de activos de Transelec, requería de un Gerente de Activos, con dependencia directa del Gerente General, y con las áreas indicadas en el gráfico adjunto:
</t>
  </si>
  <si>
    <t>El consultor asigna la actividad "inspección con drone" a la cuadrilla CMELA. No obstante, dicha cuadrilla no cuenta con un dron dentro del listado de herramientas.</t>
  </si>
  <si>
    <t>Se propone incorporar un dron a dicha cuadrilla para que pueda realizar la respectiva inspección aérea con dron.</t>
  </si>
  <si>
    <t>Se solicitar explicar en el informe cómo es que se asigna el criterio de caracterización de las subestaciones consideradas en el estudio.</t>
  </si>
  <si>
    <t>La cuadrilla CMPOR no cuenta con desbrozadoras para el trabajo de ROCE</t>
  </si>
  <si>
    <t>Se propone incluir desbrozadoras en dicha cuadrilla</t>
  </si>
  <si>
    <t>La cuadrilla CMCAM no cuenta con personal y equipamiento para ejecutar la reparación de caminos en sectores donde no es posible reparar utilizando maquinaria pesada</t>
  </si>
  <si>
    <t>Se propone incluir, a lo menos, 3 ayudantes y las siguientes herramientas a la cuadrilla:
Pala
Picota
Azada
Chuzo
Carretilla</t>
  </si>
  <si>
    <t>El consultor estimó el uso de camaras termográficas de un precio de 6.829 dolares. No obstante, la experiencia de especialistas en dicho tema indica que ese tipo de cámaras no sirve para la realización de termografías en líneas de transmisión, debido a la falta de resolución espacial y sensibilidad del sensor.</t>
  </si>
  <si>
    <r>
      <t xml:space="preserve">Se propone que el consultor realice un benchmark de cámaras utilizadas para esta tarea. Como dato, Transelec utiliza las cámaras FLIR T1020, con un precio de lista de $58.871 dolares con un lente de 12° y zoom, y de $54.254 dolares para dicha cámara con un lente normal de 28°. 
</t>
    </r>
    <r>
      <rPr>
        <b/>
        <sz val="10"/>
        <rFont val="Calibri"/>
        <family val="2"/>
        <scheme val="minor"/>
      </rPr>
      <t>(*) ESTAMOS BUSCANDO UNA REDACCION ALTERNATIVA</t>
    </r>
  </si>
  <si>
    <t>6.2.9.17	Gastos de mantenimiento del SCADA</t>
  </si>
  <si>
    <t>Se tienen las siguientes observaciones al sistema SCADA:
1.- El estudio contempla un sistema SCADA sólo en niveles de tensión de 220 kV hacia arriba, en circunstancia que en las subestaciones nacionales se encuentran activos de niveles de tensión menores.
2.- Las especificaciones técnicas no indican el cumplimiento de las normas TIER</t>
  </si>
  <si>
    <t>(*) PROPUESTA PENDIENTE</t>
  </si>
  <si>
    <t>El consultor determinó cuadrillas de protecciones, telecomunicaciones y SCADA de un solo técnico, en circunstancias que en telecomunicaciones los trabajos son realizados de punto a punto. Adicionalmente, protecciones, telecomunicaciones y scada corresponden a especialistas distintos, siendo especial la intervención de ingenieros en actividades de alta complejidad técnica como es el caso del reemplazo de protecciones.</t>
  </si>
  <si>
    <r>
      <t xml:space="preserve">Se propone incrementar la dotación de especialistas, considerando separación de especialidades entre control, protecciones, scada y telecomunicaciones.
</t>
    </r>
    <r>
      <rPr>
        <b/>
        <sz val="10"/>
        <rFont val="Calibri"/>
        <family val="2"/>
        <scheme val="minor"/>
      </rPr>
      <t>(*) SE VA A REVISAR CON AREA DE CYT</t>
    </r>
  </si>
  <si>
    <t>El consultor considera 4 tareas asociadas al lavado de aislación en subestaciones: Lavado de aislación bushing (que abarca los componentes Condensador Shunt, Reactor, Reactor Trifásico, Transformador, Transformador - SSAA), Lavado de aislación (que abarca los componentes Transformador de intensidad y transformador de tensión), Lavado de bushing (Que abarca los Transformadores) y Lavado de Paño ( Que abarcan los Paños y Paño-SSAA). A cada una de estas tareas le asigna 200 litros de consumo de agua. Si bien es correcto plantear un consumo individual de 200 litros para cada equipo, no es correcto asignar 200 litros de agua a la actividad "Lavado de Paño" pues engloba a más de un equipo primario como interruptores, desconectadores, aisladores de pedestal, condensadores de acoplamiento, pararrayos y cadenas de bajadas de barras.</t>
  </si>
  <si>
    <t>Se propone incrementar el consumo de agua para la actividad "Lavado de Paño" a 1400 litros, considerando un paño tipo que incluya 3 desconectadores (barra, linea y transferencia), un interruptor, pararrayos, aisladores de pedestal y cadenas de baja de barras. De esta manera, el consumo total de agua es más representativo, pues para cada paño se utilizan aproximadamente 2 m3 de agua para el lavado.</t>
  </si>
  <si>
    <t>Preguntar a Ingeneiría</t>
  </si>
  <si>
    <t>La remuneración está en los anexos</t>
  </si>
  <si>
    <t>No realizaría observaciones sobre las plataformas, creo que es u tema sensible</t>
  </si>
  <si>
    <t>Se refiere a lo indicado en el párrafo</t>
  </si>
  <si>
    <t xml:space="preserve">En el informe Anexo_2__Contribuciones, así como en las planillas de cálculo utilizadas para la obtención de los valores de los avalúos correspondientes a los terrenos informados por Transelec, específicamente en la planilla de pago de contribuciones realizado en el año 2017, se observa que no hay una trazabilidad clara, dado que para la obtención de dichos valores se utilizó la información proporcionada por portales de compra/venta de inmuebles cuyos precios se presentan a valor del año 2019, para lo cual, se debió deflactar los montos para llevarlos al año 2017, con esto, los montos utilizados por los consultores son de carácter estadístico y podrían no representar fielmente los avalúos considerados por el SII para su cálculo de impuesto, dado que para esto el SII considera el tipo de suelo sobre el cual se asienta el terreno y las características de estos, sea este agrícola, sitio eriazo, habitacional, entre otras clasificaciones. (Ver Anexo "Resolución N°28_SII")    </t>
  </si>
  <si>
    <t>Rodrigo, necesito verifcar que esto cuadre con la información que le enviamos al Consultor</t>
  </si>
  <si>
    <t>El valor informado como contribución anual en el anexo_2_contribuciones se encuentra desglosado por concepto Oficina y Bodegas, por lo que, al sumar ambos cuadros para obtener el dato de contribución  global, para poder comparar la “Contribución Anual $ jul 2017” con lo pagado por TRAN en el mismo periodo 2017, se observa que el cálculo presentado en el Anexo_2_Contribuciones, representa a 1 de las 4 cuotas de Contribuciones del periodo 2017 pagadas por TRAN y no su totalidad anual.</t>
  </si>
  <si>
    <t>Complementar con los análisis de Ingeniería</t>
  </si>
  <si>
    <t>complementar con la de finanzas</t>
  </si>
  <si>
    <t>Estamos en eso</t>
  </si>
  <si>
    <t>Complementar con la de IESD</t>
  </si>
  <si>
    <t>Complementar con la observación que envíe Raúl</t>
  </si>
  <si>
    <t>Está identificado como se valorizan</t>
  </si>
  <si>
    <t>El Informe indica:
7.1Introducción
El cálculo del valor de inversión se realiza dependiendo si es para un tramo de transporte o tramo de subestación.
Para los tramos de transporte identificados en la base de datos, se pueden presentar dos casos.
• Transformadores de poder
• Líneas de transmisión</t>
  </si>
  <si>
    <t>NO estamos cuestionando los prcios</t>
  </si>
  <si>
    <t>Se creó una observación precio para esto</t>
  </si>
  <si>
    <t>Esto nos va a rebotar, porque para que ellos completen eso, nosotros debemos tener nuestros unilineales actualizados. ¿Estamos preparados?</t>
  </si>
  <si>
    <t>¿Estas son las de CGE?</t>
  </si>
  <si>
    <t>El consultor indica que dentro de las partidas identificadas como asesorías se encuentra el estudio de valorización del Sistema Nacional, pero la metodología adoptada por el Consultor impide que se devuelva el gasto por concepto de estudio de transmisión nacional, ya que dicho costo se encuentra en el COMA, que luego se prorrateará en función del AVI de las instalaciones.</t>
  </si>
  <si>
    <t>¿Quién hizo estas observaciones?</t>
  </si>
  <si>
    <t>En la hoja "Residuos" que se encuentra en la ubicación de "Anexo COMA_3 Modelo/Datos/Precios Insumos No Electricos", se realiza el cálculo del costos asociados a los residuos que se consideran en la Empresas Eficiente. Se ha detectado que la cantidad de residuos considerados no es consistente con la cantidad de toneladas que tiene una empresa real.</t>
  </si>
  <si>
    <t>Se propone al Consultor, utilizar la cantidad de residuos tóxicos y no tóxicos indicados en la planilla anexo "Anexo Obs. Residuos COMA".</t>
  </si>
  <si>
    <t>Esto es grave, no se habpia levantado. Por favor verificar</t>
  </si>
  <si>
    <t>No se si incororar esto, tengo mis dudas</t>
  </si>
  <si>
    <t>Complementar con lo que observe Raúl</t>
  </si>
  <si>
    <t>Había una observación de legal en este sentido que hablaba del año, complementar</t>
  </si>
  <si>
    <t>6.2.9 Gastrs generales y otros servicios tercerizados
Página 71</t>
  </si>
  <si>
    <t>6.2.8 	Valorización de los recursos a precios de mercado</t>
  </si>
  <si>
    <t>¿Esta es una obra nueva?</t>
  </si>
  <si>
    <t>Legal y no recuerdo quien más hizo esta observación. Complementar y fusionar lo mejor de las 3</t>
  </si>
  <si>
    <t>El consultor establece una caracterización de las subestaciones como muy pequeña, pequeña, mediana, grande y muy grande, sin indicar qué parametro permite clasificar de esa manera las subestaciones. Lo anterior es relevante pues existen tareas de manteniento en los patios, como son las áreas exteriores, que están asociadas a la dimensión de la subestación, pero no es posible evaluar si el criterio es o no correcto.</t>
  </si>
  <si>
    <t>En la hoja "Patrullajes disuasivos" que se encuentra en la ubicación de "Anexo COMA_3 Modelo/Datos/Precios Insumos No Electricos", el Consultor no tiene considera a ningún tramos que se le realice patrullaje disuasivo.
Como antecedente, Transelec cuenta con 2 tramos que se le realiza patrullaje disuasivo constantemente durante el año, que son las siguientes: 
- Tramo Itahue - Charrúa, que tiene una extensión de 80 km, y que considera 1 patrulla.
- Tramo Charrúa - Itahue, que tiene una extensión de 60 km, y que considera 1 patrulla.
Además, es necesario adicionar en la modelación del patrullaje, los siguientes temas:
- En la planilla se tiene que las cuadrillas realizan su patrullaje a 40 km/h, mientras que las cuadrillas de Transelec, tiene estipulado que esta labor se debe realizar a una velocidad promedio de 30 km/h.
- Considerar un equipo de asesorías de seguridad, relacionada con las obligaciones que le corresponden a la Empresa Efeciente, que debería tener una condición de Empressa Estratégica, ante las autoridades fiscalizadoras de OS-10.
- Dentro de los elementos técnicos que debe considerar la cuadrilla de patrullaje disusivo, se tienen los siguientes elementos:  GPS, Ragios, Celulares, entre otros.</t>
  </si>
  <si>
    <t>6.2.9.10 Gastos en seguros de bienes eléctricos y muebles e inmuebles
Página 76</t>
  </si>
  <si>
    <t>En la hoja "Subestaciones" que se encuentra en la ubicación de "Anexo COMA_3 Modelo/Datos/Totales Lineas y Subestacion VI sin BI y CE 07-03-2020", se presentan los valores asociados al VI de las instalaciones de subestación, datos no presenta los respaldos ni la trazabilidad de dónde se obtuvo la información.</t>
  </si>
  <si>
    <t>Se solicita al Consultor, adjuntar en el análisis de los valores asociados al VI de las instalaciones de subestación, los respaldos correspondientes con su correcta trazabilidad.</t>
  </si>
  <si>
    <t>Dentro del estudio de valorización, es necesario considerar todos los paños pertenecientes al sistema nacional</t>
  </si>
  <si>
    <t>confeccionar formato de anexos en base a la tabla TramoSubestacion</t>
  </si>
  <si>
    <t>Base de Datos
Equipos a Valorizar
Reactores de Barra</t>
  </si>
  <si>
    <t>Dentro de los equipos que componen la subestación Diego de Almagro se encuentra el reactor de barra  IdReactorBarras = 2146672 el cual no está siendo valorizado, debido a que no tiene asignado el IdClaseReactoresdeBarras respectivo.</t>
  </si>
  <si>
    <t>Se solicita al Consultor asignar el IdClaseReactoresdeBarras = 2041549 al reactor de barra IdReactorBarras = 2146672, para la consideración de este elemento dentro de la valorización.</t>
  </si>
  <si>
    <t>Base de Datos
Equipos a Valorizar
Transformadores de Corriente</t>
  </si>
  <si>
    <t>Se tienen 33 transformadores de corriente, los cuales tienen una IdClaseTransformadorCorriente asignada, sin ValorUnitario, CantidadHHMontaje ni ValorHHMontaje. Estos Transformadores de corriente se detallan en el archivo "Transformadores de Corriente.xlsx"</t>
  </si>
  <si>
    <t>Se solicita al Consultor reasignar las clases de acuerdo al detalle informado en la columna IdClaseTransformadorCorriente_New del archivo "Transformadores de Corriente.xlsx"</t>
  </si>
  <si>
    <t>Base de Datos
Equipos a Valorizar
Interruptores</t>
  </si>
  <si>
    <t>Existen 4 interruptores asignados a  un IdClaseInterruptoresPanos que no posee ValorUnitario, CantidadHHMontaje ni ValorHHMontaje. Estos interruptores se detallan en el archivo "Interruptores.xlsx"</t>
  </si>
  <si>
    <t>Se solicita al Consultor reasignar las clases de acuerdo al detalle informado en la columna IdClaseInterruptoresPanos_New del archivo "Interruptores.xlsx"</t>
  </si>
  <si>
    <t>Base de Datos
Equipos a Valorizar
Aisladores de Pedestal</t>
  </si>
  <si>
    <t xml:space="preserve">se detectaron inconsistencias en el tipo de 352 equipos los cuales se encuentran asignados según una tensiones de funcionamiento de 220kV, siendo que estos operan sobre intalaciones de 500kV. Las asignaciones de IdTipoAisladorSoporte corregidas se detallan en el archivo "Aisladores.xlsx" </t>
  </si>
  <si>
    <t>Se solicita al Consultor reasignar las clases de acuerdo al detalle informado en la columna IdTipoAisladorSoporte_New del archivo "Aisladores.xlsx"</t>
  </si>
  <si>
    <t>Base de Datos
Equipos a Valorizar
Desconectadores 500kV</t>
  </si>
  <si>
    <t>Dentro del estudio de valorización es necesario corregir 251 desconectadores, los cuales fueron considerados como equipos trifásicos y valorizados en un tercio de su total, es decir, se deben realizar correciones sobre el item cantidad. Adicionalmente,  es necesario corregir la clase respectiva para 37 desconectadores para efectuar su correcta valorización. Las correciones y asignaciones pertinentes se encuentran en el archivo "Desconectadores.xlsx"</t>
  </si>
  <si>
    <t>Se solicita al Consultor corregir la cantidad y la clase de los elementos de acuerdo al detalle informado en las columnas Cantidad e IdClaseDesconectadoresPanos_New del archivo "Desconectadores.xlsx"</t>
  </si>
  <si>
    <t>Estudio indica que las componentes de las instalaciones se deben valorizar conforme su costo puesto y habilitado en terreno, de acuerdo con su costo eficiente de adquisición y a los costos de las tareas propias del proyecto de habilitación de la instalación o infraestructura como proyecto completo (recargos). Se habla sólo del costo del transporte nacional, sin embargo no se mencionan los gastos de Agenciamiento de Aduana, gastos portuarios, desconsolidación y gastos de descarga en destinos finales.</t>
  </si>
  <si>
    <t>TRANSELEC</t>
  </si>
  <si>
    <t>Se solciita al Consultor incluir en el cálculo de costos finales de importación los gastos de Agenciamiento de Aduana, gastos portuarios, desconsolidación y gastos de descarga en destinos finales.</t>
  </si>
  <si>
    <t>Punto 6,1,3 
Estudio de precios. Página 28</t>
  </si>
  <si>
    <t>Abastecimiento</t>
  </si>
  <si>
    <t>En forma adicional a SAP se debería especificar la necesidad de un software para realizar la gestión de cotizaciones y licitaciones (ejemplo UNILINK)</t>
  </si>
  <si>
    <t>Punto 6.2.10.4.3 Macroinformática (software y hardware)
página 86</t>
  </si>
  <si>
    <t>El Consultor señala la necesidad de un software para el Planeamiento de Recursos Empresariales usualmente denominado ERP (Sistema Enterprise Resource Planning)</t>
  </si>
  <si>
    <t>Punto 6.1.5.1 Recargo por flete. Página 39</t>
  </si>
  <si>
    <t>Los recargos por flete nacional a granel señalados en el estudio están bajo los costos reales. Estudio señala un valor de 0,2221 USD/Km.Ton</t>
  </si>
  <si>
    <t>Se propone un costo de 4,32 (USD/km.Ton) que es el valor promedio registrado el 2019 en los transportes nacionales de TRANSELEC</t>
  </si>
  <si>
    <t>Punto 6.2.10.4.3 Vehículos (página 93)</t>
  </si>
  <si>
    <t>Camioneta 4x4 señalada en el estudio está bajo valor mercado. Ültima licitación de leasing operativo establece un costo mayor. Camiones los aportan Contratistas</t>
  </si>
  <si>
    <t>Camioneta 4x4  = USD 11.296,35 (anual)</t>
  </si>
  <si>
    <t>6.2.9.19                  Materiales e insumos computacionales. Página 79</t>
  </si>
  <si>
    <t>Estudio señala que en la empresa modelo todos los empleados administrativos poseen un computador. Precisaría que es todo el personal.</t>
  </si>
  <si>
    <t>Se propone introducir aclaración indicada. Respecto al costo por empleado de acuerdo a las OC emitidas el año 2019 que incluye materiales de oficina, tonner, licencias de software, hardware y software para el personal, se obtiene un valor anual de USD/empleado de 3.801.</t>
  </si>
  <si>
    <t>El Consultor valoriza el costo de soporte y administración de sistema de Gestión Operacional en USD $31.041, pero su costo real es de USD $51.000 anual</t>
  </si>
  <si>
    <t>General COMA</t>
  </si>
  <si>
    <t>Se solicita utilizar un valor representativo del costo de fotocopia por empleado en base a la información real proporcionada por las empresas, como por ejemplo el costo promedio de la muestra (137 US$/empleado/año)</t>
  </si>
  <si>
    <t>6.2 Metodología aplicada a la determinación del C.O.M.A.
Página 122</t>
  </si>
  <si>
    <t>6.2 Metodología aplicada a la determinación del C.O.M.A.
Página 123</t>
  </si>
  <si>
    <t>Anexo COMA_6_Clasificación estaciones por tamaño
Anexo COMA_3-Clasificación SE_tamaño_COMA</t>
  </si>
  <si>
    <t>En el número 6.2.5.4.4 referente a "Costo Empresa" de la empresa eficiente por conceptos de compensaciones del personal, el Consultor establece que considera "toda la información disponible en el Estudio de Compensaciones eSIREM, referente tanto a los componentes de la remuneración bruta como a los beneficios adicionales a la misma. En el caso del personal propio de la EM, como criterio general de inclusión de componentes de remuneración bruta y de beneficios adicionales, se consideraron aquellos que son entregados por al menos un 50% de las empresas de la encuesta PWC o bien aquellos que corresponde  incporporar por tratarse de una obligación legal según las características de la EM, como es el caso del beneficio sala cuna. En el caso del personal tercerizado se ha aplicado el mismo criterio, pero sólo sobre la remuneración bruta, pues su compensación no considera beneficios adicionales". 
La citada metodología empleada por el Consultor subestima el costo total de empresa eficiente por concepto de compensaciones, ya que la aplica al total de las empresas  incluidas en la encuesta Price. En efecto, teniendo presente que los beneficios entregados por las empresas dependen significativamente del tamaño de éstas, y que la empresa eficiente califica como una empresa Mediana-Grande, el análisis propuesto por el Consultor debiera realizarse sobre aquellas empresas Mediana- Grande contenidas en la muestra Price y no sobre el total de empresas incluidas en dicha encuesta.
Conforme a lo anterior, excluye de la remuneración por considerar que no cumplen con el criterio establecido:
- Gratificación convencional garantizada
- Gratificación convencional no garantizada
- Bono de vacaciones.
- Asignación de zona
- Vale colación
- Bono escolar
- Matrimonio.
En este caso, el Consultor considera todas las empresas, cuando debería contabilizar solo aquellas medianas-grandes representativas de una empresa de transmisión del sistema nacional, lo que trae aparejado que no se consideren estos items que si son representativos de la industria del STN. No considerando tampoco, el "Reporte de Beneficios.pdf" de PwC para comprobar que estos beneficios deben ser efectivamente excluidos. 
Por último, así como el dictámen 2-2011 del Panel de Expertos determinó incorporar el bono por término de conflicto y Bono Escolar, entre otros, a la fecha no existen antecedentes que acrediten que esta práctica ha disminuido, si no que hoy en el mercado se ven mayores incorporaciones de beneficios a trabajadores. En ese sentido, el Panel incorporó como beneficio adicional entregado por la Empresa Eficiente el bono por término de negociación colectiva aún cuando este beneficio sólo estaba presente en el 28% de las empresas que tenían negociación colectiva,  considerando que la negociación colectiva es una práctica habitual en el sector eléctrico.
En las versiones 1 y 2 del Informe Final Preliminar ya se ha observado lo anterior.</t>
  </si>
  <si>
    <t>El Consultor utiliza el costo anual del vehículo y la cantidad de horas anuales de utilización del vehículo para establecer el costo horario del vehículo. Las horas anuales de utilización de los vehículos corresponden al doble de las horas de trabajo anuales de un trabajador, dado que el vehículo se utiliza en doble turno.
Posterior a esto, el Consultor multiplica este costo horario por las horas anuales efectivas trabajadas por parte del personal de las cuadrillas que realizan actividades de O&amp;M.
El Consultor respalda esta suposición en lo siguiente:
"Se optimiza el uso del vehículo por lo que está disponible para dos turnos por tal motivo se multiplica por 2".
Al respecto cabe señalar que: 
Para las cuadrillas que realizan actividades de O&amp;M en los activos de Transelec, la relación cuadrilla - vehículos es 1 a 1, ya que eso permite el despliegue completo de las brigadas en caso de ser necesario tanto por carga de trabajo de mantenimiento o emergencias.
Por otro lado, el régimen de trabajo de las brigadas es de jornada ordinaria de lunes a viernes. El supuesto de régimen de trabajo en turnos diarios sin intersección no existe debido a que se privilegia el trabajo en condiciones óptimas ambientales y de luz por razones de seguridad.</t>
  </si>
  <si>
    <t>Según los datos del modelo, la velocidad media entre los centros de operación y las subestaciones es de 71 km/h. El modelo considera una disminución afectando la velocidad anterior por un factor 1,4. Esto implica que la velocidad media de transporte a lo largo de la franja de servidumbre de las líneas de transmisión es de 50 km/h. Al respecto, se comenta que las sendas de servidumbre a través de los cuales se conducen las cuadrillas para efectuar las actividades en líneas están lejos de ser llanos y nivelados, ya que corresponden en términos prácticos a recorridos sobre campos o lomajes. El transporte de los mismos con carga pesada a 50 km/h es infactible manteniendo todo el equipamiento y personal sobre los vehículos.</t>
  </si>
  <si>
    <t>La composición de la cuadrilla propuesta por el Consultor para la actividad de lavado de aisladores, tanto en líneas como en subestaciones, no es representativa de la composición de una cuadrilla de la empresa eficiente que lleva a cabo esta tarea.</t>
  </si>
  <si>
    <t>En relación con las actividades de reemplazo de transformadores de corriente, se aprecia un costo genérico para cada unidad de reemplazo para un mismo nivel de tensión. Lo anterior, no recoge la diversidad de tipos de transformadores de corriente para un mismo nivel de tensión utilizados en el STN.</t>
  </si>
  <si>
    <t>En el modelo de cálculo del COMA no se aprecian tareas de reemplazo de reactores. Al no identificar dicha tarea no se logra aclarar si se está considerando el equipamiento de repuesto.</t>
  </si>
  <si>
    <t>El Consultor indicó que incorporó walkie talkie y radio para las camionetas que emplean las brigadas. En la práctica se pone un equipo de radiofrecuencia solidario a los vehículos porque los primeros no tienen la potencia necesaria para establecer una señal confiable cuando se trabaja en terreno. Sin perjuicio de lo anterior, tampoco se encuentra ningún valor económico asociado al equipo de radio en el modelo correspondiente al COMA.</t>
  </si>
  <si>
    <t>El Consultor calcula la cantidad de viajes que debe realizar una cuadrilla a cierto activo igual a la frecuencia máxima de realización de actividad en ese activo. Por ejemplo, para las actividades de la cuadrilla de líneas CMELA se tienen las siguientes frecuencias anuales de realización de las actividades:
0,01 - 0,02 - 0,03 - 0,05 - 0,2 - 0,5 - etcétera.
En este caso, el Consultor considera la frecuencia de 0,5 como la referencia para la cantidad total de viajes que realiza la cuadrilla (1 viaje cada 2 años), sustentado en el argumento de que las actividades programadas pueden programarse de tal forma de hacer calzar los viajes con los planes de mantenimiento, ahorrándose así viajes de cuadrilla.
Esto sería cierto si todas las actividades fuesen múltiplo unas de otras, lo que no se da en la gran mayoría de los casos. Siguiendo con el ejemplo, en un lapso de 10 años, las actividades de frecuencia 0,2 y 0,5 implican realizar viajes en los siguientes años:
Viajes frecuencia 0,5: 2 - 4 - 6 - 8 - 10.
Viajes frecuencia 0,2: 5 - 10.
Luego, para cumplir con el plan de mantenimiento se necesitan realizar 6 viajes (en los años 2 - 4 - 5 - 6 - 8 -10) en un lapso de 10 años, lo que equivale a 0,6 viajes anuales, y no 5 viajes (0,5 viajes anuales correspondiente a la frecuencia máxima) como estipula el Consultor.
Al aplicar la metodología desarrollada por el Consultor, se aprecia que se están subestimando la cantidad y en consecuencia, los costos asociados a viajes que son requeridos para ejecutar las actividades de OyM.</t>
  </si>
  <si>
    <t>El Consultor no indica si los vehículos tipo camioneta 4x4 y tipo 3/4 vienen equipados con lavador portátil para el lavado de aislación en estructuras de difícil acceso, en las cuales no puede acceder un camión lavador de tamaño estándar. 
Al realizar esta observación, el Consultor respondió que su cotización de camionetas es representativa del costo promedio de ambos tipos de vehículos para su utilización en las diferentes modalidades de lavado (con camión o con camioneta con equipo portátil de lavado). Sin embargo, se observa en los respaldos solo una cotización de una camioneta estándar, que no es 4x4 ni tipo 3/4.</t>
  </si>
  <si>
    <t xml:space="preserve">El Consultor no incorpora dentro de la Gerencia Comercial y Regulación, un cargo destinado a la atención comercial de nuevas conexiones. 
Se puede ver en la descripción del proceso Comercial y Regulación (Sección 6.2.3.3), que no hay un cargo que atienda los siguientes subprocesos relacionados a conexiones:
- "Gestión de relacionamiento comercial por acuerdos de conexión"
- "Gestión comercial de obras de ampliación"
Dentro de las funciones que asignó el Consultor al Gerente Comercial y Regulación está el "atender las solicitudes de los clientes respecto a conexiones al sistema de transmisión, haciendo las gestiones internas para determinar las condiciones en que dichas solicitudes pueden ser satisfechas". No obstante, no existe ningún cargo de analista de conexiones que apoye en esta materia, por lo que debieran ser gestionadas integralmente por el propio Gerente.
En definitiva, la empresa eficiente no cuenta con personal de apoyo para las labores que emanan de la conexión de una nueva instalación por parte de terceros al STN, actividades como: 
1) Establecer convenios con actividades y responsabilidades para que terceros puedan conectar obras nuevas en instalaciones de la EM.
2) Definir contratos de servicio durante la ejecución de trabajos de las obras nuevas (inspecciones técnicas, revisiones de estudios, cambios de ajustes en protecciones, trabajos en sistemas de protecciones y control, interconexión a Sistema SCADA y de control local).
3) Definir contratos de servicio para interconexiones eléctricas, protecciones y telecomunicaciones de las obras nuevas.
4) Estableces convenios durante la explotación de las obras nuevas (uso de espacio físico e instalaciones comunes, operación e interconexión, etc.).
5) Gestionar las adecuaciones (montos y ejecución) que se deban realizar en las instalaciones de la EM por la conexión de las obras nuevas.
6) Gestionar y establecer contratos para la modificación de instalaciones de la EM que sean necesarias por la interferencias con obras nuevas, proyectos dedicados y obras de otra índole (ej.: carreteras, relaves, rajos mineros, etc.).
7) Gestionar y establecer contratos cuando proyectos (nuevos y existentes), por nuevas exigencias normativas, necesitan acceder a instalaciones de la EM.
Todas estas labores no pueden ser absorbidas por la dotación actual de Analistas comerciales de la Empresa Eficiente. Por lo tanto, se recomienda incorpor un nuevo cargo dentro de la Gerencia Comercial que permita llevarlas a cabo la atención comercial de las nuevas conexiones, asegurando el cumplimiento de los procesos y plazos definidos en la Ley, las exigencias de la normativa vigente y requerimientos del Coordinador Eléctrico Nacional. </t>
  </si>
  <si>
    <t>Se le solicita incorporar el cargo de "Analista de Conexiones" en la gerencia "Comercial y Regulación" que pueda realizar todas las labores asociadas a la gestión comercial de nuevas conexiones al STN, homologado como un "Analista Comercial" de la encuesta PwC.</t>
  </si>
  <si>
    <t>Se solicita a la CNE incluir un cargo de "Coordinador de Conexiones" en cada subgerencia regional para la adecuada coordinación e inspección de nuevas conexiones de terceros, que actúe como contraparte del contratista de obra y sus ITOs. Se propone homologar al cargo Ingeniero de Redes Eléctricas II de la Encuesta PwC</t>
  </si>
  <si>
    <t xml:space="preserve">En primer lugar, no se entiende que el Consultor utilice una referencia distinta para obtener la tasa de rotación del personal del estudio que utilizó para valorizar las remuneraciones (PwC), el que ya contiene una estimación de la rotación del personal que es consistente con las remuneraciones de mercado utilizadas (18% de rotación con Percentil 50). 
En segundo lugar, la referencia que utiliza el Consultor (Hay Group Compensation Report, Marzo 2018) indica que el valor de rotación del personal debe estar entre un 6,6% y un 9,2%, es decir, debe ser mayor que el 6% que utilizó el Consultor. 
En tercer lugar, el personal desvinculado que recibe indemnizaciones debiese calcualrse entre la tasa de rotación total y la rotación voluntaria, que es mayor al 50% utilizado por el Consultor. </t>
  </si>
  <si>
    <t xml:space="preserve">Se le solicita utilizar los valores de rotación de personal observados en la encuesta de PwC, para mantener la consistencia con las remuneraciones de mercado que utilizó para el estudio. 
Para la tasa de personal que tiene derecho a indemnizar, se le solicita usar un porcentaje que sea consistente con la diferencia entre la tasa total de rotación y la tasa de rotación voluntaria. </t>
  </si>
  <si>
    <t>Se solicita a la CNE que incluya la superficie, equipamiento y mobiliario necesarios para el Centro de Control de Respaldo, en una ubicación distinta al Centro de Control Principal. 
La superficie a considerar debe contemplar los espacios necesarios para Jefe de Departamento del CNOT; Supervisor CNOT; Operador del CNOT (2 puestos); Ingeniero Asistente CNOT; Analista de control de operación.</t>
  </si>
  <si>
    <t>Se solicita eliminar esta supuesta economía de escala considerada para la Supervisión de las cuadrillas.</t>
  </si>
  <si>
    <t>Se solicita incorporar en el modelo las actividades mencionadas, esto junto con un correcto dimensionamiento de los recursos humanos y materiales necesarios para llevar a cabo correctamente esta actividad.</t>
  </si>
  <si>
    <t xml:space="preserve">Se solicita considerar los volúmenes de agua por cadena que se indican a continuación. Si bien los tiempos de lavado pueden ser variables y dependientes de los procedimientos, un buen lavado por cadena debe estar cercano a los siguientes volúmenes de agua por cadena utilizando la boquilla N°16:
Voltaje        litros/cad
500 kV         200
220 kV         100
154kV           80
110kV           60
66 kV            60
MT                30
</t>
  </si>
  <si>
    <t>Se solicita incorporar en el estándar de un vehículo para cuadrilla una radio solidaria al vehículo y su respectivo costo.</t>
  </si>
  <si>
    <t xml:space="preserve">Se solicita asignar a cada uno de los elementos considerados en el inventario de activos sus respectivas actividades de O&amp;M en el modelo COMA.
</t>
  </si>
  <si>
    <t>Se solicita reconsiderar la velocidad media en sendas de servidumbres sea cercano a 10 km/h.</t>
  </si>
  <si>
    <t>Se solicita considerar en el modelo todos los viajes realizados por la cuadrillas que realizan actividades de O&amp;M.</t>
  </si>
  <si>
    <t>Se solicita considerar en el modelo todos los costos asociados a la compra (compra del vehículo, seguros, fletes, etcétera) de los vehículos de O&amp;M. Además, se solicita que el costo eficiente de adquisición, definido en las bases, sea determinado con cotizaciones de compra de vehículos nuevos.</t>
  </si>
  <si>
    <t>El Consultor estimó el uso de bulldozer tipo oruga. Al respecto, se tienen los siguientes comentarios:
1.- Dichos vehículos deben ser trasladados con camiones rampa, los que no están considerados en el modelo. 
2.- El Consultor estima que un bulldozer rinde 4 km/lt. No obstante, dicha medida no es válida para ese tipo de maquinaria pesada, pues esta debería medirse en lt/hr. Los bulldozer están diseñados para mover carga, no para efectuar recorridos de kilómetros. Un bulldozer con alta carga puede consumir 62,5 lt/hr con velocidades máximas de 10 km/hr. La medida en km/lt debería estar asociada al camión rampa que se necesita para mover dicha maquinaria.</t>
  </si>
  <si>
    <t>Se solicta:
1.- Incluir traslado del bulldozer mediante un camión rampa con su respectivo operador y costos de OyM.
2.- Rebajar el rendimiento del bulldozer a 0,16 km/lt.</t>
  </si>
  <si>
    <t>Se solicita considerar el costo asociado a las camionetas 4x4 con lavador portátil para lavado de activos con difícil acceso para camiones lavadores.</t>
  </si>
  <si>
    <t>Se solicita rectificar el costo de los elementos estructurales, por cuanto este costo no es representativo de la cantidad de fierro y materiales que son necesarios para reemplazo de una estructura completa.</t>
  </si>
  <si>
    <t>Por las razones recién expuestas, se solicita considerar las horas de utilización de los vehículos iguales a las horas de trabajo efectivas anuales de un integrante del personal de una cuadrilla.</t>
  </si>
  <si>
    <t>De la revisión del modelo de O&amp;M del Informe preliminar final, se observa que el costo de actividades de reposición de activos de transmisión (principales, no principales o partes de los mismos) resulta de un costo de reemplazo del activo, el tiempo requerido para la actividad y la frecuencia con la que se debería ejecutar este reemplazo.
Por ejemplo, para un interruptor de 220 kV se indica que la actividad de reemplazo tiene un valor definido (sin hacer mayor referencia a la fuente de ese valor) y que la frecuencia de ejecución de la misma es de 0,00125 para un solo activo. Considerando que la cantidad de actividades de reemplazo de interruptores de 220 kV es 319, la cantidad total de reemplazos es de 2 interruptores cada 5 años; es decir, 0,4 interruptores al año (0,4 = 319 * 0,00125).
Por otra parte se indica que la indisponibilidad de equipamientos esenciales como interruptores puede justificar energía no suministrada, incremento de costo de operación sistémico, compensaciones y/o multas, entre otros. Al respecto el modelo del Consultor asume que toda vez que hay un evento de falla del equipo, su reemplazo se hace en forma inmediata y sin costos asociados a ninguno de los conceptos anteriores. Para que lo anterior sea cierto, es necesario que esos activos esten disponibles en bodega que tenga la empresa eficiente, para ser utilizado cuando se requiera reemplazo.
Al respecto, el modelo del Consultor solo considera una fracción del valor de dichos activos, la cual corresponde a la frecuencia de ejecución de la actividad. En el ejemplo antes indicado esto corresponde a un ochocientosavo del valor del activo a reemplazar, lo cual no se observa como suficiente para garantizar la disponibilidad inmediata y permanente en terreno del equipo de reemplazo. 
Al realizar esta observación con anterioridad, el Consultor respondió que "El costo de capital por el stock inmovilizado de los repuestos requeridos de la empresa modelo está contemplado en los costos del capital de explotación de la EM". Sin embargo, según las bases "El capital de explotación se determinará como dos doceavos del costo anual de operación, mantención y administración de la inversión correspondiente", lo cual no incluye el valor de inversión de los repuestos de equipos primarios (interruptores, transformadores, TC, TP, conductores, estructuras, etcétera). Además, no se observa en el modelo del Consultor el dimensionamiento del stock de repuestos que requiere para operar y mantener la seguridad y calidad de servicio la empresa modelo.
Finalmente, al considerar que dentro del capital de explotación está considerado el costo de repuestos de equipos primarios, implicará que frente a la eventualidad de tener que disponer de dichos montos para la adquisición e instalación pronta de repuestos, no se dispondrá de la caja/liquidez suficiente para efectuar el pago de gastos y remuneraciones que compone el COMA. Siendo este último el que conforma y define el fin de los costos de explotación, según la sección 3.4.1 b.8  de las bases.</t>
  </si>
  <si>
    <t>La Empresa Eficiente realiza con personal propio la misma gama de actividades de O&amp;M para protecciones, control y telecomunicaciones que lleva a cabo la empresa real. Asimismo, las frecuencias de realización de dichas actividades son similares. Considerando lo anterior, la dotación de personal propio de la Empresa Eficiente que ejecuta las actividades de O&amp;M de protecciones, control y telecomunicaciones estaría subdimensionada.</t>
  </si>
  <si>
    <t>En el Informe el Consultor menciona la lista de actividades de OyM a realizar en el Sistema de Transmisión Nacional. Sin embargo, la duración no se ajusta al tiempo que se emplea en la realidad para la realización de estas.</t>
  </si>
  <si>
    <t>El Consultor considera en el modelo de VI paños con nivel de tensión en 154 kV, 110 kV y 66kV, sobre los cuales no se le reconocen actividades de O&amp;M en el modelo del COMA (actividades de paño 154 kV, paños 110 kV y 66 kV son nulas). 
A modo de ejemplo:
- En la SE Alto Jahuel se consideran en el VI los paños HR y HS, pero no se reconocen actividades de O&amp;M de paños de 110 kV en el modelo COMA.
- En la SE Itahue se consideran en el VI los paños AS y AR, pero no se reconocen actividades de O&amp;M de paños de 154 kV en el modelo COMA.
- En la SE Hualpén no se reconocen actividades de O&amp;M del paño de transferencia de 154 kV AR en el modelo COMA.
- En la SE Concepción no se reconocen actividades de O&amp;M para los paños AR y AS2 de 154kV en el modelo COMA.
- En la SE Cerro Navia no se reconocen actividades de O&amp;M para los paños AR y AS2 de 154kV en el modelo COMA.
Se solicita al Consultor asignar a cada uno de los elementos valorizados en el VI sus respectivas actividades de O&amp;M en el modelo COMA.</t>
  </si>
  <si>
    <t>Al evaluar el costo de compra de los vehículos de O&amp;M, el Consultor no considera los costos de flete, seguros, etcétera, que la compra de este tipo de vehículos implica. A modo de ejemplo, la cotización del camión de 80 toneladas tiene origen en Estados Unidos, y dicha cotización no incorpora los costos asociados de traer dicho vehículo a Chile.
Por otra parte, el Consultor consideró vehículos usados para las cotizaciones de los bulldozer, camion aljibe, camión canasta, camion grúa y grúa de 80T, algunos con vida útil mayor a lo indicado por el servicio de impuestos internos, lo que disminuye el costo real de adquisición del vehículo.</t>
  </si>
  <si>
    <t>En la planilla "Costo Cuadrillas Tercerizadas.xlsx" el Consultor utiliza la razón entre los precios de peajes de [Camiones con 2 ejes/Camionetas] y [Camiones con más de 2 ejes/Camionetas] para determinar el costo de peajes por km de los vehículos diferentes a camionetas 4x4. Para esto utilizó como referencia las tarifas de peajes de la Ruta 5 Norte en el tramo Los Vilos - La Serena, sin dar una justificación al respecto.</t>
  </si>
  <si>
    <t>De los materiales utilizados para realizar la actividad "Reemplazo Elementos Estructurales / Reparación de Estructuras", se puede apreciar que el costo de los elementos estructurales a reemplazar, los cuales corresponden a estructuras metálicas o postes de hormigón, tienen un costo unitario genérico el cual es demasiado bajo (US$ 14) y no refleja el costo de las estructuras del sistema de transmisión nacional.</t>
  </si>
  <si>
    <t>Se le solicita modificar la homologación del "Despachador de Carga" de la empresa eficiente por el cargo "Ingeniero de Redes Eléctrica I" de la encuesta PwC 2019, de modo que refleje adecuadamente su nivel de formación, experiencia y remuneraciones de mercado.
Dado que el cargo "Ingeniero de Redes Eléctrica I" de la encuesta PwC" no trabaja en rol de turnos de disponibilidad permanente 24x7, se solicita adicionalmente considerar el percentil 75 de remuneraciones en este cargo, para que refleje la compensación adicional por el trabajo en horario nocturo y días no hábiles, que requiere por defecto en el caso del Despachador de Carga.</t>
  </si>
  <si>
    <t>De acuerdo a las referencias proporcionadas por el consultor, el costo de mantención anual para edificios equivale entre un 3,3% (edificios nuevos) y 6,5% (edificios existentes) del valor de inversión.
El modelo del Consultor utiliza un 2% para mantenimiento de edificios, lo que es más bajo que las referencias de mercado que cita el mismo Consultor</t>
  </si>
  <si>
    <t>Se solicita considerar jornadas diarias de 8,5 horas efectivas de trabajo en el modelo COMA, tal como se hace en el modelo del VI.</t>
  </si>
  <si>
    <t xml:space="preserve">Se solicita incorporar el cargo "Especialista de Telecomunicaciones y Control" en cada una de las Subgerencias Zonales. Se propone utilizar la siguiente homologación para dichos cargos:
- "Ingeniero en Telecomunicaciones y control" homologado a "Ingeniero de Red I" de la Encuesta PwC.
</t>
  </si>
  <si>
    <t>El Consultor homologó el cargo "Ingeniero Mantenimiento Protecciones y Control" con un "Ingeniero de Mantención de Equipos / Planta I" de la encuesta PwC que no refleja los conocimientos y competencias necesarios para el mantenimiento altamente sofisticado como son las protecciones eléctricas.
La descripción de cargos del "Ingeniero de Mantención de Equipos / Planta I" en la encuesta PwC señala "Planificar, dirigir y controlar las actividades de mantención y reparación de equipos y/o instalaciones. Detecta necesidades y se relaciona con proveedores de servicios". Por lo tanto, se trata de un ingeniero que gestiona el mantenimiento de instalaciones genéricas de una planta productiva, sin competencias para mantener equipos de alta complejidad pues para ello contrata los servicios de terceros especialistas. En particular, no señala alusión alguna al mantenimientos de equipos de protecciones, que son por su naturaleza, complejos y muy técnicos. 
El "Ingeniero Mantenimiento Protecciones y Control" de la empresa eficiente requiere conocimiento y experiencia para realizar las siguientes tareas:
- Ajustes de Relés de protecciones que atienden disparos automáticos en caso de falla.
- Mantenimiento de sistemas de control de los relés. 
- Extracción de información y reseteo de los equipos de protecciones.
A nuestro juicio, el homologo correcto de la encuesta PwC  para este cargo es el "Ingeniero de Redes Eléctricas II" ya que en su descripción de cargo señala explicitamente que cuenta con " Experiencia en mantención de equipos y parametrización de relés electrónicos de protección".</t>
  </si>
  <si>
    <t xml:space="preserve">Se solicita modificar la homologación del cargo "Ingeniero Mantenimiento Protecciones y Control" de la empresa eficiente en cada una de las subgerencias regionales, por el cargo de "Ingeniero de redes eléctricas II" de la Encuesta PwC,  de modo que se refleje adecuadamente los requerimientos de formación y experiencia profesional de sus labores.
</t>
  </si>
  <si>
    <t>El Consultor minimiza las desconexiones y, por consiguiente, el trabajo nocturno o fines de semana o feriados, señalando que la Empresa Eficiente considera que se realiza trabajo con tensión. 
Al respecto, se deben tener presente que las Bases Técnicas solamente aluden a trabajos en instalaciones energizadas para la valorización de los costos de las obras de ampliación, no pronunciándose respecto de otras situaciones. En atención a lo anterior, se deben cumplir los requerimientos propios de la industria y las restricciones impuestas por el Coordinador, tales como considerar la ejecución de mantenimientos en (i) horarios nocturnos, (ii) fines de semana y (iii) feriados, lo cual es del todo frecuente. 
Si bien es cierto que el contratista es el administrador de los recursos y las cuadrillas trabajan en turnos, el modelo para determinar las horas anuales disponibles es en base a la exclusión de los sábados, domingos y feriados, lo que significa que las cuadrillas están sujetas a jornada ordinaria distribuida de lunes a viernes, por lo que el trabajo en fines de semanas y en horarios nocturnos están sujetos al recargo legal de conformidad con lo establecido en el artículo 32 del Código del Trabajo. En esta línea, los trabajos que sean realizados en dichas circunstancias (horarios inhábiles) están sujetos a un recargo legal del 50% del costo del personal y requieren recursos adicionales como focos móviles e inspección permanente.
Ahora bien, cl Consultor señala estar considerando un regimen de guardias y horas extras para la supervisión de contratistas, lo cual solamente atiende parte de los requerimientos propios de dichas labores en horarios inhábiles, faltando incorporar en el modelo un recargo del 50% del personal -para dar cumplimiento a exigencias legales- y otro tipo de recursos adicionales, como focos móviles.
Así las cosas, atendiendo el primer punto, estimamos que un 12,44% del del costo total de los trabajos debieran tener un recargo del 50%. Este porcentaje se justifica en base a los trabajos en horarios inhábiles (fines de semana, feriados y nocturnos) que Transelec ha ejecutado en el último año, conforme a lo siguiente:
-Total de Trabajos Ejecutados: 15260 horas.
-Trabajos Nocturnos: 620 horas.
-Trabajos fines de semana o feriados: 1296 horas.</t>
  </si>
  <si>
    <t xml:space="preserve">Se solicita considerar en el dimensionamiento del stock de repuestos la variedad de transformadores de corriente para cada nivel estandarizado de tensión necesaria para poder satisfacer los requerimientos de reemplazo en el sistema, considerando que existen transformadores de corrientes del mismo nivel de tensión con distinta razón de transformación.
Por ejemplo, para los transformadores de corriente de 220 kV, con clase de aislación 245 kV, en el inventario del VI se aprecian dos grandes familias, las con corriente secundaria de 5 A con rangos de corrientes primarias entre 100 a 4000 A, y otra con corriente secundaria de 1 A y rangos de corrientes primarias entre 1600 y 4000 A. Por tanto, para un mismo nivel de tensión se necesitan transformadores con distintas razones de transformación en el inventario del stock de repuestos, dado que no existe en la industria un transformador multirazón que permita dar el rango y las combinaciones requeridas. </t>
  </si>
  <si>
    <t>El Consultor no explica ni justifica los criterios que utiliza para valorizar el costo de avisos y publicaciones que realiza la empresa modelo (tipo de publicaciones, número de publicaciones al año,  etc). El Consultor se limita a replicar el cálculo realizado en ETT 2013.
Por otro lado, los valores de publicaciones en los diarios no es encuentran actualizados y especifican su fuente. Por ejemplo, publicar actualmente 1/2 pagina tiene un valor de MM$20,3 (tarifa base*factor del día, para diario el Mercurio, día domingo en el cuerpo A,B,C,D o E, ) mientras que el Consultor valorizó que dicha publicación vale MM$7,4. (Fuente http://marketing.emol.com/2018/03/El-Mercurio-Tarifas-2018.pdf ).</t>
  </si>
  <si>
    <t>Se solicita actualizar la referencia utilizada para determinar los costos por publicaciones y avisos que requiere una empresa eficiente de Transmisión Nacional. El valor actualizado para 12 publicaciones al año es de US$124.143. (http://marketing.emol.com/2018/03/El-Mercurio-Tarifas-2018.pdf ).</t>
  </si>
  <si>
    <t>El Consultor no indica dentro de los recursos físicos el ítem “fungible” el cual no cabe dentro de la definición de material o repuesto, pero es necesario para algunas tareas de mantenimiento. Por ejemplo, el gas R410a para aires acondicionados, entre otros.</t>
  </si>
  <si>
    <t>El modelo de costos de cuadrillas de O&amp;M tercerizadas no aplica recargo por gastos generales ni margen de utilidad a los vehículos y herramientas de las brigadas, que son de propiedad y costo del contratista. Cabe destacar que dichos recursos que el contratista dispone para la empresa mandante en la ejecución del OyM son inversiones que también forman parte del precio, y por lo tanto, son parte del monto respecto del cual el contratista calcula su utilidad. La provisión, gestión, almacenamiento, mantención y reposición de vehículos y herramientas por parte del contratista agrega valor al sertvicio prestado, y por lo tanto aplicar los margenes correspondientes a todas las partidas de costos incurridos refleja efectivamenbte la naturaleza de servicio contratado por la Empresa Modelo. Esta última por su parte percibe los beneficios de la gestión tercerizada de todos los recursos de personal y equipamiento asociado.  
Por otro lado, no se utilizó un estudio de mercado o análisis de valores actualizados de contratos, para estimar los porcentajes de margen para los costos de administración (9,35%) y margen de utilidades (4,4%) del contratista de O&amp;M. En su lugar, utilizó directamente valores del Estudio de Transmisión Troncal 2013, los que tampoco cuentan con estudios de soporte ni análisis detallado que los justifiquen en dicho estudio.</t>
  </si>
  <si>
    <t>El Consultor no considera adecuadamente los costos de diagnóstico, implementación y auditoria periódica necesarios para el cumplimiento del Pliego Técnico SEC N° 17 de la SEC, que establece los requisitos del Sistema de Gestión de Integridad de Instalaciones Eléctricas (SGIIE) en conformidad a la Norma NCh-ISO 55.001. Este tiene por objeto maximizar las condiciones de seguridad, continuidad y calidad de suministro eléctrico de las instalaciones, por medio de la prevención de la ocurrencia de accidentes e incidentes, y en caso de que éstos ocurran, la minimización de sus consecuencias.
Para ello, las empresas cuentan con un plazo de 8 meses para realizar un diagnótico inicial que establesca el nivel de madurez o grado de cumplimiento respecto de los requerimientos de la norma NCh-ISO 55001. Luego, dispondrán de un plazo de 4 años desde la publicación del pliego técnico para implementar el SGIIE, certificado por un organismo  profesional externo. El SGIIE comprende la gestón integral de  todo el ciclo de vida del inventario completo de los activos de tranmisión, incluyendo las etapas de planificación de la red, construcción y entrada en operación, operación y mantenimiento de las instalaciones, desconexión y manejo de residuos de las instalaciones.
Transelec al día de hoy ya realizó el levantamiento inicial de brechas existentes con un Consultor acreditado, quien elaboró un Plan de Implementación que especifica requerimientos de estructura organizacional, dotación de personal y sistemas para la implementación del SGIIEE, por lo que dispone de referencias actualizadas de precios para realizar estos estudios y certificaciones. Cabe señalar que por tratarse de un requerimiento normativo nuevo, y de la escases de consultores certificados en este ámbito, los costos de asesorías y auditorias para implementar la Norma NCh-ISO 55.001 son más áltos que los estándares para certificaciones ISO más comunes.</t>
  </si>
  <si>
    <t>Se solicita incorporar un cargo intermedio de jefatura entre los cargos "Jefe de departamento de mantenimiento" y los ingenieros de mantención de sus áreas correspondientes en cada departamento regional, de manera de apoyar al Jefe del Departamento Mantenimiento en la coordinación y ejecución de los planes de mantenimiento con los contratistas, asi como el control y seguimiento del mantenimiento de equipos que se realiza con personal propio y de terceros. De este modo se logra garantizar un adecuado nivel de supervisión sobre las labores de mantenimiento.
Se propone incorporar los siguientes cargos en cada Subgerencia regional:
- "Jefe de Mantenimiento Líneas"  homologado a "Ingeniero de redes eléctricas I" de la Encuesta PwC.
- "Jefe Mantenimiento Subestaciones" homologado a "Ingeniero de redes eléctricas I" de la Encuesta PwC.</t>
  </si>
  <si>
    <t xml:space="preserve">El cargo de "Despachador de Carga" que opera en el Centro de Control Nacional (CNOT) fue homologado por el Consultor a un “Operador de Energía I" de la Encuesta PwC-2019, cuya descripción de cargo hace alusión a un operador de maquinaria eléctrica y no a un operador del centro de control. El Despachador de carga es el encargado de la regulación en tiempo real de flujos, voltajes y frecuencia de todo el sistema de transmisión. El despachador de carga es también responsable de la calidad de suministro condiciones y cumplimiento de las exigencias normativas en condiciones normales, de emergencia y de falla de las instalaciones, y además controla la disponibilidad de los sistemas de comunicaciones para la coordinación del suministro en tiempo real, con clientes y otros centros de despacho, funciones que no son claras en la descripción de cargo de la encuesta PwC.
Los valores de la encuesta de remuneraciones para el cargo "operador de energía I" no reflejan la remuneración de un "Despachador de Carga". Como referencia, en el Estudio Troncal 2013 el "Despachador de Carga" presentaba una remuneración bruta P50 de 2.247.000 $/mes. El cargo de "Operador de Energía I" en la misma encuesta PwC 2013 percibe una remuneración P50 de 1.470.000 $/mes, lo que deja en evidencia que el "Operador de Energía I" no es el homologo correcto para el Despachador de un centro de control. 
Por otro lado, en el ETT 2013 el "Despachador de Carga" presenta una experiencia de al menos 5 años, mientras que el "Operador de Energía" en el estudio actual presenta una experiencia de dos años. 
Por último, como antecedente adicional para reforzar que el “Operador de Energía I” de la Encuesta PwC corresponde a un operador de maquinaria eléctrica,  el Panel de Expertos homologó dicho cargo para los operadores de centrales de generación de Sistemas Medianos (Dictamen N°-2 2019), quienes no cumplen con las funciones ni cuentan con la experiencia para operar un Centro de Control nacional de transmisión.  </t>
  </si>
  <si>
    <t>Se solicita modificar el número de inspectores de trabajos de O&amp;M, para poder cumplir con la inspección permanente de las actividaes riesgosas, y supervisión muestral de activiades rutinarias. 
- Incrementar la cantidad de inspectores para actividades riesgosas, de modo que sea suficiente para atender el total de tareas riesgosas que se ejecutan simultaneamente por brigadas O&amp;M.
- Incorporar adicionalmente los inspectores para actividades rutinarias, en cantidad suficiente para una adecuada inspección muestral de actividaes no riesgosas.
Los inspectores deberían ser ubicados en subsedes regionales en la misma proporción que las cuadrillas están repartidas, y por lo tanto la dotación de ingenieros supervisores debe ser ajustada para asegurar una correcta gestión técnica - administrativa del mantenimiento.</t>
  </si>
  <si>
    <t>El modelo del Consultor considera un inspector cada 12 cuadrillas, es decir, un inspector cada 48 operarios aprox., lo cual es realizado mediante el contacto con los supervisores de dichas cuadrillas. Asimismo, señala que no habría problema de traslados, en consideración a dos tipos de inspección: de actividades rutinarias (inspección muestral, sin requerirse su presencia) y riesgosas (que sí la requieren).
El modelo del Consultor considera que habría 138 brigadas trabajando permanentemente de forma paralela de lunes a viernes (total tareas en terreno 238.997 horas/brigada al año, cada brigada opera 1.813 hrs/año). La superposición de tareas sujetas a inspeccionar es evidente, y no se observa distinción  entre trabajos rutinarios contra aquellos que naturalmente tienen más riesgos. 
Un ejemplo claro es el trabajo con tensión en líneas, que tiene mayores riesgos y por lo tanto debieran contar con inspección permanente. Las horas/brigada al año de trabajos con tensión suman 42.500, es decir, 23,4 brigadas trabajando todos los días. Si la Empresa Modelo destinará todos sus inspectores a la inspección de dicha actividad,  no podrá observar la totalidad de estas brigadas ya que cuentan con 11 inspectores de líneas a nivel nacional, ni menos inspeccionar otras actividades que ejecute el contratista.
Es relevante que para dimensionar los requerimientos de inspectores se identifiquen las actividades riesgosas, que requieren mayor actividad de los inspectores por los riesgos operativos que implican. Estas actividades riesgosas con inspección permanente debieran incluir: 
- Trabajos con tensión
- Corte de árboles con proyección de caída
- Lavado en líneas críticas
- Mantenimientos en transformadores de poder
- Lavado de subestaciones como actividades de riesgo
El rol del inspector en ellas es de inspeccionar la totalidad de las tareas que cada uno de los miembros de una cuadrilla realiza, pues tiene la potestad de solicitar un incremento de recursos si ve que los integrantes son insuficientes para la intervención, así como solicitar el retiro del personal del contratista cuya actitud y desempeño en el trabajo puede representar un potencial riesgo para él, sus compañeros o las instalaciones.</t>
  </si>
  <si>
    <t>El Consultor propone que la coordinación de las conexiones de obras de expansión de terceros (obras de ampliación y obras nuevas) y obras de terceros establecidas de acuerdo al inciso segundo del artículo 102° de la LGSE sean ejecutadas por medio del Jefe de Departamento de  Mantenimiento Regional, con apoyo administrativo del Coordinador administrativo de la Gerencia Regional. 
Al respecto, consideramos que la propuesta del Consultor sería incorrecta, por cuanto asigna las labores señaladas en un cargo de jefatura y, al mismo tiempo asociando dichas labores a actividades de mantenimiento, siendo que las labores de coordinación de conexiones en terreno no debieran ser efectuadas por una jefatura de dicha índole. La descripción de tareas para el cargo Jefe de Departamento Mantenimiento Regional  solo considera labores de mantenimiento (ejecución de planes, seguimiento de labores del personal propio y contratistas, control y seguimiento de presupuestos de mantenimiento), y no incluyen la inspección en terreno de obras de expansión de terceros. Se homologó al cargo Jefe de Mantención(1) de la Encuesta PwC, que tampoco cuenta con experiencia para la inspección técnica de obras eléctricas. Por lo demás, se incluye en otra observación que este cargo está subdimensionado para todas las labores y diversidad de instalaciones que debe supervisar (líneas, subestaciones, protecciones y control), por lo que no resulta factible asignarle nuevas tareas sin apoyo especializado y con las competencias requeridas. El Coordinador Administrativo de la Subgerencia Regional tampoco cuenta con las competencias para prestar apoyo en tareas de inspección técnica de obras en terreno.
Asimismo, para ser una efectiva contraparte técnica del contratista de obras y sus ITOs, lo cual es un claro requerimiento de las actividades de conexión, se requiere una mayor especialización, por lo cual se hace necesario y justifica claramente un cargo especial de coordinador, teniendo además en consideración tanto el sostenido aumento de conexiones por centrales renovables como la relevancia pública que implica atender dichas labores con eficiencia y prontitud.
(1) Jefe de Mantención (Encuesta PwC): Planificar las acciones de mantención y reparación de los equipos, maquinarias, instalaciones, vehículos e instalaciones de la entidad, velando por su continuidad operacional. Implementar los planes de mantención preventiva. Apoyar en el análisis de fallas y propone mejoras para optimizar los recursos de la entidad.</t>
  </si>
  <si>
    <t>El Consultor dimensionó los requerimientos de cuadrillas de O&amp;M a partir del cálculo de las horas netas trabajadas por año, que estimó en 1.813 hrs/año. En dicha estimación consideró 9 horas diarias de trabajo (45 semanales), sin considerar periodo de descanso para colación.
Al respecto, la Legislación Laboral (artículo 34 del código del trabajo, https://www.bcn.cl/leychile/navegar?idNorma=207436) considera un mínimo de 30 minutos diarios para colación, sin perjuicio de que las partes puedan pactar un lapso superior. Por lo tanto, el número efectivo de horas netas de trabajo debe ser calculado con un máximo de 8,5 horas por día.</t>
  </si>
  <si>
    <t>Se solicita al Consultor determinar las compensaciones de remuneraciones del personal incluyendo todo los componentes que constituyen la remuneración bruta, y que son mayoritariamente otorgadas por la empresas.
En este sentido, se solicita que el Consultor determine las compensaciones del personal de la Empresa Eficiente incluyendo la totalidad de los componentes que constituyen la remuneración bruta, sin excluir ninguno, y que para determinar los beneficios adicionales, aplique su metodología de incluir sólo aquellos beneficios que son entregados por el 50% o más de las empresas medianas-grande de la muestra del estudio de remuneraciones de Price. Se solicita incluir además como beneficio el bono por término de conflicto atendiendo el dictamen N° 2-2011 del Panel de Expertos.</t>
  </si>
  <si>
    <t>El Consultor utilizó de forma poco claras y trazables las referencias de costos reales de fotocopias por empleado que le entregaron las empresas y simplemente tomó el valor más bajo (USD 41) el cual se encuentra muy lejos del valor promedio informado por las empresas (USD 137) por lo que se considera poco representativo.
A modo de referencia, en el Informe Técnico que dio origen al Decreto 23T, se utilizó un valor de 190 USD/pers-año, indexado a diciembre 2017.</t>
  </si>
  <si>
    <t>Recientemente con fecha 24 de Julio de 2020, el Coordinador Eléctrico Nacional publicó el "Estándar de Ciberseguridad para el Sector Eléctrico". En este documento se describen todos los requerimientos de la nueva normativa de ciberseguridad CIP (Critical Infrastructure Protection) que las Empresas Coordinadas deben cumplir mandatoriamente, incluyendo a la empresas de transmisión nacional. Este documento detalla los estándares exigibles para los diferentes sistemas e instalaciones del SEN, basados en estándares internacionales NERC-CIP, y detalla sus propósitos, requerimientos, medidas de control y plazos de implementación. El nuevo estándar incluye programas de control y gestión, personal y capacitación, seguridad física, reportes de incidentes, evaluación de vulnerabilidades, planes de recuperación, protección de la información, riesgos en la cadena de suministros, entre otros.</t>
  </si>
  <si>
    <t>El modelo del Consultor omite la necesidad de contar con superficie de oficina y equipamiento para el Centro de Control de Respaldo, que debiese contar con características y equipamiento equivalentes al centro principal, en una ubicación distinta e independiente, y que debe estar disponible para operar en cualquier momento en caso de contingencia. En efecto, el Consultor señala que la ubicación del Centro de Respaldo estaría en la S/E Alto Jahuel, pero no ha considerado ni valorizado las oficinas y equipamiento correspondientes para este, ya que el modelo solo dimensiona las instalaciones que permanecen normalmente ocupadas. El dimensionamiento de esta superficie debiese considerar puestos de trabajo a lo menos para  Jefe de Departamento del CNOT; Supervisor CNOT; Operador del CNOT (2 puestos); Ingeniero Asistente CNOT; Analista de control de operación.</t>
  </si>
  <si>
    <t>El Consultor propuso un modelo para clasificar el tamaño de las subestaciones, que depende de dos parámetros: superficie total y número de equipos. 
Al respecto, la manera simplificada de contabilizar los equipos otorga una ponderación igual para todo un paño de subestación, que para equipos mayores individuales (condensador, reactor, transformador), lo que provoca un subdimensionamiento en el caso de las subestaciones grandes de maniobra. 
Como ejemplo, se pueden mencionar las subestaciones Encuentro y Laberinto, que bajo los criterios actuales quedan clasificadas en el grupo de subestaciones "Medianas", al subestimar la cantidad de equipos en ellas puesto que se agrupan todos dentro de cada paño.
Por otro lado, el inventario de equipos que utiliza el estudio no está considerando la totalidad de instalaciones del STN, excluyendo aquellas en niveles de tensión inferior a 220 kV. Cabe señalar que el decreto de calificación de instalaciones considera para el STN las subestaciones de forma integral, independiente del nivel de tensión de sus instalaciones y equipos. Por consistencia, los patios y equipos de 154 kV, 110 kV, 66 kV y MT existentes en cada subestación del STN también deben ser considerados en la contabilización del Consultor para determinar el tamaño de la subestación.</t>
  </si>
  <si>
    <t>Respecto a las atenciones de emergencias no incorpora actividades en fallas mayores tales como:
- Reemplazo de emergencia de bushing de transformadores de poder,
- Reemplazo de emergencia de bushing de interruptor,
- Reemplazo de tirantes de estructuras de alta tensión.</t>
  </si>
  <si>
    <t>En el modelo de cálculo del COMA, se consideran actividades de mantenimiento a radioestaciones, las cuales a su vez consideran desplazamiento hasta una subestación. Sin embargo, existen radioestaciones que componen la red de telecomunicaciones en el sistema de transmisión nacional que no se encuentran ubicadas en las subestaciones, en las cuales el modelo no considera la distancia extra que deben recorrer las cuadrillas por este concepto.</t>
  </si>
  <si>
    <t>El Reglamento de la Coordinación y Operación del Sistema Eléctrico Nacional (Art 129) señala que el Coordinador podrá  definir que la aplicación de etapas o acciones establecidas para la recuperación de servicio ante contingencias se realice a través de Centros de Control de los Coordinados que éste determine, con el fin de lograr la normalización del sistema en forma eficiente, reduciendo el número de comunicaciones, efectuando acciones simultáneas en distintas zonas del sistema eléctrico y disminuyendo los tiempos de recuperación de servicio.
Para dar cumplimiento a esta exigencia normativa, la empresa eficiente debiera contar con las conexiones necesarias con los centros de control de los Coordinados determinados por el Coordinador vía ICCP más comunicaciones de voz entre centros de control.
Además, La empresa eficiente de STN debiera contar con el personal, equipamiento y competencias necesarias para participar activamente y dirigir las tareas asignadas para la recuperación de servicio ante contingencias (PRS), y por lo tanto operar como Centro de Operación para la Recuperación de Servicio (COR). Esto implica participar de sesiones de coordinación y capacitación relacionadas con el PRS, incluyendo horas dedicadas de simulación y entrenamiento del personal, revisión y actualización de protocolos, entre otros. 
En particular, el Coordinador Eléctrico Nacional exige a varias empresas, entre ellas Transelec, su participación en capacitaciones asociadas a la labor de COR.</t>
  </si>
  <si>
    <r>
      <t xml:space="preserve">Se solicita incorporar los costos de implementación de las señales provenientes de otros centros de control al sistema SCADA que usa la empresa modelo para el PRS.
Para estimar cuantos centros de control se coordinan con el de la empresa modelo durante la aplicación del PRS, se tiene lo siguiente:
-El centro de control (CC) de la empresa modelo coordina las actuaciones de todas aquellas compañías que no tengan activos en el sistema de transmisión nacional y que participan en el PRS, con la excepción de las empresa+F4s generadoras que se coordinan directamente con el CDC del Coordinador. 
-La empresa modelo coordina las actuaciones con cada uno de los centros de control de los 6 sistemas zonales.
-De acuerdo con el PRS de marzo del 2020, el CC de la empresa modelo debiera coordinarse con los siguientes CC de empresas generadoras que en la práctica se coordinan con los CC correspondientes a empresas de transmisión nacional:
- Al CC de TRANSELEC se le delega la coordinación del Área Tarapacá.
- En la zona del Norte Chico, el centro de control de Enel Generación se coordinará con el CC de </t>
    </r>
    <r>
      <rPr>
        <b/>
        <sz val="11"/>
        <rFont val="Calibri"/>
        <family val="2"/>
        <scheme val="minor"/>
      </rPr>
      <t>STN</t>
    </r>
    <r>
      <rPr>
        <sz val="11"/>
        <rFont val="Calibri"/>
        <family val="2"/>
        <scheme val="minor"/>
      </rPr>
      <t xml:space="preserve">, </t>
    </r>
    <r>
      <rPr>
        <b/>
        <sz val="11"/>
        <rFont val="Calibri"/>
        <family val="2"/>
        <scheme val="minor"/>
      </rPr>
      <t>Transelec</t>
    </r>
    <r>
      <rPr>
        <sz val="11"/>
        <rFont val="Calibri"/>
        <family val="2"/>
        <scheme val="minor"/>
      </rPr>
      <t xml:space="preserve">, AES Gener, </t>
    </r>
    <r>
      <rPr>
        <b/>
        <sz val="11"/>
        <rFont val="Calibri"/>
        <family val="2"/>
        <scheme val="minor"/>
      </rPr>
      <t>Transemel</t>
    </r>
    <r>
      <rPr>
        <sz val="11"/>
        <rFont val="Calibri"/>
        <family val="2"/>
        <scheme val="minor"/>
      </rPr>
      <t xml:space="preserve">, On Group y el CO El Peñón.
- En el Área Cordillera, el CC de AES Gener Norte se coordinará con los CC de Kelar, </t>
    </r>
    <r>
      <rPr>
        <b/>
        <sz val="11"/>
        <rFont val="Calibri"/>
        <family val="2"/>
        <scheme val="minor"/>
      </rPr>
      <t>STN</t>
    </r>
    <r>
      <rPr>
        <sz val="11"/>
        <rFont val="Calibri"/>
        <family val="2"/>
        <scheme val="minor"/>
      </rPr>
      <t xml:space="preserve">, Enel Generación, Engie, On Group y los CO de Central Salta y SQM.
En consecuencia, la empresa modelo coordinaría un total de </t>
    </r>
    <r>
      <rPr>
        <b/>
        <sz val="11"/>
        <rFont val="Calibri"/>
        <family val="2"/>
        <scheme val="minor"/>
      </rPr>
      <t>9</t>
    </r>
    <r>
      <rPr>
        <sz val="11"/>
        <rFont val="Calibri"/>
        <family val="2"/>
        <scheme val="minor"/>
      </rPr>
      <t xml:space="preserve"> centros de control de empresas de transmisión zonal y empresas generadoras. El costo unitario de conexión de dichos centros de control vía ICCP más comunicaciones de voz entre centros de control asciende a la suma aproximada de </t>
    </r>
    <r>
      <rPr>
        <b/>
        <sz val="11"/>
        <rFont val="Calibri"/>
        <family val="2"/>
        <scheme val="minor"/>
      </rPr>
      <t>770 UF</t>
    </r>
    <r>
      <rPr>
        <sz val="11"/>
        <rFont val="Calibri"/>
        <family val="2"/>
        <scheme val="minor"/>
      </rPr>
      <t xml:space="preserve">. Por lo tanto, el monto total para los 9 centros alcanza a </t>
    </r>
    <r>
      <rPr>
        <b/>
        <sz val="11"/>
        <rFont val="Calibri"/>
        <family val="2"/>
        <scheme val="minor"/>
      </rPr>
      <t xml:space="preserve">6.930 UF, </t>
    </r>
    <r>
      <rPr>
        <sz val="11"/>
        <rFont val="Calibri"/>
        <family val="2"/>
        <scheme val="minor"/>
      </rPr>
      <t>monto que se solicita incorporar en el COMA de la empresa eficiente.
Además, se solicita incorporar a la estructura de la empresa modelo un equipo de 3 personas (2 despachadores y un supervisor CNOT) para cumplir con las capacitaciones que entrega el Coordinador para la aplicación del PRS.</t>
    </r>
  </si>
  <si>
    <t>Se le solicita aplicar gastos generales y utilidades a los costos de vehículos, herramientas y pernoctes/viáticos del contratista, ya que esos gastos e inversiones son parte del servicio integral que presta el contratista.
Además, se solicita asignar una utilidad al contratista que realiza actividades de O&amp;M igual a 10%, equivalente a la asignada al contratista de montaje en el modelo de VI. Lo anterior, porque los rubros de ambos contratistas son similares y, por ende, se espera que sus utilidades sean equiparables. Además, considerar un costo de administración del 10%.</t>
  </si>
  <si>
    <t>El Consultor justifica el valor de descuento de 3% por compras por volumen que se le aplica a todos los costos de materiales de O&amp;M basado en su experiencia personal, sin entregar mayor sustento al descuento utilizado. Lo anterior es cuestionable,  más todavía si se considera que los volúmenes de los materiales no son grandes y cuyas compras son espaciadas en el tiempo.
Por otra parte, para las actividades de OyM de líneas y subestaciones se consideran, dentro de la lista de materiales a la que el Consultor aplica el descuento, algunos repuestos a los cuales no se debería poder optar por un descuento, dado que no se compran dichos materiales y/o componentes por volumen.</t>
  </si>
  <si>
    <t>Dentro del "Anexo COMA_9_Economías de escala", el Consultor indica que para las cuadrillas "se ha considerado que el supervisor del contratista eficiente comparte la función de supervisión entre las varias cuadrillas que controla logrando de esta manera reducir el costo de supervisión".
Al respecto, es importante aclarar que cuando se efectuan trabajos con dos o más cuadrillas, cada una de estas cuadrillas mantiene su Jefe de Cuadrilla realizando la supervisión de la seguridad y procedimiento del trabajo de sus linieros/técnicos a cargo, debido a que normalmente las cuadrillas simultáneas trabajan en puntos en que un único supervisor no puede mantener la visibilidad total de todas las brigadas. Un ejemplo claro es el trabajo del reemplazo de conductores, donde dos cuadrillas pueden estar distanciadas en un vano (300 o 400 metros), y donde evidentemente un sólo supervisor no podrá realizar la supervisión integra de ambas cuadrillas. 
En resumen, se está proponiendo una reducción de gasto a costa de la seguridad de los trabajadores y la correcta ejecución de las faenas, lo que no es razonable ni aceptable.</t>
  </si>
  <si>
    <t xml:space="preserve">La empresa eficiente no cuenta con especialistas de mantenimiento de telecomunicaciones y control en las subgerencias regionales, lo que le impidiría garantizar la comunicación permanente de voz y datos entre sus instalaciones. 
La empresa eficiente solo cuenta con especialistas de telecomunicaciones en su ofcina central  (Sección Mantenimiento Telecontrol y Comunicaciones): 
- Un Ingeniero en Telecomunicaciones
- Un Técnico en Telecomunicaciones
Esta dotación es insuficiente para dar atención oportuna a todas las instalaciones que se encuentran repartidas en todo el territorio nacional. 
En las subgerencias zonales, actuamente la empresa eficiente cuenta con personal especialista en protecciones (un ingeniero, un inspector y  de uno a tres técnicos) que son especialistas en mantenimiento de protecciones como relés, extracción de datos, entre otras, pero que no cuentan con conocimientos y competencias para atender mantenimientos de telecomunicaciones como:
- Monitoreo y manejo de las redes de comunicación.
- Mantención de equipos de comunicación remoto de voz y datos. 
- Revisión de multiplexores de alta frecuencia.
- Mantención de enlaces de telecomunicaciones entre subestaciones y los centros de operación de la red. 
Dada la cantidad de instalaciones y la extensión geográfica de ellas, se requiere contar con dotación especializada distribuida en las diferentes gerencias zonales, para garantizar la disponibilidad en todo momento y a todo evento de la red de comunicaciones, que posibilita el monitoreo, operación y recuperación del sistema de transmisión.  </t>
  </si>
  <si>
    <t>Se solicitó reforzar la Gerencia de RR.HH. de la Empresa Eficiente con personal de apoyo en el ámbito de desarrollo, manejo de relaciones laborales, programas colectivos de beneficios. El Consultor respondió que dichas labores son desarrolladas por el "Jefe de departamento de administración del personal". Esto implica que, además de todas las tareas de seguimiento y supervisión en el ámbito de remuneraciones y contratos, políticas y normas para la gestión de RR.HH., control sobre la gestión de dotación, presupuesto y capacitación (para las cuales cuenta con apoyo de 2 analistas), debería encargarse personalmente de la administración de convenios colectivos y beneficios del personal, mantener contacto con gremios y negociaciones colectivas, verificar el cumplimiento de estándares de relaciones laborales, y los programas de monitoreo y mejorar el clima laboral, ya que en estas tareas no cuenta con apoyo en la descripción de otros cargos del área RR.HH. 
En este sentido, se reitera la necesidad de apoyar la labor del Jefe de Administración de Personal con un Analista de Relaciones Laborales, que administre los convenios de beneficios y coordine la comunicación con sindicatos, preste apoyo en negociación colectiva, y se encargue de las tareas ejecutivas de los programas de clima laboral, ya que de lo contrario se evidencia infactible una gestión adecuada en todos estos aspectos. 
Por otro lado, la dotación propuesta por el Consultor agrupa en el mismo cargo "Analista de Selección y desarrollo del personal" las funciones de selección y reclutamiento, junto con todas las tareas de Capacitación y Desarrollo, lo que normalmente en una empresa grande es abordado por áreas diferentes de la Gerencia. Las tareas asociadas a Selección son llevar a cabo los procesos de reclutamiento de acuerdo con requerimientos y plazos, el desarrollo de perfiles de cargo, y procesos de inducción.  Por otro lado las tareas asociadas al Desarrollo son las evaluaciones de desempeño, fijación de objetivos, indicadores y metas, así como gestionar los programas de capacitación, y todos los informes de gestión asociados, que en su conjunto posibiliten el mejor desempeño del personal. Son demasiados aspectos simultáneos como para que todas las tareas operativas sean ejecutadas por un solo analista, por lo que se propone racionalizar y dividir estas actividades entre dos analistas de RR.HH.
Consideramos que con la dotación actual la Empresa Eficiente no estaría siendo debidamente dimensionada, con un exceso de labores asignadas a un equipo reducido de analistas de RR.HH.(1 jefe, 2 analistas): gestión del personal, remuneraciones y liquidaciones de pago, beneficios, desafiliaciones, relaciones laborales, negociaciones colectivas, prevención y mediación de conflictos, relación con organismos externos (Isapre, AFP, Cajas),  reclutamiento, capacitación, desarrollo y clima laboral, diseños de cargos y competencias, diagnósticos internos, seguimiento de mercado laboral, cumplimiento de normativa laboral, junto con la preparación y seguimiento de políticas, programas y presupuestos de RR.HH. sean asumidas en su totalidad por un equipo tan reducido de profesionales , sin contar con el apoyo adecuado.</t>
  </si>
  <si>
    <t xml:space="preserve">Se solicita establecer que un 12,44% del costo total de los trabajos tenga un recargo del 50% en consideración a los horarios inhabiles señalados. </t>
  </si>
  <si>
    <t>Se solicita incorporar en el modelo la tarea de reemplazo de reactores y sus componentes.</t>
  </si>
  <si>
    <t>El Consultor estima que por cada Cadena de Aislación se utilizan 78 lt de agua para 220 kV y 168 lt de agua para 500 kV. Estas cantidades son insuficientes, pues para llegar a las presiones de lavado recomendadas por la norma IEEE 957-2005, los camiones lavadores utilizan bombas que levantan hasta 200 litros por minuto. Eso incluso es indicado en dicha norma que dentro de sus ejemplos, para dichas bombas, indica gastos entre 90 a 180 litros por minuto. En particular, considerando que boquilla N°16 es la más utilizada en los pitones, se obtiene un caudal calculado de 0.61*3.14(0,003175)^2*raiz(19,62*481,5) = 112 litros/minuto.</t>
  </si>
  <si>
    <t>El Consultor realiza una estimación de consumo de agua para determinar si la capacidad de transporte del camión lavador y del camión aljibe es suficiente para la duración de las misiones de lavado. Al respecto, se observa que dicha estimación no está ajustada a los parámetros que actualmente están considerados en el estudio. Estos son: 
1.- Camión lavador cotizado tiene capacidad de 2500 litros, no 6000 litros.
2.- El consumo de agua por cadena de 220kV es de 100 litros, no 30 litros como figura en el informe.</t>
  </si>
  <si>
    <t xml:space="preserve">Se solicita lo siguiente:
1.- Realizar los ajustes de la estimación a los parámetros del estudio. En efecto, al realizar los ajustes observados, la capacidad de lavado sería de 5,8 días, por lo que si la misión dura 6 o más días se necesitan viajes adicionales del camión aljibe para recargar el agua, lo que debe ser valorizado.
2.- Realizar la estimación para 500 kV. Si se ajustan los parámetros para una línea de 500 kV, considerando vano de 700 metros, 6 cadenas de aislación por estructura de suspension (doble cadena) y 200 litros por cadena, se obtiene que la capacidad de agua sería para 2 días de trabajo. </t>
  </si>
  <si>
    <t>Se solicita incorporar en los costos de mantenimiento un item de costo correspondiente al uso de recursos fungibles necesarios para realizar las actividades, que considere al menos lo siguiente:
Agua destilada, alumina activable, esponja abrasiva, grasas, lijas, aceites lubricante para generadores de emergencia, paños, huaipes, arenas para control de derrame de aceites, bolsas de basura, trajes de papel, gas de aire acondicionados, pinturas anticorrosivas, esmaltes, pintura epóxica, WD40, limpia contactos, filtros de para salas e insufladores, teflón, traba química, la gotita, grasa de contactos, entre otros.</t>
  </si>
  <si>
    <t>Basado en las mismas referencias dadas por el Consutor, se solicita corregir el costo anual de mantenimiento de edificios, y utilizar la referencia de mercado de consultor de un  6,5% del valor de inversión para edificios usados.</t>
  </si>
  <si>
    <t>Se solicita incluir los costos necesarios para implementar la norma NCh-ISO 55.001 en la empresa eficiente de STN, de acuerdo con el pliego técnico normativo RPTD N°17 de la SEC, que para su implementación dentro del periodo tarifario 2020-2023 exije realizar a lo menos:
1.- Análisis de diagnóstico inicial del nivel de madurez y cumplimiento.
2.- Asesoría para diseño de un Plan de implementación y seguimiento de la Norma NCh-ISO 55.001.
3.- Auditoría externa de cumplimiento de requisitos, cada tres años.
4.- Horas hombre de personal para implementación y puesta en marcha de la norma.
El costo total estimado de diagnóstico, implementación y auditoría periódica de esta exigencia normativa es de US$355.000.</t>
  </si>
  <si>
    <t>El Consultor ha dimensionado la Empresa Eficiente, proponiendo en su estructura organizacional un único jefe de mantenimiento regional que abarca la totalidad de las actividades de mantenimiento desde las Gerencias Zonales, sin distinguir según el tipo de activos (líneas, subestaciones, protecciones).
Al respecto, ello no es factible por cuanto se requiere una mayor especialización en las tareas, para efectos de una labor más diligente y eficiente, conforme a las mejores prácticas y atender debidamente los requerimientos normativos, todo lo cual es coherente para dar cumplimiento con lo establecido en la sección 3.6.1 de las Bases Técnicas: "que permitan desarrollar las labores en forma óptima y eficiente, cumpliendo con las exigencias de calidad y servicio vigentes".
Asimismo, lo anterior se encuentra alineado con lo establecido en la sección 3.6.2.1 y 3.6.2.2 de las Bases Técnicas, en cuanto a que se deben "identificar y categorizar completamente todos los procesos, actividades y funciones que como mínimo debe desarrollar  cada empresa de transmisión", debiendo determinarse la estructura organizacional "de modo de responder de mejor manera a los requerimientos, en atención a su tamaño, concentración geográfica de las instalaciones de transmisión, y la complejidad de las tareas a realizar, entre otros factores". En ese sentido, conforme a las particularides y conocimiento especializado que se necesitan para atender los requerimientos propios de cada instalación, según sean líneas, subestaciones, control o protecciones, lo más consistente con las Bases Técnicas sería incorporar en las Gerencias Zonales jefes de mantenimiento conforme a la identificación de activos respectivos.
Por otro lado, los Jefes de Departamento  Mantenimiento Regional requieren de apoyo para coordinar"la ejecución de los planes de mantenimiento con los contratistas, y control y seguimiento del mantenimiento de equipos que se realiza con personal propio y de terceros" debido a que la cantidad de cuadrillas que debe coordinar y monitorear (60 en regional norte, 25 en regional centro, 15 en regional centro sur y 31 en regional sur).</t>
  </si>
  <si>
    <t>6.2.3 Diseño y dimensionamiento de la organización de la EM eficiente
 Página 144.</t>
  </si>
  <si>
    <t>6.2.3 Diseño y dimensionamiento de la organización de la EM eficiente
 Página 44.</t>
  </si>
  <si>
    <t>6.2.3 Diseño y dimensionamiento de la organización de la EM eficiente
Página 144.</t>
  </si>
  <si>
    <t>6.2.3 Diseño y dimensionamiento de la organización de la Empresa Eficiente
Gerencia Regulación y Comercial
Página 144.</t>
  </si>
  <si>
    <t>6.2.3.5      Proceso: explotación
Página 147</t>
  </si>
  <si>
    <t>6.2.4 Diseño y dimensionamiento de las actividades de operación y mantenimiento en terreno
Página 150</t>
  </si>
  <si>
    <t>6.2.4 Diseño y dimensionamiento de las actividades de operación y mantenimiento en terreno
Costo Cuadrillas Tercerizadas.xlsx
Página 150</t>
  </si>
  <si>
    <t>6.2.4 Diseño y dimensionamiento de las actividades de operación y mantenimiento en terreno
Página 150
6.1.1.2 Análisis general de la Base de Datos
Página 20</t>
  </si>
  <si>
    <t>6.2.4.1 Definición de las cuadrillas de terreno
Página 154</t>
  </si>
  <si>
    <t>6.2.4.2 Tratamiento de las distancias recorridas para las faenas de OyM
Página 156</t>
  </si>
  <si>
    <t>6.2.5.4.1 Remuneración Bruta
Página 163</t>
  </si>
  <si>
    <t>6.2.6 Costos de rotación del personal
Página 171</t>
  </si>
  <si>
    <t>6.2.9 Valorización de los recursos a precios de mercado
"Tablas de Precios Elementos STN definitiva".xslx"
Página 178</t>
  </si>
  <si>
    <t>6.2.9.2 Servicios de operación y mantenimiento tercerizados
Página 178</t>
  </si>
  <si>
    <t>6.2.10.33 Equipamiento computacional
Página 207</t>
  </si>
  <si>
    <t>6.2.1.28 Costos de ciberseguridad
Equipamiento Informático 
Equipamiento computacional_final.docx 
CIBERSEGURIDAD (Pag 3 de 22)
Página 196</t>
  </si>
  <si>
    <t>6.2.10.21 Publicaciones y avisos
Página 193</t>
  </si>
  <si>
    <t>6.2.10.22 Fotocopias, formularios, útiles y materiales de oficina
Página 194</t>
  </si>
  <si>
    <t>6.2.10.28 Costos de ciberseguridad
Página 196</t>
  </si>
  <si>
    <t>6.2.10.27 Costos de mantenimiento de edificios
Página 196</t>
  </si>
  <si>
    <t>6.2.10.30 Bienes inmuebles distintos a los terrenos
Página 198</t>
  </si>
  <si>
    <t>6.2.10.36 Vehículos
Página 225</t>
  </si>
  <si>
    <t>6.2.12 Metodologías de asignación del C.O.M.A.
Página 228</t>
  </si>
  <si>
    <t>Los Intereses Intercalarios en las Bases del Estudio están definidos como el costo financiero que se produce durante el período de construcción eficiente de un conjunto de obras de transmisión representativas. 
De acuerdo con lo anterior en el flujo de fondos destinados a la construcción de obras de transmisión, se considerarán los momentos de traspaso efectivo de fondos a las empresas contratistas para la construcción de obras de transmisión, eficientemente determinados y coordinados, los que deberán estar debidamente respaldados. 
Los flujos de fondos de costos de materiales y equipos deberán considerarse en el momento en que los materiales son enviados con destino a faena de construcción. 
En el caso de los terrenos de SE y servidumbres de LT no se entiende el criterio, ya que el consultor aplicó el flujo de fondos de ambas partidas al inicio de la construcción de las obras.
En la realidad, para el caso del terreno de las SE, éste debe ser adquirido antes o en el momento de iniciar la ingeniería, debido a que no es posible desarrollar el diseño de la SE si no se cuenta con el terreno y sus características topográficas y de forma para realizar la ingeniería básica y detalle de esta, lo requiere necesariamente tener la disponibilidad física de él, tanto para temas de accesos, estudios (topografía, mecánica de suelos y resistividad)  y como para la gestión de permisos y otros.
Igualmente, respecto de la servidumbre de LT se requiere el diseño, estudio y levantamiento de información territorial y legal para determinar el emplazamiento del proyecto, valorización y constitución de servidumbres voluntarias y legales, negociaciones prediales, prefactibilidad ambiental, diagnósticos sociales, participación ciudadana, relacionamiento comunitario y metodología de control entre otros servicios, acompañado de un equipo de profesionales multidisciplinario. Condición que necesariamente se cumple para la mayoría de estos requerimientos una vez que los pagos y cánones que corresponda pagar sean debidamente legalizados. 
No resulta real suponer que al día siguiente de pagado el terreno de una subestación o las servidumbres respectivas, ya se tendrá la ingeniería de detalle y se podrá partir con la recepción de materiales y equipos para comenzar con la construcción.</t>
  </si>
  <si>
    <t>Se solicita que el flujo de fondos de la partida de terrenos y servidumbres se incorpore desde el inicio del proyecto, y se distribuya mensualmente, hasta el inicio de construcción. Lo anterior ya que en la realidad, se requiere el acuerdo legal con el propietario del terreno antes de iniciar la construcción de las obras de transmisión. Por último, el terreno de la subestación se propone que su flujo se aplique al inicio de la partida de Ingeniería.</t>
  </si>
  <si>
    <t>Con respecto al factor de utilización del transporte para el cálculo del recargo de Fletes,  se solicita reincorporar el Factor de uso del camión determinado en Informe Preliminar V2 de la capacidad del camión de un 57,7% y utilizarlo en los cálculos para la determinación de los gastos de Flete. La respuesta que el consultor indicó que la eliminación de este factor fue producto de una observación de Base del Comité. En el transporte de insumos, debido a la forma irregular que pudiera tener algunos equipos y sus embalajes, y las condiciones mínimas de seguridad, en la realidad, no se utiliza el 100% de la capacidad de un camión. Debido a lo anterior, se hace necesario que el Informe Técnico reincopore este factor a los cálculos.</t>
  </si>
  <si>
    <t>Se solicita la incorporación del factor de uso del transporte considerado en el Informe Preliminar V2 para la determinación de los gastos y de recargo porcentual de Fletes que considere los factores reales que se tienen en materia de trasporte de materiales y equipos, equivalente a 57,7%</t>
  </si>
  <si>
    <t>De acuerdo a lo indicado en las Bases del Estudio de Transmisión, el costo de montaje debe incorporar:
Costos de montaje de personal, ya sean de contratistas o personal propio; Costos de inspector técnico de obras (ITO) y supervisión; entre otros
Respecto de la ITO, el Consultor del Estudio ha considerado Inspector Obras Civiles, Inspector Montaje electromecánico, Inspector Control y Protección
La estructura anterior es insuficiente para prestar el servicio de ITO. En las condiciones actuales este servicio es tercerizado y por ende el servicio además de considerar los profesionales específicos que participan de la actividad, requiere incorporar los apoyos logísticos, administrativos y de seguridad que ellos requieren como parte de una empresa externa para prestar sus servicios. 
Las actividades desarrolladas por los ITO requieren ser planificadas y reportadas tanto a nivel interno como hacia la empresa contratante, su actividades de trabajo directo en terreno requieren cumplir las condiciones de seguridad que impone la propietaria y deben ser coordinadas con sus propios prevencionistas. Requieren de apoyo administrativo, tanto humano como material para la prestación del servicio.
La empresa propietaria de las instalaciones al contratar este servicio, no remunera solamente el trabajo efectuado sino que remunera todos los costos de la empresa que presta el servicio de ITO, incorporando incluso determinados niveles de utilidad.</t>
  </si>
  <si>
    <t>Se solicita que la estructura de la ITO considere los aspectos logísticos, agregando el siguiente personal: un administrativo, un ayudante, y un experto de seguridad.</t>
  </si>
  <si>
    <t xml:space="preserve">3.- Dentro del proceso de determinación de los VI de las instalaciones de transmisión, se efectúa un primer cálculo sin discriminar la propiedad de las mismas, calculando las componentes de materiales, recargos y montaje, para luego, en una etapa siguiente efectuar la distribución de la valorización y de sus componentes como el montaje, entre los propietarios de instalaciones.
La distribución del montaje en instalaciones que comparten propietarios debe asegurar de acuerdo a los principios de la tarificación, que a cada propietaria se le reconozca el valor de montaje.
Una vez que se hace el cálculo de VI a nivel de instalaciones éstos deben ser llevados a los tramos económicos identificando los propietarios.
La asignación presentada por el consultor, para los efectos anteriores, esta erróneamente aplicada ya que si bien inicialmente calcula los montajes a nivel de instalaciones con su metodología que permite identificar propiedad, después los prorratea en función del factor de peso PxQ, que no necesariamente mantiene las proporciones de los valores de montaje iniciales. 
Por ejemplo, en el modelo de montaje se puede observar casos como el del tramo de Calificación N_7: Ancoa – Alto Jahuel o el caso del tramo N_60 Laberinto 220-&gt;Kapatur 220 donde el mismo tramo de calificación existe para diferentes propietarios. 
En el modelo se observa como el tramo N_7 tiene los siguientes valores de montaje dependiendo del tramo existente:
CÓDIGO Propietario    Nombre                                 Tipo                         Longitud Montaje Total
N_7 P_032         Alto Jahuel 500-&gt;Ancoa 500 Entre 100 y 250 km         240,26   113.554.050 
N_7 P_032         Alto Jahuel 500-&gt;Ancoa 500 Mayor a 250 km          258,26   122.106.771 
N_7 P_208         Alto Jahuel 500-&gt;Ancoa 500 Mayor a 250 km          256,48     10.981.895 
Agrupando por el propietario el porcentaje de participación para el montaje sería el siguiente:
Propietario suma por propietario % de participación en el tramo
P_032                         235.660.821                                    95,547%
P_208                           10.981.895                                      4,453%
Lo anterior implica que el total del montaje debería repartirse de acuerdo con el propietario antes indicado, donde el propietario P_032 debería tener el 95,547% del montaje y el propietario P_208 el 4,453%.
Sin embargo, por la estructura presentada en el modelo, este realiza la suma total del montaje calculado para los 3 códigos de tramo asociados a esta calificación, entregando un valor total de montaje el cual no discrimina por los propietarios asociados a la obra. En consecuencia, al momento de revisar el montaje en la base de datos se observa que existe solo un valor total de montaje para el tramo N_7.
IdCalificacionCodigo ValorMontaje 
 N_7                                      246.642.716 
El valor de montaje anterior, es repartido por la totalidad de materiales y elementos asociados a este tramo en la base de datosde acuerdo con su PxQ y sin discriminar el propietario asociado, es decir otro indicador, dejando de esta manera el montaje repartido erróneamente en los siguientes porcentajes en la base de datos.
Propietario Montaje      %
P_032          167.810.446     68%
P_208            78.832.007     32%
Caso similar es lo que ocurre con el tramo N_60, donde los valores de montaje en el modelo son los siguientes: CÓDIGO Propietario    Nombre                                 Tipo                         Longitud     Montaje Total
N_60 P_079         Laberinto 220-&gt;Kapatur 220   Entre 100 y 250 km         131           21.528.592,6
N_60 P_ 476      Laberinto 220-&gt;Kapatur 220     Entre 0 y 5 km                 1,0685      1.079.301,2
El porcentaje de participación para el montaje sería el siguiente:
Propietario        % de participación en el tramo
P_079                                  95,23%
P_476                                    4,77%
Lo anterior implica que el total del montaje debería repartirse de acuerdo con el propietario antes indicado, donde el propietario P_079 debería tener el 95,23% del montaje y el propietario P_476 el 4,77%.
Sin embargo, por la estructura presentada en el modelo, este realiza la suma total del montaje calculado para los 2 códigos de tramo asociados a esta calificación, entregando un valor total de montaje el cual no discrimina por los propietarios asociados a la obra. En consecuencia, al momento de revisar el montaje en la base de datos se observa que existe sólo un valor total de montaje para el tramo N_60.
IdCalificacionCodigo        ValorMontaje 
 N_60                                      22.607.893,803
El valor de montaje anterior, es repartido por la totalidad de materiales y elementos asociados a este tramo en la base de datosde acuerdo con su PxQ y sin discriminar el propietario asociado, es decir otro indicador, dejando de esta manera el montaje repartido erróneamente en los siguientes porcentajes en la base de datos.
Propietario    Montaje      %
P_076          20.783.503,1    91,93%
P_476          1.824.390,8     8,07%
Se observa que la asignación incosistente del montanje se repite para todas las instalaciones sin mediar propiedad. Lo anterior representa una distorsión en la asignación de los VI que escapa a los principios definidos en las Bases. </t>
  </si>
  <si>
    <t>Para aquellos tramos, cuyas componentes pertenecen a distintos propietarios, se solicita distribuir los valores de montaje en la Base de Datos, de manera concordante con lo determinado en el modelo de montaje, asignándolos a los propietarios del tramo en las mismas proporciones contenidas en el modelo de montaje.</t>
  </si>
  <si>
    <r>
      <t>El Consultor indica textual:  "</t>
    </r>
    <r>
      <rPr>
        <i/>
        <sz val="11"/>
        <rFont val="Calibri"/>
        <family val="2"/>
        <scheme val="minor"/>
      </rPr>
      <t>Las utilidades del contratista se han considerado como un 10% del costo de montaje (Costos directos mas costos indirectos) y no están incluidas en los gastos generales. Este criterio es el mismo utilizado en la determinación de las tarifas de transmisión troncal vigentes, correspondientes al cuadrienio 2016-2020.</t>
    </r>
    <r>
      <rPr>
        <sz val="11"/>
        <rFont val="Calibri"/>
        <family val="2"/>
        <scheme val="minor"/>
      </rPr>
      <t>"
Por otra parte, el dictámen de panel de expertos N° 02/2011 (pág 55) señala que por unanimidad se acuerda que se debe aplicar el factor de utilidad del contratista a:   
a)  la ingeniería básica, 
b) la ingeniería de detalle y 
c) al costo de transporte terrestre.
Considerando lo anterior, el criterio utilizado en la valorización de las instalaciones de transmisión troncal vigentes (Decreto 23T), incluye como utilidad del contratista un 10% sobre los siguientes items: 
i) construcción (que incluye montaje considerando costos directo e indirectos más mano de obra y materiales de las obras civiles) e 
ii) ingeniería.
Consecuentemente, y de acuerdo con la decisión de utilizar el criterio empleado en la determinación de las tarifas de transmisión troncal vigentes y con lo dispuesto en el dictamen 02/2011 del Panel de Expertos, el Consultor debiera aplicar el factor de utilidad del contratista a los ítems construcción (</t>
    </r>
    <r>
      <rPr>
        <b/>
        <sz val="11"/>
        <rFont val="Calibri"/>
        <family val="2"/>
        <scheme val="minor"/>
      </rPr>
      <t>que incluye montaje, más mano de obra y materiales de las obras civiles</t>
    </r>
    <r>
      <rPr>
        <sz val="11"/>
        <rFont val="Calibri"/>
        <family val="2"/>
        <scheme val="minor"/>
      </rPr>
      <t>),  Ingeniería básica y de detalle (</t>
    </r>
    <r>
      <rPr>
        <b/>
        <sz val="11"/>
        <rFont val="Calibri"/>
        <family val="2"/>
        <scheme val="minor"/>
      </rPr>
      <t xml:space="preserve">ingeniería) </t>
    </r>
    <r>
      <rPr>
        <sz val="11"/>
        <rFont val="Calibri"/>
        <family val="2"/>
        <scheme val="minor"/>
      </rPr>
      <t>y costo de transporte terrestre (</t>
    </r>
    <r>
      <rPr>
        <b/>
        <sz val="11"/>
        <rFont val="Calibri"/>
        <family val="2"/>
        <scheme val="minor"/>
      </rPr>
      <t>flete</t>
    </r>
    <r>
      <rPr>
        <sz val="11"/>
        <rFont val="Calibri"/>
        <family val="2"/>
        <scheme val="minor"/>
      </rPr>
      <t xml:space="preserve">). </t>
    </r>
  </si>
  <si>
    <t xml:space="preserve">Se solicita aplicar el factor de utilidad del contratista a los items de costo: items construcción (que incluye montaje considerando costos directo e indirectos más mano de obra y materiales de las obras civiles), Ingeniería básica y de detalle y costo de transporte terrestre (flete). </t>
  </si>
  <si>
    <t>De acuerdo con lo indicado en la presente observación, se solicita utilizar un factor de utilidad del contratista igual a 15,35% si es que para determinar el costo de utilidad del contratista dicho factor se aplica a los items de costos Construcción (que incluye montaje considerando costos directo e indirectos más mano de obra y materiales de las obras civiles), más Ingeniería básica y de detalle y más costo de transporte terrestre (flete).
En caso que el factor de utilidad se aplique sólo al item de costo "Montaje", el factor de utilidad debiera ser al menos igual o superior al 15,35%, pero en ningún caso un 10% porque el valor de utilidad del contratista así determinado, sería erróneo, porque no correspondería a un valor eficiente de mercado.</t>
  </si>
  <si>
    <t>El Consultor ha mencionado que, para efectos de este estudio de valorización, las actividades asociadas a la ingeniería deben corresponder a las requeridas para una obra nueva. De lo anterior, se constata que las siguientes actividades de los Ítems A y B no han sido considerados. 
A)	Ingeniería de líneas de transmisión:
-	Ensayo de Torres (US$ 400.000)
-	Vuelo Lidar (US$ 350.000)
-	Diseño de Torres (US$ 120.000)
Nota: los valores entre paréntesis son costos estimados para construir una línea de transmisión mayor a 250 Km.
B) Ingeniería de subestaciones asociadas a las líneas de transmisión: está relacionada a la ingeniería de campo que se necesita para hacer levantamientos en terreno y dar soluciones a interferencias y problemas durante la etapa de construcción. A modo de ejemplo, los documentos y los trabajos que faltan en lo valorizado por el Consultor son al menos:
-	Especificación técnica eléctrica.
-	Especificación técnica electromecánica.
-	Especificación técnica civil.
-	Especificaciones de equipos de comunicaciones.
-	Hojas de datos de todos los equipos.
-	Recopilación de información en las subestaciones, recopilación de planos existentes.
-	Levantamiento en sitio de información de planos eléctricos y actualización de estos.
-	Levantamiento en sitio de información civil (recorrido de trincheras, interferencias, etc.), y actualización de estos.
-	Levantamiento en terreno de planos del MAIS existente, y actualización de planos existentes.
-	Ingeniería de acoplamiento del MAIS nuevo con el existente.
-	Ingeniería del MAIS nuevo a suministrar.
-	Ingeniería de comunicaciones.
-	Estudio de frecuencias disponibles en la zona para Oplat.
-	Estudio Modal para la localización de las trampas de onda en las fases de menor atenuación.
-	Medición de frecuencias en sitio que corroboren el estudio de frecuencias realizado para el Oplat.
-	Ingeniería de interconexión con los paños existentes (Acoplamiento de barras, transferencia, Transformadores de potencial de barras, diferencial de barras existente, etc.).
-	Estudio de funcionamiento del MAIS.
-	Levantamiento de red de tierras existente para conexión con el nuevo paño.
-	Estudio de capacidad del banco de compensación serie.
-	Estudio sísmico del banco compensación serie.
-	Ensayo en sitio que corrobore el estudio sísmico realizado.
-	Estudios sísmicos de los bancos de reactores, y demás equipos.
-	Estudio de TRV.
-	Estudio de cortocircuito.
-	Estudio de estabilidad de la diferencial de barras.
-	Estudio de saturación de los TC`s existentes.
-	Levantamiento de las características de los equipos existentes.
-	Memoria de cálculo de balanceo de cargas de los tableros de servicios existentes.
-	Memoria de cálculo de cimentaciones de condensadores de acoplamiento.
-	Planos de cálculo de estructura metálica de condensadores de acoplamiento.
-	Memoria de cálculo de cimentaciones de seccionadores de los distintos tipos, ya que solo se menciona de un tipo y hay 3 tipos distintos (seccionador tipo pantógrafo, tipo rodilla sin pT y tipo rodilla con pT).
-	Planos de cimentaciones de seccionadores de los distintos tipos, ya que solo se menciona de un tipo y hay 3 tipos distintos (seccionador tipo pantógrafo, tipo rodilla sin pT y tipo rodilla con pT).
-	Memoria de cálculo de estructura metálica de seccionadores de los distintos tipos, ya que solo se menciona de un tipo y hay 3 tipos distintos (seccionador tipo pantógrafo, tipo rodilla sin pT y tipo rodilla con pT).
-	Planos de estructura metálica de seccionadores de los distintos tipos, ya que solo s menciona de un tipo y hay 3 tipos distintos (seccionador tipo pantógrafo, tipo rodilla sin pT y tipo rodilla con pT).
-	Memoria de cálculo de cargas de servicios auxiliares esenciales, para ver si existe disponibilidad.
-	Memoria de cálculo de cargas de servicios auxiliares no esenciales para ver si existe disponibilidad.
-	Planos Asbuilt.</t>
  </si>
  <si>
    <t>Se solicita incorporar las partidas por costos de las actividades de ingeniería de líneas de transmisión y costos de las actividades de ingeniería de subestaciones detallados en esta observación en (A) y (B) respectivamente.
Se solicita considerar la utilidad de la empresa de ingeniería en este recargo.</t>
  </si>
  <si>
    <r>
      <t xml:space="preserve">Se solicita utilizar una tasa para el cálculo de los intereses intercalarios, calculada como una combinación entre los costos de capital de una constructora (medido como el WACC de constructoras, en términos reales antes de impuestos) y de una transmisora (WACC real antes de impuestos).
Alternativamente, si se considera que la modelación tarifaria eficiente es que la empresa de transmisión eficiente es la que construye el proyecto, se debiera considerar la tasa WACC de ésta empresa que corresponde al 5%, valor calculado por el consultor Bonilla e incluido en el anexo de las Bases Técnicas del estudio de valorización.
En virtud de lo anterior, se solicita considerar al menos una tasa de 5% para el cálculo de los intereses intercalarios.
</t>
    </r>
    <r>
      <rPr>
        <strike/>
        <sz val="11"/>
        <color rgb="FFFF0000"/>
        <rFont val="Calibri"/>
        <family val="2"/>
        <scheme val="minor"/>
      </rPr>
      <t/>
    </r>
  </si>
  <si>
    <r>
      <t>En el documento que incluye las cotizaciones de precios de los diferentes elementos utilizados en la valorización, se observa un problema con una serie de materiales de OOCC, se tiene que algunos de ellos estan con los valores pegados, sin referencia, mientras que otros basan su fórmula sobre esos mismos datos (esto se observa principalmente en el Hormigon). 
Al momento de revisar la fuente desde donde se indica el origen de los precios presentados, se encuentra el siguiente vínculo "</t>
    </r>
    <r>
      <rPr>
        <b/>
        <sz val="11"/>
        <color theme="1"/>
        <rFont val="Calibri"/>
        <family val="2"/>
        <scheme val="minor"/>
      </rPr>
      <t xml:space="preserve">01 Cotizaciones Est Precios 2019 IFP\05 PRECIOS\26- MaterialesOOCC", </t>
    </r>
    <r>
      <rPr>
        <sz val="11"/>
        <color theme="1"/>
        <rFont val="Calibri"/>
        <family val="2"/>
        <scheme val="minor"/>
      </rPr>
      <t xml:space="preserve">sin embargo, al momento de revisar esa carpeta, solo se encuentra una imagen indicando que no hay cotizaciones, por lo que no se tiene claro exactamente de donde obtuvieron estos valores. 
</t>
    </r>
    <r>
      <rPr>
        <sz val="11"/>
        <rFont val="Calibri"/>
        <family val="2"/>
        <scheme val="minor"/>
      </rPr>
      <t xml:space="preserve">Por otra parte, a partir de la comparación de los precios de hormigón en los estudios Nacional y Zonal se observa una diferencia notoria en los precios del hormigón, donde el costo unitario del Estudio Nacional resulta ser considerablemente mas bajo del hormigon del estudio zonal. La otra diferencia relevante es que los valores del Estudio Zonal se encuentran correctamente respaldados con cotizaciones.                                                                                                                                      </t>
    </r>
    <r>
      <rPr>
        <sz val="11"/>
        <color theme="1"/>
        <rFont val="Calibri"/>
        <family val="2"/>
        <scheme val="minor"/>
      </rPr>
      <t xml:space="preserve">            
NombreObjeto	                              Precio_Unitario ZONAL                    	ValorUnitario NACIONAL
HORMIGON H10	                                                    89,94	                                                57,95
HORMIGON SIMPLE H 10	                                      89,94	                                                57,95
HORMIGON H15	                                                    94,09	                                                62,12
HORMIGON H17	                                                    94,09	                                                64,2
HORMIGON H20	                                                    99,31	                                                66,28
HORMIGON H25	                                                  102,95	                                                70,45
HORMIGON H30	                                                  106,06	                                                74,61
HORMIGON H 35	                                                 106,06                                                	78,73</t>
    </r>
  </si>
  <si>
    <t>Se solicita modificar el precio de hormigón del Estudio del Sistema Nacional y utilizar el valor considerado y respaldado en el Estudio del sistema Zonal, de acuerdo a la tabla de precios presentada en la observación.</t>
  </si>
  <si>
    <t>Se solicita al Consultor incorporar en la valoración de los gastos generales la participación de los profesionales indicados en la observación, considerando las responsabilidades que ellos ejercen, los niveles de supervisión que tienen y las actividades que realizan. En caso contrario, se debe realizar una justificación que permita entender claramente porqué no se consideran.</t>
  </si>
  <si>
    <t xml:space="preserve">En el modelo para Líneas, el Consultor asigna cantidad de tiempo 0 de participación en el proyecto para profesionales como los siguientes:
o JEFE de INGENIERÍA ( INGENIERO II )  (Para proyectos desde 0 a 50km)
o JEFE OFICINA TÉCNICA (Para proyectos desde 0 hasta 25km)
o ASISTENTE TÉCNICO SUPERVISOR GENERAL ( AUDITOR II) (Para proyectos desde 0 hasta 25km)
o ENCARGADO DE CALIDAD ( JEFE ASEGURAMIENTO CALIDAD) (Para proyectos desde 0 hasta 25km)
o ENCARGADO SERV, GENERALES (Para proyectos desde 0 hasta 25km)
o ABOGADO EIA Y SERV ( ABOGADO I ) (Para proyectos desde 0 hasta 25km)
No se indica justificación alguna que permita entender este criterio puesto que el personal indicado en el modelo, es el mínimo que debe existir en una obra, independiente del tamaño de la obra.
</t>
  </si>
  <si>
    <t>Se solicita incorporar en la valoración de los gastos generales la participación de los profesionales indicados en la observación, considerando las responsabilidades que ellos ejercen, los niveles de supervisión que tienen y las actividades que realizan. En caso contrario debe realizar una justificación que permita entender claramente porqué no se consideran.</t>
  </si>
  <si>
    <t>En el modelo de subestaciones no se consideran profesionales que si son considerado en el modelos de líneas, que son los siguientes:
o ENCARGADO SERV, GENERALES
o INGENIERO DE TERRENO ( PROYECTISTA II )
o ABOGADO EIA Y SERV ( ABOGADO I )
o SUPERVISOR DE TERRENO
Tanto en subestaciones como líneas hay temas de servicios generales, de proyecto y ambientales que resolver, por lo que no se entiende que solo se consideren para el caso de líneas.</t>
  </si>
  <si>
    <t>En los archivos de montaje para tramos de transporte y subestaciones y en particular en la hoja "Cuadrillas y Rendimientos", se observa una incoherencia entre cantidad de vehículos (y maquinaria) con la cantidad de choferes correspondientes a estos vehículos y que han sido asignados por el consultor a las diferentes partidas de montaje. A modo de ejemplo, para el modelo de subestaciones en la cuadrilla asociada a la construcción de Plataforma, el consultor asigna una Camioneta 4x4, una Retroexcavadora Grande, una Motoniveladora Pequeña, una Grúa Liviana y un Rodillo para Compactación de tierra. Sin embargo, en dicha cuadrilla, no hay asignación  de choferes para dicha tarea, ya que el único  chofer modelado (Chofer Grúa) se encuentra con cantidad igual a 0. De acuerdo a lo anterior, es necesario que el consultor también incluya, en la conformación de la cuadrilla, el resto de los choferes para maquinaria, que también requieren especialización, como por ejemplo retroexcavadoras y motoniveladoras.
Esta inconsistencia se repite en varias partidas de montaje, especialmente aquellas asociadas a obras civiles.</t>
  </si>
  <si>
    <t>Se solicita modificar las cuadrillas, de manera que exista consistencia entre la cantidad de vehículos (y maquinarias) y la cantidad de choferes, solicitando que se incorpore 1 chofer por cada vehículo o maquinaria asignada. Además, para el modelo de montaje de subestaciones, es necesario agregar más alternativas de choferes al chofer Grua, puesto que otras máquinas como retroexcavadoras y motoniveladoras también requieren asignación de choferes especialistas.</t>
  </si>
  <si>
    <t xml:space="preserve">En los archivos del modelo de Montaje: "Montaje_planilla Base SSEE-TipoX_IFD.xlsx", hoja"Cuadrillas y Rendimientos", en la Actividad 110.01 "Plataforma" se considera el uso de 2 retroexcavadoras Grandes pero no se consideran Camiones Volcadores, los que son necesarios para  retirar el material extraido por las retroexcavadoras. </t>
  </si>
  <si>
    <t>Se solicita considerar en la Actividad 110.01 "Plataforma" 2 Camiones Volcadores para las actividades de plataforma. Con lo anterior también habría que ajustar la cantidad del Recurso "Chofer Grúa"</t>
  </si>
  <si>
    <r>
      <t>En el archivo “Base Gastos Generales.xlsx”, hojas “Personal y recursos Líneas” y “Personal y recursos SSEE”, y en relación al ítem Gastos Financieros/Garantías, falta incorporar los siguientes conceptos, que han sido observados previamente, con los respaldos correspondientes:
• Garantía de 5% del costo de la obra, por el periodo de 1 año, luego de la Entrada en Operación de la Obra 
• Responsabilidad civil
• Seguro tipo de cambio
Por otra parte, los costos de las boletas de garantía presentadas por el consultor, en las hojas “Personal y recursos Líneas” y “Personal y recursos SSEE”, están totalmente alejados de la realidad. Ya que, para desarrollar un proyecto es necesario desembolsar un valor típico de 0.15%/año (sin considerar el costo financiero), sobre el valor garantizado. Para las boletas de garantía de la seriedad de la oferta y de cumplimiento de contrato, estos valores garantizados corresponden al 5% y 10% del costo de la obra. Por otra parte, el valor de los Seguros de TRC&amp;M (Todo Riesgo de Construcción y Montaje) son del 4/1000 del costo total de la obra. Si se considera como ejemplo la SE Alto Jahuel, sobre el costo de la obra (CU(1+Fl+B)+MO), presentado por el consultor, para determinar el porcentaje de Gastos Generales, se obtienen que el resultado es 14 veces mayor a lo presentado por el consultor en el modelo de Gastos Generales. En el caso de una línea de Transmisión como Ancoa-Alto Jahuel 500 kV, el resultado obtenido es 25 veces mayor a los costos utilizados por el consultor. Lo anterior es válido para los cuatro tipos de SSEE y 6 tipos de LLTT.
En el anexo</t>
    </r>
    <r>
      <rPr>
        <b/>
        <sz val="11"/>
        <color theme="1"/>
        <rFont val="Calibri"/>
        <family val="2"/>
        <scheme val="minor"/>
      </rPr>
      <t xml:space="preserve"> "Anexo XX-Respaldo Boletas y Seguros"</t>
    </r>
    <r>
      <rPr>
        <sz val="11"/>
        <color theme="1"/>
        <rFont val="Calibri"/>
        <family val="2"/>
        <scheme val="minor"/>
      </rPr>
      <t>, se adjuntan respaldos de boletas y seguros de TRC&amp;M, de proyectos reales, así como un archivo Excel con la comparación de costos antes mencionados.</t>
    </r>
  </si>
  <si>
    <t>Existen 36 equipos dentro de la tabla "ElementosdeProteccion" que deben ser trasladados a la tabla "ElementosComunesSSEE", debido a que los registros no se pueden asociar a un IdPano o IdBarra como lo exige la base de datos, ya que estos son parte de las Radioestaciones. Al incorporarlos a la tabla indicada, pueden ser asociados a través de su IdSubestacion, el cual contiene las radioestaciones.</t>
  </si>
  <si>
    <r>
      <t>Existen 3 IdEquipoComunicacion de la tabla "EquiposComunicacion_SubEstaciones" que tienen erróneamente asignada su IdSubestacion</t>
    </r>
    <r>
      <rPr>
        <sz val="11"/>
        <color theme="1"/>
        <rFont val="Calibri"/>
        <family val="2"/>
        <scheme val="minor"/>
      </rPr>
      <t>.</t>
    </r>
  </si>
  <si>
    <r>
      <t>Existen 2 IdElementosComunesSSEE de la tabla "ElementosComunesSSEE" que tienen erróneamente asignada su IdSubestacion</t>
    </r>
    <r>
      <rPr>
        <sz val="11"/>
        <color theme="1"/>
        <rFont val="Calibri"/>
        <family val="2"/>
        <scheme val="minor"/>
      </rPr>
      <t>.</t>
    </r>
  </si>
  <si>
    <t xml:space="preserve">General
Base de Datos
</t>
  </si>
  <si>
    <t>Las tablas MaterialesOOCC y EstructuraConAcero poseen registros que han sido ajustados por el Consultor durante el proceso del estudio. Dentro de estas tablas,  los campos que se han corregido son: Cantidad, PesoEstructuraAcero y PesoPernos, de acuerdo al detalle entregado por el Consultor en los archivos "TramoSubestacion Modificacion de Cantidades Detalladas 25-05-2020.xlsx" y "TramoTransporte Modificacion de Cantidades Detalladas 25-05-2020.xlsx".
Sin embargo, estos elementos han sido revisados en detalle por Transelec y se ha verificado que en su mayoría estaban  bien ingresados. Dado lo anterior, es necesario revertir los ajustes sobre los elementos que indican "Modificar" en el archivo "Correción Cantidades - Transelec.xlsx".  Se adjuntan los respaldos que justifican los valores presentados por Transelec.
A mayor abundamiento, esta información es la misma enviada al Coordinador en respuesta a su carta DE01822-20.</t>
  </si>
  <si>
    <t>Existen 5 IdClaseDesconectadorPanos que no están incorporados en la tabla "PreciosDesconectadores", por lo tanto, no tienen una asignación de "ValorUnitario". Esto conlleva que 78 desconectadores no serán valorizados.</t>
  </si>
  <si>
    <r>
      <t>Existen tres subestaciones que fueron construidas con ciertas particularidades para su correcto funcionamiento considerando el lugar y condiciones donde se encuentran emplazadas, estas son: SE Tinguiririca, SE Ancoa y SE Charrúa. 
La SE Tinguiririca se encuentra emplazada en la ladera de un cerro, con alto riesgo de inundaciones o daños por las lluvias, por esta razón, fue necesario construir un canal colector de aguas lluvias que protege a la subestación. 
La SE Ancoa colinda con un canal de regadío que genera un alto riesgo de erosión en el terreno de la subestación, por esta razón, fue necesario realizar obras de reforzamiento y desvíos que encausaran el caudal de este canal y lo redireccionaran evitando efectos negativos en la subestación. 
La SE Charrúa tiene un canal de regadío en el interior que pasa entre los patios de 500 kV y 220 kV, por lo que fue necesario construir un puente que permitiera el tránsito de personas y maquinarias menores a través de él.
Por lo mismo, se requiere considerar respecto de dichas subestaciones aquellas labores y materiales relativos a la adecuación de los canales de regadío, para el acceso a dichas subestaciones.
Estas solicitudes se realizan debido a que en la base de datos no existen tablas específicas que permitan el ingreso de la información necesaria para realizar las valorizaciones correspondientes y en las bases técnicas se establece lo siguiente:
"</t>
    </r>
    <r>
      <rPr>
        <i/>
        <sz val="11"/>
        <rFont val="Calibri"/>
        <family val="2"/>
        <scheme val="minor"/>
      </rPr>
      <t xml:space="preserve">A su vez, </t>
    </r>
    <r>
      <rPr>
        <sz val="11"/>
        <rFont val="Calibri"/>
        <family val="2"/>
        <scheme val="minor"/>
      </rPr>
      <t xml:space="preserve">[el Consultor] </t>
    </r>
    <r>
      <rPr>
        <i/>
        <sz val="11"/>
        <rFont val="Calibri"/>
        <family val="2"/>
        <scheme val="minor"/>
      </rPr>
      <t xml:space="preserve">deberá adecuar el modelo de dicha base de datos, de modo que los elementos o instalaciones tales como aquellos que no pudieran ser ingresados en una tabla exclusiva para ellos o que el modelo no permita relacionarlos debidamente, entre otros, queden correctamente asignados y representados </t>
    </r>
    <r>
      <rPr>
        <sz val="11"/>
        <rFont val="Calibri"/>
        <family val="2"/>
        <scheme val="minor"/>
      </rPr>
      <t xml:space="preserve">[...].” EL Consultor señala que no se encuentra el respaldo correspondiente en los anexos enviados.
Esta observación, fue enviada en el Informe N°2 versión N°4 y no fue abordada por el consultor  argumentando lo siguiente: </t>
    </r>
    <r>
      <rPr>
        <i/>
        <sz val="11"/>
        <rFont val="Calibri"/>
        <family val="2"/>
        <scheme val="minor"/>
      </rPr>
      <t>“El anexo al cual hace referencia la empresa no ha sido recibido por el Consultor”</t>
    </r>
    <r>
      <rPr>
        <sz val="11"/>
        <rFont val="Calibri"/>
        <family val="2"/>
        <scheme val="minor"/>
      </rPr>
      <t>. Dicho anexo, mencionado en la propuesta de la observación, fue revisado y confirmada su existencia en la misma ruta que el resto de los anexos enviados  con ocasión del envío de observaciones del mencionado informe.</t>
    </r>
  </si>
  <si>
    <t>6.1.5.5 Recargo de Intereses Intercalarios
Base Intereses intercalarios.xlsx
Página 123</t>
  </si>
  <si>
    <t>6.1.5.1 Recargo por Flete
Base Flete.xlsx
Página 80</t>
  </si>
  <si>
    <t>6.1.4 Costos de Montaje
Anexos VI                                                                                                          07-Anexo VI_7_Costos de Montaje                                                                                       
Página 37</t>
  </si>
  <si>
    <t xml:space="preserve">6.1.4.2 Modelo de cálculo dde montaje
Utilidades Contratista
Página 40
</t>
  </si>
  <si>
    <t>6.1.4.2 Modelo de cálculo de montaje
Utilidades Contratista
Pag 40</t>
  </si>
  <si>
    <t>6.1.5.3 Recargo por Ingeniería
Página 98</t>
  </si>
  <si>
    <t xml:space="preserve">6.1.3 Estudio de precios
Anexos VI                                                                                                                                                06-Anexo VI_6_Estudio Precios                                       02 Planillas Est Precios 2019_IFD                                 Cálculo Precios Min Elementos STN Est 2019_IFD                 
Página 31                                                        </t>
  </si>
  <si>
    <t>6.1.5.4 Recargo por Gastos Generales
Página 104</t>
  </si>
  <si>
    <t>6.1.5.4 Recargos por Gastos Generales
Subestaciones
Página 104</t>
  </si>
  <si>
    <t>6.1.5.4 Recargos por Gastos Generales
Líneas
Página 104</t>
  </si>
  <si>
    <t>6.1.4 Costos de Montaje                                                                                 - Montaje_planilla Base Tramo Transporte-IFP_v2                  
hoja "Cuadrillas y Rendimientos"
Montaje_planilla Base SSEE
- TipoX_IFD                             
hoja "Cuadrillas y Rendimientos"
Página 37</t>
  </si>
  <si>
    <t>6.1.4 Costos de Montaje
Anexos VI                                                                                                                    07-Anexo VI_7-Costos de Montaje                                                                          2-Planillas Base                                                                                          Montaje_planilla Base SSEE-TipoX_IFD                             hoja "Cuadrillas y Rendimientos"
Página 37</t>
  </si>
  <si>
    <t>6.1.5.4 Recargo por Gastos Generales
\Anexos VI\08-Anexo_VI-8_Recargos Porcentuales\5-Planillas Base\Base Gastos Generales
Página 104</t>
  </si>
  <si>
    <t>6.1.1.1 Base de Datos de Instalaciones
Base de Datos
Equipos Radioestaciones
Página 20</t>
  </si>
  <si>
    <t>6.1.1.1 Base de Datos de instalaciones
Base de Datos
Registros con cantidades ajustadas
Página 20</t>
  </si>
  <si>
    <t>6.1.1.1 Base de Datos de instalaciones
Base de Datos
Servidumbres a Valorizar
Página 20</t>
  </si>
  <si>
    <t>6.1.1.1 Base de Datos de instalaciones
Anexos VI
09-Anexo VI_9-Calculo del VI
4-Interconexiones y Radioestaciones
Memorias de Cálculo
Página 20</t>
  </si>
  <si>
    <t>6.1.1.1 Base de Datos de instalaciones
Base de Datos
Equipos a Valorizar
Desconectadores
Página 20</t>
  </si>
  <si>
    <t>6.1.1.1 Base de Datos de instalaciones
Base de Datos
Equipos a Valorizar
Transformadores de Corriente
Página 20</t>
  </si>
  <si>
    <t>6.1.1.1 Base de Datos de instalaciones
Base de Datos
Página 20</t>
  </si>
  <si>
    <t>La metodología utilizada por el Consultor para la valorización de los derechos relacionados con el medio ambiente, es incorrecta y contraviene
 lo establecido en la LGSE (por cuanto la valorización de las instalaciones de transmisión debe efectuarse conforme al modelo Valor Nuevo de Reemplazo) y en las Bases Técnicas (por cuanto, según la sección 3.4 , “el Consultor deberá considerar y respaldar los
 costos asociados a la tramitación ambiental de los proyectos con objeto de dar cumplimiento a la normativa vigente”), situación que, de mantenerse, propiciaría una actuación ilegal de la CNE, por lo que debe ser ajustado a derecho de acuerdo con la regulación
 contenida en la LGSE.
Asimismo, el decreto tarifario del año 2016 -el cual no realiza discriminaciones de este tipo- si constituye un precedente, habiéndose dictado con posterioridad a la entrada en vigencia de la Ley 20.936.
En efecto, no corresponde valorizar los derechos relacionados con componentes medioambientales solamente respecto de aquellas instalaciones que aparecen en la página del SEA, sino que se debe valorizar dicha componente respecto de todas las instalaciones existentes,
 no procediendo discriminar según su ingreso en el SEA. En ese sentido, no compartimos el criterio adoptado por el Consultor; por el contrario, las 96 instalaciones que no han sido valorizadas considerando los derechos ambientales debieran valorizarse conforme
 a la metodología y cálculos que el Consultor estime correspondientes.
A mayor abundamiento, este criterio no es propio de los factores medioambientales, sino más bien de las servidumbres y derechos de uso de suelo. Al respecto, no es correcto asimilar el tratamiento de usos de suelo a los derechos al tratamiento de costos ambientales,
 dado que el primero es una excepción a la regla general, que se encuentra establecida explícitamente en los artículos transitorios vigesimosegundo y vigesimotercero de la Ley 20.936.
Incluso, dicho tratamiento y valorización de costos ambientales en las instalaciones de transmisión ya ha sido realizado con anterioridad, según puede apreciarse en el Decreto 23T de 2016, por lo que no vemos motivo para que ello no sea realizado, perfeccionándose
 la metodología ya propuesta en su oportunidad para dicho decreto tarifario, para efectos de dar cumplimiento a la legislacion vigente y Bases Técnicas que rijen el presente proceso.</t>
  </si>
  <si>
    <t>Se solicita al Consultor valorizar los costos propios de la tramitación ambiental de la normativa vigente, respecto de las 96 instalaciones
 que no han tenido dicho tratamiento, perfeccionándose la metodología utilizada para valorización de los costos ambientales incorporada en el Decreto 23T.</t>
  </si>
  <si>
    <t>6.1.7 Determinación de derechos relacionados con el uso de suelo y medioambiente
Criterios de Consideración Estudios de Impacto Ambiental de las instalaciones
Página 129</t>
  </si>
  <si>
    <r>
      <t xml:space="preserve">Transelec informó en diferentes tablas de componentes los equipos y materiales que conforman el sistema de compensación serie de S/E Ancoa, específicamente se cargaron como condensadores en la tabla "Bancocondensadoresenderivacion" y como paños de elementos comunes en las tablas "Interruptorespanos", "Transformadoresdecorrientepanos", etc. en vez de cargarlos en la tabla 'dbo.EquiposCompensacionSerie' como correspondía. 
Dado lo anterior, el reconocimiento de estas instalaciones, que son sistemas de compensación complejos y que por lo tanto, requieren costos especiales pues se adquieren todos los equipos como una sola unidad funcional de operación y control integrado.
Para poder valorizar adecuadamente estos sistemas, se requiere retirar de la base de datos los componentes individuales e incorporar en la tabla 'dbo.EquiposCompensacionSerie' las partidas correspondientes, información que se encuentra detallada en el anexo </t>
    </r>
    <r>
      <rPr>
        <b/>
        <sz val="11"/>
        <rFont val="Calibri"/>
        <family val="2"/>
        <scheme val="minor"/>
      </rPr>
      <t xml:space="preserve">"Anexo 01 - Compensacion Serie Ancoa". </t>
    </r>
  </si>
  <si>
    <r>
      <t>Se solicita retirar de la base de datos los componentes individuales e incorporar en la tabla 'dbo.EquiposCompensacionSerie' las partidas correspondientes, información que se encuentra detallada en el anexo</t>
    </r>
    <r>
      <rPr>
        <b/>
        <sz val="11"/>
        <rFont val="Calibri"/>
        <family val="2"/>
        <scheme val="minor"/>
      </rPr>
      <t xml:space="preserve"> "Anexo 01 - Compensacion Serie Ancoa".</t>
    </r>
  </si>
  <si>
    <r>
      <t xml:space="preserve">Se solicita realizar el movimiento de los registros desde la tabla "ElementosdeProteccion" a "ElementosComunesSSEE". Se adjunta anexo </t>
    </r>
    <r>
      <rPr>
        <b/>
        <sz val="11"/>
        <color theme="1"/>
        <rFont val="Calibri"/>
        <family val="2"/>
        <scheme val="minor"/>
      </rPr>
      <t xml:space="preserve">"Anexo 02 - Radioestaciones" </t>
    </r>
    <r>
      <rPr>
        <sz val="11"/>
        <color theme="1"/>
        <rFont val="Calibri"/>
        <family val="2"/>
        <scheme val="minor"/>
      </rPr>
      <t>donde se encuentra el archivo  "</t>
    </r>
    <r>
      <rPr>
        <b/>
        <sz val="11"/>
        <color theme="1"/>
        <rFont val="Calibri"/>
        <family val="2"/>
        <scheme val="minor"/>
      </rPr>
      <t>Movimientos Equipos Protección a Elementos Comunes.xlsx</t>
    </r>
    <r>
      <rPr>
        <sz val="11"/>
        <color theme="1"/>
        <rFont val="Calibri"/>
        <family val="2"/>
        <scheme val="minor"/>
      </rPr>
      <t>" que contiene los registros indicados.</t>
    </r>
  </si>
  <si>
    <r>
      <t xml:space="preserve">Se solicita reasignar el IdSubestacion para los IdEquipoComunicacion = (1291361,1291440,1293506). Se adjunta anexo </t>
    </r>
    <r>
      <rPr>
        <b/>
        <sz val="11"/>
        <color theme="1"/>
        <rFont val="Calibri"/>
        <family val="2"/>
        <scheme val="minor"/>
      </rPr>
      <t>"Anexo 02 - Radioestaciones"</t>
    </r>
    <r>
      <rPr>
        <sz val="11"/>
        <color theme="1"/>
        <rFont val="Calibri"/>
        <family val="2"/>
        <scheme val="minor"/>
      </rPr>
      <t xml:space="preserve"> donde se encuentra el archivo "</t>
    </r>
    <r>
      <rPr>
        <b/>
        <sz val="11"/>
        <color theme="1"/>
        <rFont val="Calibri"/>
        <family val="2"/>
        <scheme val="minor"/>
      </rPr>
      <t>Movimientos Equipos de SE Rapel a RE Rapel.xlsx</t>
    </r>
    <r>
      <rPr>
        <sz val="11"/>
        <color theme="1"/>
        <rFont val="Calibri"/>
        <family val="2"/>
        <scheme val="minor"/>
      </rPr>
      <t>", hoja "EquiposComunicacion_SubEstacion" que contiene la reasignación solicitada.</t>
    </r>
  </si>
  <si>
    <r>
      <t xml:space="preserve">Se solicita reasignar el IdSubestacion para los IdElementoComunSSEE = (1236003,2143435). Se adjunta anexo </t>
    </r>
    <r>
      <rPr>
        <b/>
        <sz val="11"/>
        <color theme="1"/>
        <rFont val="Calibri"/>
        <family val="2"/>
        <scheme val="minor"/>
      </rPr>
      <t>"Anexo 02 - Radioestaciones"</t>
    </r>
    <r>
      <rPr>
        <sz val="11"/>
        <color theme="1"/>
        <rFont val="Calibri"/>
        <family val="2"/>
        <scheme val="minor"/>
      </rPr>
      <t xml:space="preserve"> donde se encuentra el archivo  "</t>
    </r>
    <r>
      <rPr>
        <b/>
        <sz val="11"/>
        <color theme="1"/>
        <rFont val="Calibri"/>
        <family val="2"/>
        <scheme val="minor"/>
      </rPr>
      <t>Movimientos Equipos de SE Rapel a RE Rapel.xlsx</t>
    </r>
    <r>
      <rPr>
        <sz val="11"/>
        <color theme="1"/>
        <rFont val="Calibri"/>
        <family val="2"/>
        <scheme val="minor"/>
      </rPr>
      <t>", hoja "ElementosComunesSSEE" que contiene la reasignación solicitada.</t>
    </r>
  </si>
  <si>
    <r>
      <t xml:space="preserve">Se solicita corregir las cantidades de las tablas MaterialesOOCC y EstructuraConAcero según como se indica en el anexo </t>
    </r>
    <r>
      <rPr>
        <b/>
        <sz val="11"/>
        <color theme="1"/>
        <rFont val="Calibri"/>
        <family val="2"/>
        <scheme val="minor"/>
      </rPr>
      <t>"Anexo 03 - Cantidades Ajustadas"</t>
    </r>
    <r>
      <rPr>
        <sz val="11"/>
        <color theme="1"/>
        <rFont val="Calibri"/>
        <family val="2"/>
        <scheme val="minor"/>
      </rPr>
      <t>, que se adjunta y que contiene el archivo  "Correción Cantidades - Transelec.xlsx" y los respaldos de estos elementos.</t>
    </r>
  </si>
  <si>
    <r>
      <t>Los IdTramo = (20000057,20000058,20000059,20000060,20000061,20000062,20000063) creados por el Consultor para el correcto seccionamiento de las líneas "Rahue - Puerto montt L1 y L2", no tienen sus servidumbres asociadas en la tabla Calificacion.Servidumbres, así como tampoco los IdTramo = (20000051,20000052,20000053) que componen el tramo original "Valdivia - Rahue C1".
Si bien, es efectivo que para los IdTramo = (3429198,3429199,3429202), la relación con su servidumbre a través de la tabla "Servidumbres_Tramos" no se encuentra ingresada, sí se puede identificar su relación a través de las longitudes totales, por cuanto dicha información se puede visualizar en el archivo denominado "</t>
    </r>
    <r>
      <rPr>
        <b/>
        <sz val="11"/>
        <color theme="1"/>
        <rFont val="Calibri"/>
        <family val="2"/>
        <scheme val="minor"/>
      </rPr>
      <t>Anexo 04 - Servidumbres No Consideradas.xlsx</t>
    </r>
    <r>
      <rPr>
        <sz val="11"/>
        <color theme="1"/>
        <rFont val="Calibri"/>
        <family val="2"/>
        <scheme val="minor"/>
      </rPr>
      <t>" hoja "IdentificarServ", en virtud de lo cual procede su incorporación en el modelo.</t>
    </r>
  </si>
  <si>
    <r>
      <t xml:space="preserve">Se solicita incorporar en la tabla Calificacion.Servidumbres, la asociación de los IdTramo = (20000051,20000052,20000053,20000057,20000058,20000059,20000060,20000061,20000062,20000063), con sus respectivas servidumbres. Para esto, se adjunta anexo denominado </t>
    </r>
    <r>
      <rPr>
        <b/>
        <sz val="11"/>
        <color theme="1"/>
        <rFont val="Calibri"/>
        <family val="2"/>
        <scheme val="minor"/>
      </rPr>
      <t>"Anexo 04 - Servidumbres No Consideradas.xlsx"</t>
    </r>
    <r>
      <rPr>
        <sz val="11"/>
        <color theme="1"/>
        <rFont val="Calibri"/>
        <family val="2"/>
        <scheme val="minor"/>
      </rPr>
      <t xml:space="preserve"> hoja "Calificacion.Servidumbres", donde se propone dicha asociación con sus queries respectivas.</t>
    </r>
  </si>
  <si>
    <r>
      <t xml:space="preserve">Si bien, el consultor determina a través de memorias de cálculo, el ValorUnitario, CantidadHHMontaje y ValorHHMontaje, este realiza modificaciones en las cubicaciones originales argumentando lo siguiente: "El Consultor ha considerado que algunos valores de acero estructuras y tamaño de fundación estaban excesivamente sobredimensionados, por lo que se colocaron estructuras, claramente identificadas, que debiesen cumplir con los requerimientos de interconexión de patios con cantidades de acero y fundación mucho más realistas".
A modo de ejemplo, se adjunta minuta "Minuta Observaciones Líneas de Interconexión" del anexo </t>
    </r>
    <r>
      <rPr>
        <b/>
        <sz val="11"/>
        <color theme="1"/>
        <rFont val="Calibri"/>
        <family val="2"/>
        <scheme val="minor"/>
      </rPr>
      <t>"Anexo 05 - Lineas de Interconexión"</t>
    </r>
    <r>
      <rPr>
        <sz val="11"/>
        <color theme="1"/>
        <rFont val="Calibri"/>
        <family val="2"/>
        <scheme val="minor"/>
      </rPr>
      <t>, de la línea de interconexión T1 Polpaico 220kV donde se especifican las partidas modificadas y se demuestran la razón de la cubicación original.</t>
    </r>
  </si>
  <si>
    <r>
      <t xml:space="preserve">Se solicita utilizar las cubicaciones originales de las memorias de cálculo, dado que, el documento "Minuta Observaciones Líneas de Interconexión" del anexo </t>
    </r>
    <r>
      <rPr>
        <b/>
        <sz val="11"/>
        <color theme="1"/>
        <rFont val="Calibri"/>
        <family val="2"/>
        <scheme val="minor"/>
      </rPr>
      <t xml:space="preserve">"Anexo 05 - Lineas de Interconexión". </t>
    </r>
    <r>
      <rPr>
        <sz val="11"/>
        <color theme="1"/>
        <rFont val="Calibri"/>
        <family val="2"/>
        <scheme val="minor"/>
      </rPr>
      <t>demuestra que los valores totales ingresados en las memorias de cálculos consideran tanto marcos de línea como las estructuras asociadas a las líneas de interconexión.</t>
    </r>
  </si>
  <si>
    <r>
      <t xml:space="preserve">Se solicita incorporar los IdClasesDesconectadoresPanos, detallados en el anexo </t>
    </r>
    <r>
      <rPr>
        <b/>
        <sz val="11"/>
        <color theme="1"/>
        <rFont val="Calibri"/>
        <family val="2"/>
        <scheme val="minor"/>
      </rPr>
      <t>"Anexo 06 - IdClaseDesconectadorPanos sin precio"</t>
    </r>
    <r>
      <rPr>
        <sz val="11"/>
        <color theme="1"/>
        <rFont val="Calibri"/>
        <family val="2"/>
        <scheme val="minor"/>
      </rPr>
      <t>, en la tabla "PreciosDesconectadores" y asignarle sus respectivos valores en "ValorUnitario", "CantidadHHMontaje" y "ValorHHMontaje".</t>
    </r>
  </si>
  <si>
    <r>
      <t xml:space="preserve">Se tienen 33 transformadores de corriente que tienen un IdClaseTransformadorCorriente asignada, sin ValorUnitario. Esto conlleva a que 3 Transformadores de Corriente, no serán valorizados. Estos Transformadores de corriente se detallan en el anexo de nombre "Transformadores de Corriente Prelim.xlsx" del anexo </t>
    </r>
    <r>
      <rPr>
        <b/>
        <sz val="11"/>
        <color theme="1"/>
        <rFont val="Calibri"/>
        <family val="2"/>
        <scheme val="minor"/>
      </rPr>
      <t>"Anexo 07 - TTCC"</t>
    </r>
    <r>
      <rPr>
        <sz val="11"/>
        <color theme="1"/>
        <rFont val="Calibri"/>
        <family val="2"/>
        <scheme val="minor"/>
      </rPr>
      <t>.</t>
    </r>
  </si>
  <si>
    <r>
      <t xml:space="preserve">Se solicita reasignar las clases de acuerdo al detalle informado en la columna IdClaseTransformadorCorriente_New del anexo denominado </t>
    </r>
    <r>
      <rPr>
        <b/>
        <sz val="11"/>
        <color theme="1"/>
        <rFont val="Calibri"/>
        <family val="2"/>
        <scheme val="minor"/>
      </rPr>
      <t>"Anexo 07 - TTCC"</t>
    </r>
    <r>
      <rPr>
        <sz val="11"/>
        <color theme="1"/>
        <rFont val="Calibri"/>
        <family val="2"/>
        <scheme val="minor"/>
      </rPr>
      <t xml:space="preserve"> o bien, asignarle precio a la existente, de modo que sean valorizados adecuadamente.</t>
    </r>
  </si>
  <si>
    <r>
      <t>Se solicita lo siguiente:
-En SE Tinguiririca, agregar a la cubicación de los caminos interiores de esta subestación, los materiales correspondientes a la construcción del canal colector de aguas lluvias.
-En SE Ancoa, agregar a la cubicación de los caminos interiores de esta subestación, los materiales correspondientes al desvío del canal de regadío.
-En SE Charrúa, agregar a la cubicación de los caminos interiores de esta subestación, los materiales correspondientes a la construcción del puente sobre el canal de regadío.
Se adjunta</t>
    </r>
    <r>
      <rPr>
        <b/>
        <sz val="11"/>
        <color theme="1"/>
        <rFont val="Calibri"/>
        <family val="2"/>
        <scheme val="minor"/>
      </rPr>
      <t xml:space="preserve"> </t>
    </r>
    <r>
      <rPr>
        <sz val="11"/>
        <color theme="1"/>
        <rFont val="Calibri"/>
        <family val="2"/>
        <scheme val="minor"/>
      </rPr>
      <t>el anexo</t>
    </r>
    <r>
      <rPr>
        <sz val="11"/>
        <rFont val="Calibri"/>
        <family val="2"/>
        <scheme val="minor"/>
      </rPr>
      <t xml:space="preserve"> </t>
    </r>
    <r>
      <rPr>
        <b/>
        <sz val="11"/>
        <rFont val="Calibri"/>
        <family val="2"/>
        <scheme val="minor"/>
      </rPr>
      <t>"Anexo 08 - Respaldo Obras Civiles"</t>
    </r>
    <r>
      <rPr>
        <b/>
        <sz val="11"/>
        <color theme="1"/>
        <rFont val="Calibri"/>
        <family val="2"/>
        <scheme val="minor"/>
      </rPr>
      <t xml:space="preserve"> </t>
    </r>
    <r>
      <rPr>
        <sz val="11"/>
        <color theme="1"/>
        <rFont val="Calibri"/>
        <family val="2"/>
        <scheme val="minor"/>
      </rPr>
      <t xml:space="preserve">, el cual contiene una minuta explicativa y los planos correspondiente a las subestaciones mencionadas.
</t>
    </r>
  </si>
  <si>
    <r>
      <t>El Consultor justifica utilizar un 10% como factor de utilidad del contratista, porque es el mismo utilizado en la determinación de las tarifas vigentes (Decreto 23T). Sin embargo, la aplicación de ese factor es errónea por la razón que se explica a continuación: 
Para determinar el factor de utilidad se deben considerar los items de costos sobre los cuales se aplica, de manera de representar adecuadamente las utilidades de mercado que los contratistas exigen a sus proyectos. Un 10% aplicado sólo al costo del montaje, no reconoce el valor total de mercado de la utilidad, pues esta en la realidad se aplica al total del proyecto.
Se debe aplicar un valor de utilidad que represente el valor que los epecistas obtienen en un mercado transparente y competitivo.  Para ello en el anexo "</t>
    </r>
    <r>
      <rPr>
        <b/>
        <sz val="11"/>
        <color theme="1"/>
        <rFont val="Calibri"/>
        <family val="2"/>
        <scheme val="minor"/>
      </rPr>
      <t>Anexo 09 - Utilidades"</t>
    </r>
    <r>
      <rPr>
        <sz val="11"/>
        <color theme="1"/>
        <rFont val="Calibri"/>
        <family val="2"/>
        <scheme val="minor"/>
      </rPr>
      <t xml:space="preserve"> se encuentran copias de las ofertas adjudicadas de 10 proyectos de transmisión con el detalle de sus items costos. Las respectivas ofertas resultan de procesos de licitación competitivos.
Para cada proyecto, el factor de utilidad resulta de la relación entre el monto de utilidad total (indicado en la oferta) y el total de los componentes de costos sobre el cual se aplica dicho factor. 
Con independencia de los ítems de costo sobre los cuales se aplica el cálculo del factor de utilidad, su resultado debe se igual al monto de la utilidad ofertada.(valor de mercado)
En la planilla "Utilidades.xls", incluida en el anexo </t>
    </r>
    <r>
      <rPr>
        <b/>
        <sz val="11"/>
        <color theme="1"/>
        <rFont val="Calibri"/>
        <family val="2"/>
        <scheme val="minor"/>
      </rPr>
      <t>"Anexo 09 - Utilidades"</t>
    </r>
    <r>
      <rPr>
        <sz val="11"/>
        <color theme="1"/>
        <rFont val="Calibri"/>
        <family val="2"/>
        <scheme val="minor"/>
      </rPr>
      <t xml:space="preserve"> , se determina el factor de utilidad promedio para los 10 proyectos analizados para dos casos: para el caso que para cada proyecto se aplique dicho factor promedio a la suma del costo de suministro más costo de construción y para el caso que se aplique a la suma de los costos de construcción más ingeniería y más flete. Para el primer caso el factor de utilidad alcanza a 10,65% y para el segundo caso dicho factor asciende a 15,35%.
</t>
    </r>
    <r>
      <rPr>
        <sz val="11"/>
        <rFont val="Calibri"/>
        <family val="2"/>
        <scheme val="minor"/>
      </rPr>
      <t xml:space="preserve">Como se señaló en la observación anterior, el </t>
    </r>
    <r>
      <rPr>
        <sz val="11"/>
        <color theme="1"/>
        <rFont val="Calibri"/>
        <family val="2"/>
        <scheme val="minor"/>
      </rPr>
      <t>factor de utilidad debiera aplicarse a los items de costos del segundo caso, consecuentemente el factor de utilidad a emplearse en el estudio debiera ser 15,35% de manera que la utilidad promedio de los proyectos valorizados en el estudio corresponda a valores de mercado.</t>
    </r>
  </si>
  <si>
    <r>
      <t>De acuerdo con lo descrito por el Consultor tanto en el cuerpo del informe como en los antecedentes de respaldo, se constata que se consideran menos tareas para desarrollar la ingeniería de un proyecto respecto de las tareas consideradas en procesos de valorización anteriores. 
Las actividades de ingeniería relacionados con los Costos indirectos no porcentuales que faltan son: 
-	Adquisición de equipos y materiales
-	Inspección de Calidad
En el anexo</t>
    </r>
    <r>
      <rPr>
        <b/>
        <sz val="11"/>
        <color theme="1"/>
        <rFont val="Calibri"/>
        <family val="2"/>
        <scheme val="minor"/>
      </rPr>
      <t xml:space="preserve"> "Anexo 10 - Costos Extras Ingeniería" </t>
    </r>
    <r>
      <rPr>
        <sz val="11"/>
        <color theme="1"/>
        <rFont val="Calibri"/>
        <family val="2"/>
        <scheme val="minor"/>
      </rPr>
      <t>se envían los valores utilizados para los ítems anteriores en el Proceso Tarifario anterior.</t>
    </r>
  </si>
  <si>
    <r>
      <t xml:space="preserve">Se solicita incorporar las partidas por costos indirectos:
-	Adquisición de equipos y materiales
-	Inspección de Calidad
Y utilizar los valores enviados en el  </t>
    </r>
    <r>
      <rPr>
        <b/>
        <sz val="11"/>
        <color theme="1"/>
        <rFont val="Calibri"/>
        <family val="2"/>
        <scheme val="minor"/>
      </rPr>
      <t>"Anexo 10 - Costos Extras Ingeniería"</t>
    </r>
    <r>
      <rPr>
        <sz val="11"/>
        <color theme="1"/>
        <rFont val="Calibri"/>
        <family val="2"/>
        <scheme val="minor"/>
      </rPr>
      <t>, que incluye costos utilizados en el Estudio Tarifario anterior.</t>
    </r>
  </si>
  <si>
    <r>
      <t xml:space="preserve">El cálculo del consultor en lo referente a la estimación de recursos indirectos en terreno no tiene ninguna semejanza con la realidad. En efecto, la forma en que está planteada dicha estimación es impracticable. Al grupo de profesionales establecido le asigna un factor de dedicación menor a uno (Columna E: Cantidad), lo que puede interpretarse como si estos profesionales estuvieran distribuidos en varios proyectos. Las realidades demuestran que eso no es posible, puesto que es imposible que una persona que está desarrollando un proyecto en una Región del país pueda viajar todos los días a 4 regiones diferentes.
La planilla Base de Gastos Generales del Consultor concluye que un proyecto de Subestación de 12 meses en terreno es manejado (Costo Indirecto) por 5,63 personas e incluye en ese número desde el Administrador de Contrato hasta el pañolero y los serenos. Para una línea desarrollada en el mismo plazo son 4,9 las personas Indirectas asignadas al Proyecto.  
A modo de referencia, en el anexo </t>
    </r>
    <r>
      <rPr>
        <b/>
        <sz val="11"/>
        <color theme="1"/>
        <rFont val="Calibri"/>
        <family val="2"/>
        <scheme val="minor"/>
      </rPr>
      <t>"Anexo 11 - Personal Indirecto"</t>
    </r>
    <r>
      <rPr>
        <sz val="11"/>
        <color theme="1"/>
        <rFont val="Calibri"/>
        <family val="2"/>
        <scheme val="minor"/>
      </rPr>
      <t xml:space="preserve">, se adjuntan los archivos </t>
    </r>
    <r>
      <rPr>
        <b/>
        <sz val="11"/>
        <color theme="1"/>
        <rFont val="Calibri"/>
        <family val="2"/>
        <scheme val="minor"/>
      </rPr>
      <t xml:space="preserve">Personal_Indirecto.xlsx y Personal_Indirecto.pdf </t>
    </r>
    <r>
      <rPr>
        <sz val="11"/>
        <color theme="1"/>
        <rFont val="Calibri"/>
        <family val="2"/>
        <scheme val="minor"/>
      </rPr>
      <t xml:space="preserve">en el que, para una nueva subestación, se consideran 178 Hombres Mes en 9 meses = 20 personas Indirectas en Proyecto. 
Además, en el archivo </t>
    </r>
    <r>
      <rPr>
        <b/>
        <sz val="11"/>
        <color theme="1"/>
        <rFont val="Calibri"/>
        <family val="2"/>
        <scheme val="minor"/>
      </rPr>
      <t>Personal_Indirecto.xlsx</t>
    </r>
    <r>
      <rPr>
        <sz val="11"/>
        <color theme="1"/>
        <rFont val="Calibri"/>
        <family val="2"/>
        <scheme val="minor"/>
      </rPr>
      <t xml:space="preserve"> se puede ver que para cada uno de los proyectos la dedicación de cada profesional es completa y la única variable que cambia es el tiempo en meses en que el profesional esta dedicado a la obra. Otro detalle a observar es que en algunos casos es necesario contar con más de un administrador, jefe o supervisor en terreno (porcentaje superior a 100%), incluso para obras con periodo de construcción menor a 12 meses. Lo anterior, contradice la asignación de cada profesional presentado en la columna E: Cantidad del archivo Base Gastos Generales del consultor.
Finalmente, en el mismo archivo</t>
    </r>
    <r>
      <rPr>
        <b/>
        <sz val="11"/>
        <color theme="1"/>
        <rFont val="Calibri"/>
        <family val="2"/>
        <scheme val="minor"/>
      </rPr>
      <t xml:space="preserve"> Personal_Indirecto.xlsx </t>
    </r>
    <r>
      <rPr>
        <sz val="11"/>
        <color theme="1"/>
        <rFont val="Calibri"/>
        <family val="2"/>
        <scheme val="minor"/>
      </rPr>
      <t xml:space="preserve">se presenta, en la hoja Análisis un listado de profesionales que forman parte del personal indirecto de una obra y que no fueron considerados por el consultor,como es el caso de Especialista SIG, Coordinador de Rescate, Alarifes, Conductor de Buses, Conductor de Ambulancia, entre otros. Estos datos se encuentran respaldados en el archivo </t>
    </r>
    <r>
      <rPr>
        <b/>
        <sz val="11"/>
        <color theme="1"/>
        <rFont val="Calibri"/>
        <family val="2"/>
        <scheme val="minor"/>
      </rPr>
      <t>Personal_Indirecto.pdf</t>
    </r>
    <r>
      <rPr>
        <sz val="11"/>
        <color theme="1"/>
        <rFont val="Calibri"/>
        <family val="2"/>
        <scheme val="minor"/>
      </rPr>
      <t xml:space="preserve">, que incluye extractos del Personal Indirecto considerado en diferentes obras reales.
</t>
    </r>
  </si>
  <si>
    <r>
      <t>Se solicita al consultor modificar las cantidades asignadas a los profesionales indirectos el modelo de montaje, considerando para cada uno de ellos 100%, o en su defecto eliminar la columna E: Cantidad, del archivo Base Gastos Generales del consultor.
Además se solicita incluir los profesionales que forman parte del personal indirecto de una obra y que no fueron considerados por el consultor,como es el caso de Especialista SIG, Coordinador de Rescate, Alarifes, Conductor de Buses, Conductor de Ambulancia, entre otros. presentados en el anexo</t>
    </r>
    <r>
      <rPr>
        <b/>
        <sz val="11"/>
        <color theme="1"/>
        <rFont val="Calibri"/>
        <family val="2"/>
        <scheme val="minor"/>
      </rPr>
      <t xml:space="preserve"> "Anexo 11 - Personal Indirecto", </t>
    </r>
    <r>
      <rPr>
        <sz val="11"/>
        <color theme="1"/>
        <rFont val="Calibri"/>
        <family val="2"/>
        <scheme val="minor"/>
      </rPr>
      <t>archivo</t>
    </r>
    <r>
      <rPr>
        <b/>
        <sz val="11"/>
        <color theme="1"/>
        <rFont val="Calibri"/>
        <family val="2"/>
        <scheme val="minor"/>
      </rPr>
      <t xml:space="preserve"> Personal_Indirecto.xlsx, </t>
    </r>
    <r>
      <rPr>
        <sz val="11"/>
        <color theme="1"/>
        <rFont val="Calibri"/>
        <family val="2"/>
        <scheme val="minor"/>
      </rPr>
      <t>hoja</t>
    </r>
    <r>
      <rPr>
        <b/>
        <sz val="11"/>
        <color theme="1"/>
        <rFont val="Calibri"/>
        <family val="2"/>
        <scheme val="minor"/>
      </rPr>
      <t xml:space="preserve"> "Análisis" </t>
    </r>
    <r>
      <rPr>
        <sz val="11"/>
        <color theme="1"/>
        <rFont val="Calibri"/>
        <family val="2"/>
        <scheme val="minor"/>
      </rPr>
      <t xml:space="preserve">que forman parte de proyectos de transmisión reales y que no fueron considerados por el consultor en el archivo Base Gastos Generales.
</t>
    </r>
    <r>
      <rPr>
        <sz val="11"/>
        <color rgb="FF00B050"/>
        <rFont val="Calibri"/>
        <family val="2"/>
        <scheme val="minor"/>
      </rPr>
      <t xml:space="preserve">
</t>
    </r>
  </si>
  <si>
    <r>
      <t xml:space="preserve">En el modelo para Subestaciones, en el caso del Tipo de Obra 1, el Consultor asigna cantidad de tiempo 0 de participación en el proyecto para profesionales como los siguientes:
o JEFE de INGENIERÍA ( INGENIERO II)
o JEFE OFICINA TÉCNICA
o ASISTENTE TÉCNICO SUPERVISOR GENERAL ( AUDITOR II)
o ENCARGADO DE CALIDAD ( JEFE ASEGURAMIENTO CALIDAD)
o ESPECIALISTA MEDIOAMBIENTAL (ESPECIALISTA EN CONTROL AMBIENTAL I)
En el caso del Tipo de Obra 2, sucede lo mismo para el profesional “ENCARGADO DE CALIDAD ( JEFE ASEGURAMIENTO CALIDAD)” .
No se indica justificación alguna que permita entender este criterio puesto que el personal indicado en el modelo, es el </t>
    </r>
    <r>
      <rPr>
        <b/>
        <sz val="11"/>
        <color theme="1"/>
        <rFont val="Calibri"/>
        <family val="2"/>
        <scheme val="minor"/>
      </rPr>
      <t>mínimo</t>
    </r>
    <r>
      <rPr>
        <sz val="11"/>
        <color theme="1"/>
        <rFont val="Calibri"/>
        <family val="2"/>
        <scheme val="minor"/>
      </rPr>
      <t xml:space="preserve"> que debe existir en una obra, independiente del tamaño de la obra.
</t>
    </r>
  </si>
  <si>
    <r>
      <t>Se solicita corregir los valores utilizados para garantía de la seriedad de la oferta, cumplimiento de contrato y seguro todo riesgo de Construcción y Montaje. 
De igual forma, se solicita incluir los siguientes conceptos en la modelación de Gastos Financieros/Garantías. Para lo anterior, en el anexo</t>
    </r>
    <r>
      <rPr>
        <b/>
        <sz val="11"/>
        <color theme="1"/>
        <rFont val="Calibri"/>
        <family val="2"/>
        <scheme val="minor"/>
      </rPr>
      <t xml:space="preserve"> "Anexo 12 - Respaldo Boletas y Seguros".</t>
    </r>
    <r>
      <rPr>
        <sz val="11"/>
        <color theme="1"/>
        <rFont val="Calibri"/>
        <family val="2"/>
        <scheme val="minor"/>
      </rPr>
      <t xml:space="preserve"> 
Se adjuntan respaldos de boletas y seguros y el cálculo con la comparación efectuada.</t>
    </r>
  </si>
  <si>
    <r>
      <t>En el Informe, página 56, se indica que “</t>
    </r>
    <r>
      <rPr>
        <i/>
        <sz val="11"/>
        <rFont val="Calibri"/>
        <family val="2"/>
        <scheme val="minor"/>
      </rPr>
      <t>...para determinar este recargo porcentual se consideró una tasa financiera de un 3,13% anual, obtenido desde la Superintendencia de Bancos e Instituciones Financieras al día 31 de diciembre de 2017 y que corresponde a la tasa de interés corriente para operaciones expresadas en moneda extranjera y de un monto superior a las 2.000 unidades de fomento</t>
    </r>
    <r>
      <rPr>
        <sz val="11"/>
        <rFont val="Calibri"/>
        <family val="2"/>
        <scheme val="minor"/>
      </rPr>
      <t>”. 
Sin embargo, esto no se ajusta a lo que establecen las Bases Técnicas, en cuanto a que la tasa sea representativa del “</t>
    </r>
    <r>
      <rPr>
        <i/>
        <sz val="11"/>
        <rFont val="Calibri"/>
        <family val="2"/>
        <scheme val="minor"/>
      </rPr>
      <t>costo financiero que se produce durante el período de construcción eficiente</t>
    </r>
    <r>
      <rPr>
        <sz val="11"/>
        <rFont val="Calibri"/>
        <family val="2"/>
        <scheme val="minor"/>
      </rPr>
      <t xml:space="preserve">" de las obras de transmisión y </t>
    </r>
    <r>
      <rPr>
        <b/>
        <sz val="11"/>
        <rFont val="Calibri"/>
        <family val="2"/>
        <scheme val="minor"/>
      </rPr>
      <t>"</t>
    </r>
    <r>
      <rPr>
        <b/>
        <i/>
        <sz val="11"/>
        <rFont val="Calibri"/>
        <family val="2"/>
        <scheme val="minor"/>
      </rPr>
      <t>considere</t>
    </r>
    <r>
      <rPr>
        <i/>
        <sz val="11"/>
        <rFont val="Calibri"/>
        <family val="2"/>
        <scheme val="minor"/>
      </rPr>
      <t xml:space="preserve"> el costo de capital de mercado para el financiamiento</t>
    </r>
    <r>
      <rPr>
        <sz val="11"/>
        <rFont val="Calibri"/>
        <family val="2"/>
        <scheme val="minor"/>
      </rPr>
      <t xml:space="preserve">”.  Es decir, las Bases indican que el costo de financiamiento de mercado se debe considerar, pero no dicen que debe ser ese el valor a usar, como lo hace el consultor.
En efecto, la tasa que se utiliza por el Consultor tendría por correlato el que los proyectos se financiarían mediante instituciones bancarias exclusivamente (100%), ello no es así ya que los bancos no financian los proyectos en un 100% (siempre tiene que haber un aporte de capital propio del interesado, en consecuencia los proyectos normalmente comprenden financiamientos  "mixtos", entre capital y deuda, en una proporción "optima" entre ellas dependiendo de la empresa que lo debe desarrollar. Es por ello que en nuestra opinión, la tasa de interes a considerar para calcular los intereses intercalarios debe ser una tasa calculada según el WACC.
En ese sentido, la tasa propuesta por el Consultor no reflejaría la realidad, por cuanto, en primer lugar, acceder a créditos bancarios siempre implica movilizar capital y/o algún colateral o garantía exigido por el banco; en segundo lugar, acceder a una estructura de financiamiento óptima debe considerar diversas circunstancias, tales como los </t>
    </r>
    <r>
      <rPr>
        <i/>
        <sz val="11"/>
        <rFont val="Calibri"/>
        <family val="2"/>
        <scheme val="minor"/>
      </rPr>
      <t xml:space="preserve">ratios </t>
    </r>
    <r>
      <rPr>
        <sz val="11"/>
        <rFont val="Calibri"/>
        <family val="2"/>
        <scheme val="minor"/>
      </rPr>
      <t xml:space="preserve">de deuda interna v/s capital, la necesidad de mayor inmediatez de obtención del crédito, mitigar riesgos, etc. (se debe tener presente que financiar proyectos de esta envergadura implican largas y costosas negociaciones con los bancos).
En la realidad los proyectos son financiados de manera mixta, por el mandante o transmisora y por el contratista, los cuales tienen costos de oportunidad del capital distintos. El costo financiero del contratista se ve reflejado en el precio (VI) que éste le cobra al mandante, de modo que éstos forman parte del costo financiero del proyecto. En la metodología de intereses intercalarios del Consultor solamente se calcula una tasa respecto de las transmisoras, sin considerar el costo financiero del contratista.
Todo lo anterior se encuentra debidamente fundamentado en el anexo </t>
    </r>
    <r>
      <rPr>
        <b/>
        <sz val="11"/>
        <rFont val="Calibri"/>
        <family val="2"/>
        <scheme val="minor"/>
      </rPr>
      <t>“Anexo 13 - Intereses Intercalarios”</t>
    </r>
    <r>
      <rPr>
        <sz val="11"/>
        <rFont val="Calibri"/>
        <family val="2"/>
        <scheme val="minor"/>
      </rPr>
      <t>, el cual se adjunta. En este Anexo se considera como WACC de la transmisora un 5%, que corresponde a la tasa de descuento sobre activos calculada en las Bases del estudio (sin aplicar el piso de 7% contemplado en la ley), y para el contratista una tasa de 9,38% correspondiente a la tasa WACC de Salfacorp en diciembre de 2017.
Por último, se debe tener presente que la combinación apropiada de ambas tasas depende del perfil de flujos, pagos e inversión de cada proyecto, por lo que se debe ocupar el costo de capital de la transmisora en los períodos financiados por la transmisora, de la constructora cuando es ella la que financia, y el valor promedio ponderado por el porcentaje financiado por cada entidad cuando corresponda. En el Anexo</t>
    </r>
    <r>
      <rPr>
        <b/>
        <sz val="11"/>
        <rFont val="Calibri"/>
        <family val="2"/>
        <scheme val="minor"/>
      </rPr>
      <t xml:space="preserve"> “Anexo 13 - Intereses Intercalarios”</t>
    </r>
    <r>
      <rPr>
        <sz val="11"/>
        <rFont val="Calibri"/>
        <family val="2"/>
        <scheme val="minor"/>
      </rPr>
      <t>, se aprecian láminas de apoyo y planilla explicando en detalle este proceso.
Lo descrito precedentemente es lo que ocurre en la realidad, sin embargo, si para efectos de la modelación tarifaria eficiente se considerara que es la empresa de transmisión eficiente la que debe construir los proyectos de transmisión, sin considerar el costo financiero del contratista, la tasa de interes que corresponde aplicar para calcular los intereses intercalarios es el WACC de la empresa eficiente, que corresponde al 5% calculado en el anexo de las Bases técnicas del estudio de valorización (tasa de retorno sobre activos antes de impuesto).</t>
    </r>
  </si>
  <si>
    <r>
      <t xml:space="preserve">Se solicita considerar en el modelo una remuneración de forma íntegra y permanente a los equipos de reposición, de manera de garantizar la disponibilidad en las diferentes bodegas que tiene la EM en todo el territorio nacional, esto con el objeto de que la reposición no implique mulras y compensaciones, debido al imcumplimiento de indisponibilidad normativa.
Además de esto, se solicita dimensionar apropiadamente el stock de repuestos. A modo de referencia, en el anexo </t>
    </r>
    <r>
      <rPr>
        <b/>
        <sz val="11"/>
        <color theme="1"/>
        <rFont val="Calibri"/>
        <family val="2"/>
        <scheme val="minor"/>
      </rPr>
      <t>"Anexo 14 - Historial Stock Repuesto 2015 - 2018"</t>
    </r>
    <r>
      <rPr>
        <sz val="11"/>
        <color theme="1"/>
        <rFont val="Calibri"/>
        <family val="2"/>
        <scheme val="minor"/>
      </rPr>
      <t xml:space="preserve"> se encuentran los equipos disponibles en bodega de Transelec.</t>
    </r>
  </si>
  <si>
    <r>
      <t xml:space="preserve">Se solicita no considerar el descuento de 3% que se le aplica a los costos de equipos primarios, principales y mayores y sus repuestos necesarios para reemplazar el equipamiento que sufra fallas no reparables en terreno. Esto porque la compra se hace en forma reducida para reponer parte del stock de los elementos que se retiran de bodega para reemplazar el equipamiento fallado. A modo de referencia, en el anexo </t>
    </r>
    <r>
      <rPr>
        <b/>
        <sz val="11"/>
        <rFont val="Calibri"/>
        <family val="2"/>
        <scheme val="minor"/>
      </rPr>
      <t>"Anexo 15 - Elementos sin descuentos"</t>
    </r>
    <r>
      <rPr>
        <sz val="11"/>
        <rFont val="Calibri"/>
        <family val="2"/>
        <scheme val="minor"/>
      </rPr>
      <t xml:space="preserve"> se encuentra un listado de equipos a los que no corresponde aplicar despuestos por compras por volúmen
</t>
    </r>
  </si>
  <si>
    <r>
      <t xml:space="preserve">Se solicita al Consultor incluir personal que apoye la labor de Jefatura de Recursos Humanos: 
- Incluir el cargo "Analista de Relaciones Laborales" y homologarlo al cargo de Analista de Recursos Humanos II de la Encuesta PwC.
- Incluir el cargo "Analista de Desarrollo de Recursos Humanos" y homologarlo por el cargo de Analista de Recursos Humanos I de la Encuesta PwC.
Se incluye anexo </t>
    </r>
    <r>
      <rPr>
        <b/>
        <sz val="11"/>
        <rFont val="Calibri"/>
        <family val="2"/>
        <scheme val="minor"/>
      </rPr>
      <t>"Anexo 16 - Descripción cargos observados STN"</t>
    </r>
    <r>
      <rPr>
        <sz val="11"/>
        <rFont val="Calibri"/>
        <family val="2"/>
        <scheme val="minor"/>
      </rPr>
      <t xml:space="preserve"> con descripción detallada del perfil del cargo, requerimientos de formación y experiencia para analistas de Selección, Desarrollo y Relaciones Laborales.  </t>
    </r>
  </si>
  <si>
    <r>
      <t xml:space="preserve">Se solicita adecuar la dotación de personal propio de la Empresa Eficiente que realiza tareas de O&amp;M para protecciones, control y telecomunicaciones. Para esto se adjunta a modo de referencia el Anexo </t>
    </r>
    <r>
      <rPr>
        <b/>
        <sz val="11"/>
        <color theme="1"/>
        <rFont val="Calibri"/>
        <family val="2"/>
        <scheme val="minor"/>
      </rPr>
      <t>"Anexo 17 -Dotación Área Control y Telecom"</t>
    </r>
    <r>
      <rPr>
        <sz val="11"/>
        <color theme="1"/>
        <rFont val="Calibri"/>
        <family val="2"/>
        <scheme val="minor"/>
      </rPr>
      <t>, el que contiene la dotación de personal que requiere Transelec para realizar las actividades mencionadas.</t>
    </r>
  </si>
  <si>
    <r>
      <t xml:space="preserve">Se solicita adecuar la duración de las actividades de O&amp;M que se realizan en las instalaciones nacionales. Para esto se adjunta a modo de referencia el </t>
    </r>
    <r>
      <rPr>
        <b/>
        <sz val="11"/>
        <color theme="1"/>
        <rFont val="Calibri"/>
        <family val="2"/>
        <scheme val="minor"/>
      </rPr>
      <t>"Anexo 18 - Listado de duración de tareas de OyM"</t>
    </r>
    <r>
      <rPr>
        <sz val="11"/>
        <color theme="1"/>
        <rFont val="Calibri"/>
        <family val="2"/>
        <scheme val="minor"/>
      </rPr>
      <t>, en donde se presentan los rendimientos reales de las cuadrillas que realizan tareas sobre los activos de Transelec.</t>
    </r>
  </si>
  <si>
    <r>
      <t xml:space="preserve">Se solicita incorporar en el modelo las distancias a las radioestaciones del sistema de transmisión nacional toda vez que estas permiten la existencia de enlaces en visibilidad y no se encuentran al interior de las subestaciones sino que son instalaciones autónomas en lugares específicos que permiten la continuidad del medio de comunicación. En el Anexo </t>
    </r>
    <r>
      <rPr>
        <b/>
        <sz val="11"/>
        <color theme="1"/>
        <rFont val="Calibri"/>
        <family val="2"/>
        <scheme val="minor"/>
      </rPr>
      <t>"Anexo 19 - Distancias Radioestaciones"</t>
    </r>
    <r>
      <rPr>
        <sz val="11"/>
        <color theme="1"/>
        <rFont val="Calibri"/>
        <family val="2"/>
        <scheme val="minor"/>
      </rPr>
      <t xml:space="preserve"> archivo </t>
    </r>
    <r>
      <rPr>
        <b/>
        <sz val="11"/>
        <color theme="1"/>
        <rFont val="Calibri"/>
        <family val="2"/>
        <scheme val="minor"/>
      </rPr>
      <t>"Distancias_RREE_SSEE.xls"</t>
    </r>
    <r>
      <rPr>
        <sz val="11"/>
        <color theme="1"/>
        <rFont val="Calibri"/>
        <family val="2"/>
        <scheme val="minor"/>
      </rPr>
      <t xml:space="preserve"> se indican las asociaciones propuestas a las subestaciones más cercanas y el archivo </t>
    </r>
    <r>
      <rPr>
        <b/>
        <sz val="11"/>
        <color theme="1"/>
        <rFont val="Calibri"/>
        <family val="2"/>
        <scheme val="minor"/>
      </rPr>
      <t>"RREE_SSEE.kmz"</t>
    </r>
    <r>
      <rPr>
        <sz val="11"/>
        <color theme="1"/>
        <rFont val="Calibri"/>
        <family val="2"/>
        <scheme val="minor"/>
      </rPr>
      <t xml:space="preserve">  contiene la georreferenciación de dichas radioestaciones para la consideración de la Comisión.</t>
    </r>
  </si>
  <si>
    <r>
      <t xml:space="preserve">Se solicita ajustar la composición de las cuadrillas que realizan lavado de aislación en líneas y subestaciones.
A modo de referencia, se adjunta el anexo </t>
    </r>
    <r>
      <rPr>
        <b/>
        <sz val="11"/>
        <color theme="1"/>
        <rFont val="Calibri"/>
        <family val="2"/>
        <scheme val="minor"/>
      </rPr>
      <t>"Anexo 20 - Cuadrillas lavado de aislación"</t>
    </r>
    <r>
      <rPr>
        <sz val="11"/>
        <color theme="1"/>
        <rFont val="Calibri"/>
        <family val="2"/>
        <scheme val="minor"/>
      </rPr>
      <t xml:space="preserve"> donde se presenta la composición de una cuadrilla que realiza el trabajo en las instalaciones de Transelec.</t>
    </r>
  </si>
  <si>
    <r>
      <t xml:space="preserve">Se solicita utilizar una razón entre los precios de peajes entre diferentes vehículos que sea representativa de las tarifas reales observadas en las autopistas del país aledañas a cada centro regional y no un único tramo válido para todo el país.
A modo de referencia se adjunta el </t>
    </r>
    <r>
      <rPr>
        <b/>
        <sz val="11"/>
        <color theme="1"/>
        <rFont val="Calibri"/>
        <family val="2"/>
        <scheme val="minor"/>
      </rPr>
      <t>"Anexo 21 - Peajes autopistas del país"</t>
    </r>
    <r>
      <rPr>
        <sz val="11"/>
        <color theme="1"/>
        <rFont val="Calibri"/>
        <family val="2"/>
        <scheme val="minor"/>
      </rPr>
      <t>, que contiene los datos de la tarifa de peajes de autopistas del país.</t>
    </r>
  </si>
  <si>
    <r>
      <t>Se solicita al Consultor Incorporar costo real de licencia, que es de USD $51.000 anual.
A modo de referencia, en el anexo</t>
    </r>
    <r>
      <rPr>
        <b/>
        <sz val="11"/>
        <color theme="1"/>
        <rFont val="Calibri"/>
        <family val="2"/>
        <scheme val="minor"/>
      </rPr>
      <t xml:space="preserve"> "Anexo 22 - Gestión Operacional",</t>
    </r>
    <r>
      <rPr>
        <sz val="11"/>
        <color theme="1"/>
        <rFont val="Calibri"/>
        <family val="2"/>
        <scheme val="minor"/>
      </rPr>
      <t xml:space="preserve"> se adjunta propuesta Comercial de Sistemas de Transelec con costo real de Gestión Operacional.</t>
    </r>
  </si>
  <si>
    <r>
      <t xml:space="preserve">Se solicita a la CNE incluir en la empresa eficiente de STN todos los costos asociados a la implementación y cumplimiento de la nueva normativa de ciberseguridad de infraestructura crítica CIP, ya que los plazos de implementación definidos se encuentran dentro del horizonte de evaluación del estudio tarifario.
Se adjunta anexo </t>
    </r>
    <r>
      <rPr>
        <b/>
        <sz val="11"/>
        <color theme="1"/>
        <rFont val="Calibri"/>
        <family val="2"/>
        <scheme val="minor"/>
      </rPr>
      <t>"Anexo 23 - Ciberseguridad" con el "Estándar de Ciberseguridad para el Sector Eléctrico"</t>
    </r>
    <r>
      <rPr>
        <sz val="11"/>
        <color theme="1"/>
        <rFont val="Calibri"/>
        <family val="2"/>
        <scheme val="minor"/>
      </rPr>
      <t>.</t>
    </r>
  </si>
  <si>
    <r>
      <t xml:space="preserve">La información considerada por el Consultor no refleja la realidad en cuanto a los valores y cantidades del equipamiento computacional. Además, se muestran productos aislados que necesitan más licencias y otros elementos de hardware para que puedan funcionar como una solución integral.
Falta incorporar los diferentes elementos de hardware y software, los cuales se detallan en el anexo </t>
    </r>
    <r>
      <rPr>
        <b/>
        <sz val="11"/>
        <rFont val="Calibri"/>
        <family val="2"/>
        <scheme val="minor"/>
      </rPr>
      <t>"Anexo 24 - Muestra de valores de licencias"</t>
    </r>
    <r>
      <rPr>
        <sz val="11"/>
        <rFont val="Calibri"/>
        <family val="2"/>
        <scheme val="minor"/>
      </rPr>
      <t>. Por ejemplo, falta una solución de respaldos, almacenamiento, licencias que se ocupan dentro de una empresa real, etc.</t>
    </r>
  </si>
  <si>
    <r>
      <t xml:space="preserve">Se solicita a la CNE que incorpore y valorice adecuadamente el hardware y software de las siguientes categorías:
-Vmware (máquinas virtuales)
-Firewall (protección de equipos y datos)
-Licencias de complementos Microsoft (ofimática)
Se adjunta el anexo </t>
    </r>
    <r>
      <rPr>
        <b/>
        <sz val="11"/>
        <color theme="1"/>
        <rFont val="Calibri"/>
        <family val="2"/>
        <scheme val="minor"/>
      </rPr>
      <t>"Anexo 24 - Muestra de valores de licencias"</t>
    </r>
    <r>
      <rPr>
        <sz val="11"/>
        <color theme="1"/>
        <rFont val="Calibri"/>
        <family val="2"/>
        <scheme val="minor"/>
      </rPr>
      <t>, que incluye cantidad de licencias y valores unitarios reales de la empresa Transelec.</t>
    </r>
  </si>
  <si>
    <r>
      <t>El COMA de la empresa de referencia fue determinado en función del dimensionamiento de las actividades de administración, que son independientes de cada activo específico, y del dimensionamiento de actividades de operación y mantenimiento, que en parte importante se determinaron en función directa de las características de las instalaciones, sean líneas o subestaciones. De esta manera, el asignar el COMA a prorrata del AVI de las instalaciones produce una distorsión al desligar la asignación de los costos de actividades de operación y mantenimiento respecto de las instalaciones para las cuales fueron dimensionadas, produciendo subsidios cruzados entre activos.
En el archivo anexo</t>
    </r>
    <r>
      <rPr>
        <b/>
        <sz val="11"/>
        <color theme="1"/>
        <rFont val="Calibri"/>
        <family val="2"/>
        <scheme val="minor"/>
      </rPr>
      <t xml:space="preserve"> "Anexo 25 - Análisis costos de O&amp;M a prorrata del AVI"</t>
    </r>
    <r>
      <rPr>
        <sz val="11"/>
        <color theme="1"/>
        <rFont val="Calibri"/>
        <family val="2"/>
        <scheme val="minor"/>
      </rPr>
      <t xml:space="preserve"> se muestra la distorsión producida de repartir las actividades de OyM a prorrata del AVI en vez de mantener su asignación. Como resultado de ello, alrededor de un tercio de los tramos se ve sub-remunerado en al menos un 25% de sus costos de OyM, un 29% se encuentra entre -25% y 25% de su OyM original, y un 38% de los tramos termina siendo sobre-remunerado en más de un 25% sobre su OyM original.</t>
    </r>
  </si>
  <si>
    <r>
      <t xml:space="preserve">Se solicita asignar el COMA de acuerdo a la siguiente metodología general:
- La componente de Administración se reparte a prorrata del AVI de los activos de cada empresa.
- La componente de Operación y Mantenimiento se asigna a la empresa propietaria de los activos que dan origen a las actividades dimensionadas. 
- Eventuales costos de centros de operación regionales se asignarías a prorrata del AVI, pero solo del grupo de activos que son servidos desde el centro en cuestión.
A modo de referencia se adjunta el </t>
    </r>
    <r>
      <rPr>
        <b/>
        <sz val="11"/>
        <color theme="1"/>
        <rFont val="Calibri"/>
        <family val="2"/>
        <scheme val="minor"/>
      </rPr>
      <t>"Anexo 25 - Análisis costos de O&amp;M a prorrata del AVI"</t>
    </r>
    <r>
      <rPr>
        <sz val="11"/>
        <color theme="1"/>
        <rFont val="Calibri"/>
        <family val="2"/>
        <scheme val="minor"/>
      </rPr>
      <t>, que contiene un análisis de asignación de costos de O&amp;M a prorrata del AVI.</t>
    </r>
  </si>
  <si>
    <r>
      <t xml:space="preserve">Se solicita incorporar la totalidad del número de equipos en cada subestación clasificada como instalación nacional. En particular: 
- Individualizar componentes de paños para que considere cantidad de interruptores y equipos mayores o, en su defecto, asignar una ponderación mayor a 1 al número de paños de subestación en la sumatoria de equipos totales.
- Considerar en la contabilización de equipos la totalidad de instalaciones de la subestación, en particular aquellas de niveles de tensión bajo 220 kV y que también forman parte de las instalaciones del STN, de acuerdo con la Resolución Exenta N°244-2019.
La no consideración de los puntos anteriores resultará en una subestimación de la calificación de las SSEE, y por tanto el subdimensionamiento de la superficie de bodegas y actividades requeridas para áreas exteriores y edificios de patio.
Con respecto al dimensionamiento de la superficie de bodega, y a modo de referencia, se adjunta el anexo </t>
    </r>
    <r>
      <rPr>
        <b/>
        <sz val="11"/>
        <color theme="1"/>
        <rFont val="Calibri"/>
        <family val="2"/>
        <scheme val="minor"/>
      </rPr>
      <t>"Anexo 26 - Bodegas M2"</t>
    </r>
    <r>
      <rPr>
        <sz val="11"/>
        <color theme="1"/>
        <rFont val="Calibri"/>
        <family val="2"/>
        <scheme val="minor"/>
      </rPr>
      <t xml:space="preserve"> que tiene la cantidad de m2 en los distintos centros regionales que posee Transelec.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</si>
</sst>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00_-;\-&quot;$&quot;\ * #,##0.00_-;_-&quot;$&quot;\ * &quot;-&quot;??_-;_-@_-"/>
  </numFmts>
  <fonts count="22" x14ac:knownFonts="1">
    <font>
      <sz val="11"/>
      <color theme="1"/>
      <name val="Calibri"/>
      <family val="2"/>
      <scheme val="minor"/>
    </font>
    <font>
      <b/>
      <sz val="11"/>
      <color theme="1"/>
      <name val="Calibri"/>
      <family val="2"/>
      <scheme val="minor"/>
    </font>
    <font>
      <b/>
      <u/>
      <sz val="11"/>
      <color theme="1"/>
      <name val="Calibri"/>
      <family val="2"/>
      <scheme val="minor"/>
    </font>
    <font>
      <i/>
      <sz val="11"/>
      <color theme="1"/>
      <name val="Calibri"/>
      <family val="2"/>
      <scheme val="minor"/>
    </font>
    <font>
      <sz val="11"/>
      <color rgb="FFFF0000"/>
      <name val="Calibri"/>
      <family val="2"/>
      <scheme val="minor"/>
    </font>
    <font>
      <vertAlign val="subscript"/>
      <sz val="11"/>
      <color theme="1"/>
      <name val="Calibri"/>
      <family val="2"/>
      <scheme val="minor"/>
    </font>
    <font>
      <sz val="11"/>
      <name val="Calibri"/>
      <family val="2"/>
      <scheme val="minor"/>
    </font>
    <font>
      <u/>
      <sz val="11"/>
      <color theme="10"/>
      <name val="Calibri"/>
      <family val="2"/>
      <scheme val="minor"/>
    </font>
    <font>
      <i/>
      <sz val="11"/>
      <name val="Calibri"/>
      <family val="2"/>
      <scheme val="minor"/>
    </font>
    <font>
      <b/>
      <i/>
      <sz val="1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sz val="10"/>
      <color theme="1"/>
      <name val="Calibri"/>
      <family val="2"/>
      <scheme val="minor"/>
    </font>
    <font>
      <b/>
      <sz val="10"/>
      <color theme="1"/>
      <name val="Calibri"/>
      <family val="2"/>
      <scheme val="minor"/>
    </font>
    <font>
      <strike/>
      <sz val="11"/>
      <color rgb="FFFF0000"/>
      <name val="Calibri"/>
      <family val="2"/>
      <scheme val="minor"/>
    </font>
    <font>
      <sz val="10"/>
      <name val="Times New Roman"/>
      <family val="1"/>
    </font>
    <font>
      <sz val="11"/>
      <color theme="4" tint="-0.499984740745262"/>
      <name val="Calibri"/>
      <family val="2"/>
      <scheme val="minor"/>
    </font>
    <font>
      <b/>
      <sz val="11"/>
      <name val="Calibri"/>
      <family val="2"/>
      <scheme val="minor"/>
    </font>
    <font>
      <sz val="11"/>
      <color theme="1"/>
      <name val="Calibri"/>
      <family val="2"/>
      <scheme val="minor"/>
    </font>
    <font>
      <sz val="11"/>
      <color rgb="FF00B05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6">
    <xf numFmtId="0" fontId="0" fillId="0" borderId="0"/>
    <xf numFmtId="0" fontId="7" fillId="0" borderId="0" applyNumberForma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cellStyleXfs>
  <cellXfs count="142">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0" fillId="2" borderId="1" xfId="0" applyFill="1" applyBorder="1" applyAlignment="1">
      <alignment wrapText="1"/>
    </xf>
    <xf numFmtId="0" fontId="1" fillId="3" borderId="2" xfId="0" applyFont="1" applyFill="1" applyBorder="1" applyAlignment="1">
      <alignment horizontal="center" vertical="center"/>
    </xf>
    <xf numFmtId="0" fontId="0" fillId="2" borderId="2" xfId="0" applyFill="1" applyBorder="1"/>
    <xf numFmtId="0" fontId="0" fillId="2" borderId="1" xfId="0" applyFill="1" applyBorder="1" applyAlignment="1">
      <alignment horizontal="center"/>
    </xf>
    <xf numFmtId="0" fontId="0" fillId="2" borderId="1" xfId="0" applyFill="1" applyBorder="1" applyAlignment="1">
      <alignment horizontal="center" vertical="center"/>
    </xf>
    <xf numFmtId="0" fontId="3" fillId="4" borderId="1" xfId="0" applyFont="1" applyFill="1" applyBorder="1" applyAlignment="1">
      <alignment wrapText="1"/>
    </xf>
    <xf numFmtId="0" fontId="0" fillId="0" borderId="1" xfId="0" applyFont="1" applyFill="1" applyBorder="1" applyAlignment="1">
      <alignment horizontal="center" vertical="center"/>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4" borderId="1" xfId="0" applyFill="1" applyBorder="1" applyAlignment="1">
      <alignment vertical="center" wrapText="1"/>
    </xf>
    <xf numFmtId="0" fontId="0" fillId="2" borderId="0" xfId="0" applyFill="1"/>
    <xf numFmtId="0" fontId="0" fillId="2" borderId="1" xfId="0" applyFill="1" applyBorder="1"/>
    <xf numFmtId="0" fontId="1" fillId="3"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Fill="1" applyBorder="1" applyAlignment="1">
      <alignment horizontal="center" vertical="center"/>
    </xf>
    <xf numFmtId="0" fontId="0" fillId="4" borderId="2" xfId="0" applyFill="1" applyBorder="1" applyAlignment="1">
      <alignment wrapText="1"/>
    </xf>
    <xf numFmtId="0" fontId="6" fillId="4" borderId="1" xfId="0" applyFont="1" applyFill="1" applyBorder="1" applyAlignment="1">
      <alignment vertical="center" wrapText="1"/>
    </xf>
    <xf numFmtId="0" fontId="6" fillId="4" borderId="1" xfId="0" applyFont="1" applyFill="1" applyBorder="1" applyAlignment="1">
      <alignment horizontal="justify" vertical="center" wrapText="1"/>
    </xf>
    <xf numFmtId="0" fontId="0" fillId="2" borderId="0" xfId="0" applyFill="1" applyAlignment="1">
      <alignment horizontal="center" vertical="center"/>
    </xf>
    <xf numFmtId="0" fontId="6" fillId="4" borderId="1" xfId="0" applyFont="1" applyFill="1" applyBorder="1" applyAlignment="1">
      <alignment horizontal="center" vertical="center" wrapText="1"/>
    </xf>
    <xf numFmtId="0" fontId="0" fillId="4" borderId="1" xfId="0" applyFill="1" applyBorder="1"/>
    <xf numFmtId="0" fontId="0" fillId="0" borderId="1" xfId="0" applyFill="1" applyBorder="1"/>
    <xf numFmtId="0" fontId="3" fillId="0" borderId="1" xfId="0" applyFont="1" applyFill="1" applyBorder="1" applyAlignment="1">
      <alignment vertical="center" wrapText="1"/>
    </xf>
    <xf numFmtId="0" fontId="3" fillId="0" borderId="1" xfId="0" applyFont="1" applyFill="1" applyBorder="1" applyAlignment="1">
      <alignment wrapText="1"/>
    </xf>
    <xf numFmtId="0" fontId="3" fillId="0" borderId="1" xfId="0" applyFont="1" applyFill="1" applyBorder="1"/>
    <xf numFmtId="0" fontId="0" fillId="2" borderId="1" xfId="0" applyFill="1" applyBorder="1" applyAlignment="1">
      <alignment horizontal="justify" vertical="center" wrapText="1"/>
    </xf>
    <xf numFmtId="0" fontId="6" fillId="0" borderId="1" xfId="1" applyFont="1" applyBorder="1" applyAlignment="1">
      <alignment horizontal="justify" vertical="center" wrapText="1"/>
    </xf>
    <xf numFmtId="0" fontId="6" fillId="2" borderId="1" xfId="0" applyFont="1" applyFill="1" applyBorder="1" applyAlignment="1">
      <alignment vertical="center" wrapText="1"/>
    </xf>
    <xf numFmtId="0" fontId="0" fillId="2" borderId="0" xfId="0" applyFill="1" applyBorder="1" applyAlignment="1">
      <alignment horizontal="center"/>
    </xf>
    <xf numFmtId="0" fontId="0" fillId="2" borderId="3" xfId="0" applyFill="1" applyBorder="1"/>
    <xf numFmtId="0" fontId="0" fillId="5" borderId="1" xfId="0" applyFill="1" applyBorder="1" applyAlignment="1">
      <alignment horizontal="center" vertical="center"/>
    </xf>
    <xf numFmtId="0" fontId="0" fillId="5" borderId="1" xfId="0" applyFill="1" applyBorder="1"/>
    <xf numFmtId="0" fontId="0" fillId="5" borderId="1" xfId="0" applyFill="1" applyBorder="1" applyAlignment="1">
      <alignment horizontal="center"/>
    </xf>
    <xf numFmtId="0" fontId="0" fillId="5" borderId="1" xfId="0" applyFill="1" applyBorder="1" applyAlignment="1">
      <alignment horizontal="center" wrapText="1"/>
    </xf>
    <xf numFmtId="0" fontId="0" fillId="5" borderId="1" xfId="0" applyFill="1" applyBorder="1" applyAlignment="1">
      <alignment wrapText="1"/>
    </xf>
    <xf numFmtId="0" fontId="0" fillId="5" borderId="1" xfId="0" applyFill="1" applyBorder="1" applyAlignment="1">
      <alignment horizontal="center" vertical="center" wrapText="1"/>
    </xf>
    <xf numFmtId="0" fontId="3" fillId="5" borderId="1" xfId="0" applyFont="1" applyFill="1" applyBorder="1" applyAlignment="1">
      <alignment wrapText="1"/>
    </xf>
    <xf numFmtId="0" fontId="0" fillId="5" borderId="1" xfId="0" applyFont="1" applyFill="1" applyBorder="1" applyAlignment="1">
      <alignment horizontal="center" vertical="center" wrapText="1"/>
    </xf>
    <xf numFmtId="0" fontId="0" fillId="5" borderId="1" xfId="0" applyFont="1" applyFill="1" applyBorder="1" applyAlignment="1">
      <alignment horizontal="left" vertical="center" wrapText="1"/>
    </xf>
    <xf numFmtId="0" fontId="0" fillId="5" borderId="2" xfId="0" applyFont="1" applyFill="1" applyBorder="1" applyAlignment="1">
      <alignment horizontal="left" vertical="center" wrapText="1"/>
    </xf>
    <xf numFmtId="0" fontId="0" fillId="5" borderId="1" xfId="0" applyFill="1" applyBorder="1" applyAlignment="1">
      <alignment vertical="top" wrapText="1"/>
    </xf>
    <xf numFmtId="0" fontId="0" fillId="5" borderId="2" xfId="0" applyFill="1" applyBorder="1" applyAlignment="1">
      <alignment horizontal="left" vertical="center" wrapText="1"/>
    </xf>
    <xf numFmtId="0" fontId="0" fillId="5" borderId="2" xfId="0" applyFill="1" applyBorder="1" applyAlignment="1">
      <alignment vertical="center" wrapText="1"/>
    </xf>
    <xf numFmtId="0" fontId="0" fillId="5" borderId="2" xfId="0" applyFill="1" applyBorder="1" applyAlignment="1">
      <alignment horizontal="center" vertical="center" wrapText="1"/>
    </xf>
    <xf numFmtId="0" fontId="14" fillId="5" borderId="1" xfId="0" applyFont="1" applyFill="1" applyBorder="1" applyAlignment="1">
      <alignment vertical="center" wrapText="1"/>
    </xf>
    <xf numFmtId="0" fontId="0" fillId="5" borderId="2" xfId="0" applyFill="1" applyBorder="1" applyAlignment="1">
      <alignment wrapText="1"/>
    </xf>
    <xf numFmtId="0" fontId="0" fillId="5" borderId="1" xfId="0" applyFill="1" applyBorder="1" applyAlignment="1">
      <alignment horizontal="left" vertical="top" wrapText="1"/>
    </xf>
    <xf numFmtId="0" fontId="0" fillId="4" borderId="1" xfId="0" applyFill="1" applyBorder="1" applyAlignment="1">
      <alignment vertical="top" wrapText="1"/>
    </xf>
    <xf numFmtId="0" fontId="0" fillId="4" borderId="1" xfId="0" applyFill="1" applyBorder="1" applyAlignment="1">
      <alignment horizontal="center"/>
    </xf>
    <xf numFmtId="0" fontId="0" fillId="5" borderId="1" xfId="0" applyFill="1" applyBorder="1" applyAlignment="1">
      <alignment horizontal="left" vertical="center" wrapText="1"/>
    </xf>
    <xf numFmtId="0" fontId="0" fillId="4" borderId="1" xfId="0" applyFill="1" applyBorder="1" applyAlignment="1">
      <alignment wrapText="1"/>
    </xf>
    <xf numFmtId="0" fontId="0" fillId="4" borderId="1" xfId="0" applyFill="1" applyBorder="1" applyAlignment="1">
      <alignment horizontal="left" vertical="top" wrapText="1"/>
    </xf>
    <xf numFmtId="0" fontId="0" fillId="5" borderId="2" xfId="0" applyFont="1" applyFill="1" applyBorder="1" applyAlignment="1">
      <alignment horizontal="center" vertical="center" wrapText="1"/>
    </xf>
    <xf numFmtId="0" fontId="0" fillId="4" borderId="2" xfId="0" applyFill="1" applyBorder="1"/>
    <xf numFmtId="0" fontId="0" fillId="5" borderId="0" xfId="0" applyFill="1" applyAlignment="1">
      <alignment wrapText="1"/>
    </xf>
    <xf numFmtId="0" fontId="0" fillId="5" borderId="2" xfId="0" applyFill="1" applyBorder="1"/>
    <xf numFmtId="0" fontId="0" fillId="4" borderId="2" xfId="0" applyFill="1" applyBorder="1" applyAlignment="1">
      <alignment vertical="center" wrapText="1"/>
    </xf>
    <xf numFmtId="0" fontId="0" fillId="5" borderId="2" xfId="0" applyFill="1" applyBorder="1" applyAlignment="1">
      <alignment vertical="center"/>
    </xf>
    <xf numFmtId="0" fontId="0" fillId="5" borderId="1" xfId="0" applyFill="1" applyBorder="1" applyAlignment="1">
      <alignment vertical="center" wrapText="1"/>
    </xf>
    <xf numFmtId="0" fontId="6" fillId="4" borderId="2" xfId="0" applyFont="1" applyFill="1" applyBorder="1" applyAlignment="1">
      <alignment vertical="center"/>
    </xf>
    <xf numFmtId="0" fontId="6" fillId="4" borderId="1" xfId="0" applyFont="1" applyFill="1" applyBorder="1" applyAlignment="1">
      <alignment horizontal="center"/>
    </xf>
    <xf numFmtId="0" fontId="0" fillId="6" borderId="1" xfId="0" applyFill="1" applyBorder="1" applyAlignment="1">
      <alignment horizontal="center" vertical="center" wrapText="1"/>
    </xf>
    <xf numFmtId="0" fontId="0" fillId="6" borderId="1" xfId="0" applyFill="1" applyBorder="1" applyAlignment="1">
      <alignment vertical="center" wrapText="1"/>
    </xf>
    <xf numFmtId="0" fontId="0" fillId="6" borderId="1" xfId="0" applyFill="1" applyBorder="1" applyAlignment="1">
      <alignment horizontal="center"/>
    </xf>
    <xf numFmtId="0" fontId="6" fillId="6" borderId="1" xfId="0" applyFont="1" applyFill="1" applyBorder="1" applyAlignment="1">
      <alignment horizontal="center" vertical="center" wrapText="1"/>
    </xf>
    <xf numFmtId="0" fontId="6" fillId="6" borderId="1" xfId="0" applyFont="1" applyFill="1" applyBorder="1" applyAlignment="1">
      <alignment horizontal="justify" vertical="center" wrapText="1"/>
    </xf>
    <xf numFmtId="0" fontId="6" fillId="6" borderId="1" xfId="0" applyFont="1" applyFill="1" applyBorder="1" applyAlignment="1">
      <alignment vertical="center" wrapText="1"/>
    </xf>
    <xf numFmtId="0" fontId="0" fillId="6" borderId="1" xfId="0" applyFont="1" applyFill="1" applyBorder="1" applyAlignment="1">
      <alignment horizontal="justify" vertical="top" wrapText="1"/>
    </xf>
    <xf numFmtId="0" fontId="0" fillId="6" borderId="1" xfId="0" applyFill="1" applyBorder="1" applyAlignment="1">
      <alignment horizontal="center" vertical="center"/>
    </xf>
    <xf numFmtId="0" fontId="0" fillId="6" borderId="1" xfId="0" applyFont="1" applyFill="1" applyBorder="1" applyAlignment="1">
      <alignment vertical="top" wrapText="1"/>
    </xf>
    <xf numFmtId="0" fontId="0" fillId="5" borderId="1" xfId="0" applyFont="1" applyFill="1" applyBorder="1" applyAlignment="1">
      <alignment vertical="top" wrapText="1"/>
    </xf>
    <xf numFmtId="0" fontId="0" fillId="5" borderId="1" xfId="0" applyFont="1" applyFill="1" applyBorder="1" applyAlignment="1">
      <alignment horizontal="justify" vertical="top" wrapText="1"/>
    </xf>
    <xf numFmtId="0" fontId="0" fillId="4" borderId="1" xfId="0" applyFill="1" applyBorder="1" applyAlignment="1">
      <alignment vertical="top"/>
    </xf>
    <xf numFmtId="0" fontId="0" fillId="4" borderId="1" xfId="0" applyFont="1" applyFill="1" applyBorder="1" applyAlignment="1">
      <alignment horizontal="justify" vertical="top" wrapText="1"/>
    </xf>
    <xf numFmtId="0" fontId="6" fillId="5" borderId="1" xfId="0" applyFont="1" applyFill="1" applyBorder="1" applyAlignment="1">
      <alignment vertical="top" wrapText="1"/>
    </xf>
    <xf numFmtId="0" fontId="0" fillId="5" borderId="1" xfId="0" applyFill="1" applyBorder="1" applyAlignment="1">
      <alignment vertical="top"/>
    </xf>
    <xf numFmtId="0" fontId="10" fillId="4" borderId="1" xfId="0" applyFont="1" applyFill="1" applyBorder="1" applyAlignment="1">
      <alignment horizontal="justify" vertical="center"/>
    </xf>
    <xf numFmtId="0" fontId="10" fillId="4" borderId="1" xfId="0" applyFont="1" applyFill="1" applyBorder="1" applyAlignment="1">
      <alignment horizontal="justify" vertical="center" wrapText="1"/>
    </xf>
    <xf numFmtId="0" fontId="11" fillId="4" borderId="1" xfId="0" applyFont="1" applyFill="1" applyBorder="1" applyAlignment="1">
      <alignment horizontal="justify" vertical="center" wrapText="1"/>
    </xf>
    <xf numFmtId="0" fontId="0" fillId="6" borderId="1" xfId="0" applyFill="1" applyBorder="1" applyAlignment="1">
      <alignment vertical="top" wrapText="1"/>
    </xf>
    <xf numFmtId="0" fontId="10" fillId="5" borderId="1" xfId="0" applyFont="1" applyFill="1" applyBorder="1" applyAlignment="1">
      <alignment horizontal="justify" vertical="center"/>
    </xf>
    <xf numFmtId="0" fontId="10" fillId="5" borderId="1" xfId="0" applyFont="1" applyFill="1" applyBorder="1" applyAlignment="1">
      <alignment horizontal="justify" vertical="center" wrapText="1"/>
    </xf>
    <xf numFmtId="0" fontId="10" fillId="6" borderId="1" xfId="0" applyFont="1" applyFill="1" applyBorder="1" applyAlignment="1">
      <alignment horizontal="justify" vertical="center"/>
    </xf>
    <xf numFmtId="0" fontId="10" fillId="6" borderId="1" xfId="0" applyFont="1" applyFill="1" applyBorder="1" applyAlignment="1">
      <alignment horizontal="justify" vertical="center" wrapText="1"/>
    </xf>
    <xf numFmtId="0" fontId="10" fillId="5" borderId="3" xfId="0" applyFont="1" applyFill="1" applyBorder="1" applyAlignment="1">
      <alignment horizontal="justify" vertical="center" wrapText="1"/>
    </xf>
    <xf numFmtId="0" fontId="0" fillId="5" borderId="3" xfId="0" applyFill="1" applyBorder="1" applyAlignment="1">
      <alignment horizontal="center"/>
    </xf>
    <xf numFmtId="0" fontId="10" fillId="4" borderId="1" xfId="0" applyFont="1" applyFill="1" applyBorder="1" applyAlignment="1">
      <alignment horizontal="justify" vertical="top" wrapText="1"/>
    </xf>
    <xf numFmtId="0" fontId="0" fillId="4" borderId="0" xfId="0" applyFill="1" applyAlignment="1">
      <alignment horizontal="center" vertical="center"/>
    </xf>
    <xf numFmtId="49" fontId="10" fillId="4" borderId="1" xfId="0" applyNumberFormat="1" applyFont="1" applyFill="1" applyBorder="1" applyAlignment="1">
      <alignment horizontal="justify" vertical="center" wrapText="1"/>
    </xf>
    <xf numFmtId="0" fontId="0" fillId="4" borderId="0" xfId="0" applyFill="1" applyAlignment="1">
      <alignment horizontal="justify" vertical="center"/>
    </xf>
    <xf numFmtId="0" fontId="0" fillId="6" borderId="4" xfId="0" applyFill="1" applyBorder="1" applyAlignment="1">
      <alignment horizontal="center" vertical="center" wrapText="1"/>
    </xf>
    <xf numFmtId="0" fontId="0" fillId="4" borderId="1" xfId="0" applyFill="1" applyBorder="1" applyAlignment="1">
      <alignment horizontal="center" wrapText="1"/>
    </xf>
    <xf numFmtId="0" fontId="14" fillId="4" borderId="1" xfId="0" applyFont="1" applyFill="1" applyBorder="1" applyAlignment="1">
      <alignment horizontal="justify" vertical="center" wrapText="1"/>
    </xf>
    <xf numFmtId="0" fontId="6" fillId="5" borderId="1" xfId="0" applyFont="1" applyFill="1" applyBorder="1" applyAlignment="1">
      <alignment horizontal="justify" vertical="center" wrapText="1"/>
    </xf>
    <xf numFmtId="0" fontId="6" fillId="5" borderId="1" xfId="0" applyFont="1" applyFill="1" applyBorder="1" applyAlignment="1">
      <alignment horizontal="center" wrapText="1"/>
    </xf>
    <xf numFmtId="0" fontId="0" fillId="6" borderId="1" xfId="0" applyFill="1" applyBorder="1" applyAlignment="1">
      <alignment horizontal="center" wrapText="1"/>
    </xf>
    <xf numFmtId="0" fontId="10" fillId="5" borderId="1" xfId="0" applyFont="1" applyFill="1" applyBorder="1" applyAlignment="1">
      <alignment horizontal="justify" vertical="top" wrapText="1"/>
    </xf>
    <xf numFmtId="0" fontId="0" fillId="0" borderId="3" xfId="0" applyFill="1" applyBorder="1" applyAlignment="1">
      <alignment horizontal="center" vertical="center"/>
    </xf>
    <xf numFmtId="0" fontId="10" fillId="0" borderId="1" xfId="0" applyFont="1" applyFill="1" applyBorder="1" applyAlignment="1">
      <alignment horizontal="justify" vertical="center"/>
    </xf>
    <xf numFmtId="0" fontId="10" fillId="0" borderId="1" xfId="0" applyFont="1" applyFill="1" applyBorder="1" applyAlignment="1">
      <alignment horizontal="justify"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2" borderId="2" xfId="0" applyFill="1" applyBorder="1" applyAlignment="1">
      <alignment horizontal="left" vertical="center" wrapText="1"/>
    </xf>
    <xf numFmtId="0" fontId="18" fillId="0" borderId="0" xfId="0" applyFont="1" applyFill="1"/>
    <xf numFmtId="0" fontId="18" fillId="0" borderId="1" xfId="0" applyFont="1" applyFill="1" applyBorder="1"/>
    <xf numFmtId="0" fontId="6" fillId="0" borderId="1" xfId="0" applyFont="1" applyFill="1" applyBorder="1"/>
    <xf numFmtId="0" fontId="6" fillId="0" borderId="1" xfId="0" applyFont="1" applyFill="1" applyBorder="1" applyAlignment="1">
      <alignment horizontal="center" vertical="center"/>
    </xf>
    <xf numFmtId="0" fontId="6" fillId="0" borderId="1" xfId="0" applyFont="1" applyFill="1" applyBorder="1" applyAlignment="1">
      <alignment horizontal="justify" vertical="center"/>
    </xf>
    <xf numFmtId="0" fontId="6" fillId="0" borderId="1" xfId="0" applyFont="1" applyBorder="1" applyAlignment="1">
      <alignment wrapText="1"/>
    </xf>
    <xf numFmtId="0" fontId="6" fillId="0" borderId="1" xfId="0" applyFont="1" applyFill="1" applyBorder="1" applyAlignment="1">
      <alignment horizontal="justify" vertical="center" wrapText="1"/>
    </xf>
    <xf numFmtId="0" fontId="6" fillId="0" borderId="1" xfId="0" applyFont="1" applyBorder="1" applyAlignment="1">
      <alignment horizontal="justify"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0" xfId="0" applyFont="1" applyFill="1"/>
    <xf numFmtId="0" fontId="6" fillId="0" borderId="1" xfId="0" applyFont="1" applyBorder="1"/>
    <xf numFmtId="0" fontId="6" fillId="0" borderId="1" xfId="0" applyFont="1" applyBorder="1" applyAlignment="1">
      <alignment vertical="center"/>
    </xf>
    <xf numFmtId="0" fontId="6" fillId="0" borderId="1" xfId="0" applyFont="1" applyFill="1" applyBorder="1" applyAlignment="1">
      <alignment horizontal="right" vertical="center" wrapText="1"/>
    </xf>
    <xf numFmtId="0" fontId="6" fillId="0" borderId="1" xfId="0" applyFont="1" applyFill="1" applyBorder="1" applyAlignment="1">
      <alignment wrapText="1"/>
    </xf>
    <xf numFmtId="0" fontId="0" fillId="0" borderId="0" xfId="0" applyFill="1" applyAlignment="1">
      <alignment vertical="top" wrapText="1"/>
    </xf>
    <xf numFmtId="0" fontId="1" fillId="3" borderId="3" xfId="0" applyFont="1" applyFill="1" applyBorder="1" applyAlignment="1">
      <alignment horizontal="center" vertical="top" wrapText="1"/>
    </xf>
    <xf numFmtId="0" fontId="4" fillId="0" borderId="0" xfId="0" applyFont="1" applyFill="1" applyAlignment="1">
      <alignment vertical="top" wrapText="1"/>
    </xf>
    <xf numFmtId="0" fontId="0" fillId="0" borderId="3" xfId="0" applyFont="1" applyFill="1" applyBorder="1" applyAlignment="1">
      <alignment horizontal="center" vertical="top" wrapText="1"/>
    </xf>
    <xf numFmtId="0" fontId="6" fillId="0" borderId="1" xfId="0" applyFont="1" applyFill="1" applyBorder="1" applyAlignment="1">
      <alignment horizontal="center" vertical="top" wrapText="1"/>
    </xf>
    <xf numFmtId="0" fontId="0" fillId="0" borderId="1" xfId="0" applyFill="1" applyBorder="1" applyAlignment="1">
      <alignment horizontal="center" vertical="top" wrapText="1"/>
    </xf>
    <xf numFmtId="0" fontId="0" fillId="0" borderId="1" xfId="0" applyFill="1" applyBorder="1" applyAlignment="1">
      <alignment horizontal="justify" vertical="top" wrapText="1"/>
    </xf>
    <xf numFmtId="0" fontId="6" fillId="0" borderId="1" xfId="0" applyFont="1" applyFill="1" applyBorder="1" applyAlignment="1">
      <alignment horizontal="justify" vertical="top" wrapText="1"/>
    </xf>
    <xf numFmtId="0" fontId="0" fillId="0" borderId="1" xfId="0" applyFont="1" applyFill="1" applyBorder="1" applyAlignment="1">
      <alignment horizontal="justify" vertical="top" wrapText="1"/>
    </xf>
    <xf numFmtId="0" fontId="0" fillId="0" borderId="1" xfId="0" applyFill="1" applyBorder="1" applyAlignment="1">
      <alignment vertical="top" wrapText="1"/>
    </xf>
    <xf numFmtId="0" fontId="0" fillId="0" borderId="2" xfId="0" applyFill="1" applyBorder="1" applyAlignment="1">
      <alignment horizontal="justify" vertical="top" wrapText="1"/>
    </xf>
    <xf numFmtId="0" fontId="0" fillId="0" borderId="1" xfId="0" applyBorder="1" applyAlignment="1">
      <alignment horizontal="justify" vertical="top" wrapText="1"/>
    </xf>
    <xf numFmtId="0" fontId="0" fillId="0" borderId="1" xfId="0" applyFont="1" applyFill="1" applyBorder="1" applyAlignment="1">
      <alignment horizontal="center" vertical="top" wrapText="1"/>
    </xf>
    <xf numFmtId="0" fontId="0" fillId="0" borderId="2" xfId="0" applyBorder="1" applyAlignment="1">
      <alignment horizontal="center" vertical="center" wrapText="1"/>
    </xf>
    <xf numFmtId="0" fontId="0" fillId="0" borderId="3" xfId="0" applyFont="1" applyFill="1" applyBorder="1" applyAlignment="1">
      <alignment horizontal="justify" vertical="top" wrapText="1"/>
    </xf>
    <xf numFmtId="0" fontId="0" fillId="0" borderId="0" xfId="0" applyFill="1"/>
    <xf numFmtId="0" fontId="6" fillId="0" borderId="1" xfId="0" applyFont="1" applyFill="1" applyBorder="1" applyAlignment="1">
      <alignment horizontal="center" vertical="center" wrapText="1"/>
    </xf>
  </cellXfs>
  <cellStyles count="6">
    <cellStyle name="Hipervínculo" xfId="1" builtinId="8"/>
    <cellStyle name="Moneda 2" xfId="2" xr:uid="{00000000-0005-0000-0000-000001000000}"/>
    <cellStyle name="Moneda 2 2" xfId="3" xr:uid="{6DD33564-957A-461E-A5DE-1E0CC4B9D051}"/>
    <cellStyle name="Moneda 2 2 2" xfId="5" xr:uid="{A8F9A64A-BEC7-46D5-B6C7-CF6E6CE00C73}"/>
    <cellStyle name="Moneda 2 3" xfId="4" xr:uid="{CB9F48BD-C810-405C-8B04-6EB8CB61FE7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L"/>
              <a:t>Costo</a:t>
            </a:r>
            <a:r>
              <a:rPr lang="es-CL" baseline="0"/>
              <a:t> de O&amp;M</a:t>
            </a:r>
            <a:r>
              <a:rPr lang="es-CL"/>
              <a:t> asignado por AVI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L"/>
        </a:p>
      </c:txPr>
    </c:title>
    <c:autoTitleDeleted val="0"/>
    <c:view3D>
      <c:rotX val="30"/>
      <c:rotY val="10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rgbClr val="C00000"/>
              </a:solidFill>
              <a:ln w="25400">
                <a:solidFill>
                  <a:schemeClr val="lt1"/>
                </a:solidFill>
              </a:ln>
              <a:effectLst/>
              <a:sp3d contourW="25400">
                <a:contourClr>
                  <a:schemeClr val="lt1"/>
                </a:contourClr>
              </a:sp3d>
            </c:spPr>
            <c:extLst>
              <c:ext xmlns:c16="http://schemas.microsoft.com/office/drawing/2014/chart" uri="{C3380CC4-5D6E-409C-BE32-E72D297353CC}">
                <c16:uniqueId val="{00000001-FFCE-43AC-8D03-1D724DA1BCCB}"/>
              </c:ext>
            </c:extLst>
          </c:dPt>
          <c:dPt>
            <c:idx val="1"/>
            <c:bubble3D val="0"/>
            <c:spPr>
              <a:solidFill>
                <a:schemeClr val="bg1">
                  <a:lumMod val="7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FFCE-43AC-8D03-1D724DA1BCCB}"/>
              </c:ext>
            </c:extLst>
          </c:dPt>
          <c:dPt>
            <c:idx val="2"/>
            <c:bubble3D val="0"/>
            <c:spPr>
              <a:solidFill>
                <a:schemeClr val="accent6">
                  <a:lumMod val="7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FFCE-43AC-8D03-1D724DA1BCCB}"/>
              </c:ext>
            </c:extLst>
          </c:dPt>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bg1"/>
                    </a:solidFill>
                    <a:latin typeface="+mn-lt"/>
                    <a:ea typeface="+mn-ea"/>
                    <a:cs typeface="+mn-cs"/>
                  </a:defRPr>
                </a:pPr>
                <a:endParaRPr lang="es-CL"/>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Sobre remunera +25%</c:v>
              </c:pt>
              <c:pt idx="1">
                <c:v>Entre +25% y -25%</c:v>
              </c:pt>
              <c:pt idx="2">
                <c:v>Sub remunera -25%</c:v>
              </c:pt>
            </c:strLit>
          </c:cat>
          <c:val>
            <c:numLit>
              <c:formatCode>0%</c:formatCode>
              <c:ptCount val="3"/>
              <c:pt idx="0">
                <c:v>0.37948717948717947</c:v>
              </c:pt>
              <c:pt idx="1">
                <c:v>0.29230769230769232</c:v>
              </c:pt>
              <c:pt idx="2">
                <c:v>0.3282051282051282</c:v>
              </c:pt>
            </c:numLit>
          </c:val>
          <c:extLst>
            <c:ext xmlns:c16="http://schemas.microsoft.com/office/drawing/2014/chart" uri="{C3380CC4-5D6E-409C-BE32-E72D297353CC}">
              <c16:uniqueId val="{00000006-FFCE-43AC-8D03-1D724DA1BCCB}"/>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L"/>
              <a:t>Costo</a:t>
            </a:r>
            <a:r>
              <a:rPr lang="es-CL" baseline="0"/>
              <a:t> de O&amp;M</a:t>
            </a:r>
            <a:r>
              <a:rPr lang="es-CL"/>
              <a:t> asignado por AVI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L"/>
        </a:p>
      </c:txPr>
    </c:title>
    <c:autoTitleDeleted val="0"/>
    <c:view3D>
      <c:rotX val="30"/>
      <c:rotY val="10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rgbClr val="C00000"/>
              </a:solidFill>
              <a:ln w="25400">
                <a:solidFill>
                  <a:schemeClr val="lt1"/>
                </a:solidFill>
              </a:ln>
              <a:effectLst/>
              <a:sp3d contourW="25400">
                <a:contourClr>
                  <a:schemeClr val="lt1"/>
                </a:contourClr>
              </a:sp3d>
            </c:spPr>
            <c:extLst>
              <c:ext xmlns:c16="http://schemas.microsoft.com/office/drawing/2014/chart" uri="{C3380CC4-5D6E-409C-BE32-E72D297353CC}">
                <c16:uniqueId val="{00000001-D6B8-477C-8201-E6B06F1C64D4}"/>
              </c:ext>
            </c:extLst>
          </c:dPt>
          <c:dPt>
            <c:idx val="1"/>
            <c:bubble3D val="0"/>
            <c:spPr>
              <a:solidFill>
                <a:schemeClr val="bg1">
                  <a:lumMod val="7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D6B8-477C-8201-E6B06F1C64D4}"/>
              </c:ext>
            </c:extLst>
          </c:dPt>
          <c:dPt>
            <c:idx val="2"/>
            <c:bubble3D val="0"/>
            <c:spPr>
              <a:solidFill>
                <a:schemeClr val="accent6">
                  <a:lumMod val="7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D6B8-477C-8201-E6B06F1C64D4}"/>
              </c:ext>
            </c:extLst>
          </c:dPt>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bg1"/>
                    </a:solidFill>
                    <a:latin typeface="+mn-lt"/>
                    <a:ea typeface="+mn-ea"/>
                    <a:cs typeface="+mn-cs"/>
                  </a:defRPr>
                </a:pPr>
                <a:endParaRPr lang="es-CL"/>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Sobre remunera +25%</c:v>
              </c:pt>
              <c:pt idx="1">
                <c:v>Entre +25% y -25%</c:v>
              </c:pt>
              <c:pt idx="2">
                <c:v>Sub remunera -25%</c:v>
              </c:pt>
            </c:strLit>
          </c:cat>
          <c:val>
            <c:numLit>
              <c:formatCode>0%</c:formatCode>
              <c:ptCount val="3"/>
              <c:pt idx="0">
                <c:v>0.37948717948717947</c:v>
              </c:pt>
              <c:pt idx="1">
                <c:v>0.29230769230769232</c:v>
              </c:pt>
              <c:pt idx="2">
                <c:v>0.3282051282051282</c:v>
              </c:pt>
            </c:numLit>
          </c:val>
          <c:extLst>
            <c:ext xmlns:c16="http://schemas.microsoft.com/office/drawing/2014/chart" uri="{C3380CC4-5D6E-409C-BE32-E72D297353CC}">
              <c16:uniqueId val="{00000006-D6B8-477C-8201-E6B06F1C64D4}"/>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793750</xdr:colOff>
      <xdr:row>118</xdr:row>
      <xdr:rowOff>571500</xdr:rowOff>
    </xdr:from>
    <xdr:to>
      <xdr:col>6</xdr:col>
      <xdr:colOff>3933824</xdr:colOff>
      <xdr:row>118</xdr:row>
      <xdr:rowOff>2307167</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a:fillRect/>
        </a:stretch>
      </xdr:blipFill>
      <xdr:spPr>
        <a:xfrm>
          <a:off x="11514667" y="194405250"/>
          <a:ext cx="3143249" cy="1735667"/>
        </a:xfrm>
        <a:prstGeom prst="rect">
          <a:avLst/>
        </a:prstGeom>
      </xdr:spPr>
    </xdr:pic>
    <xdr:clientData/>
  </xdr:twoCellAnchor>
  <xdr:twoCellAnchor editAs="oneCell">
    <xdr:from>
      <xdr:col>6</xdr:col>
      <xdr:colOff>559858</xdr:colOff>
      <xdr:row>119</xdr:row>
      <xdr:rowOff>286808</xdr:rowOff>
    </xdr:from>
    <xdr:to>
      <xdr:col>6</xdr:col>
      <xdr:colOff>4533214</xdr:colOff>
      <xdr:row>119</xdr:row>
      <xdr:rowOff>1073898</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stretch>
          <a:fillRect/>
        </a:stretch>
      </xdr:blipFill>
      <xdr:spPr>
        <a:xfrm>
          <a:off x="12007176" y="184076013"/>
          <a:ext cx="3973356" cy="787090"/>
        </a:xfrm>
        <a:prstGeom prst="rect">
          <a:avLst/>
        </a:prstGeom>
      </xdr:spPr>
    </xdr:pic>
    <xdr:clientData/>
  </xdr:twoCellAnchor>
  <xdr:twoCellAnchor editAs="oneCell">
    <xdr:from>
      <xdr:col>6</xdr:col>
      <xdr:colOff>43295</xdr:colOff>
      <xdr:row>176</xdr:row>
      <xdr:rowOff>917863</xdr:rowOff>
    </xdr:from>
    <xdr:to>
      <xdr:col>6</xdr:col>
      <xdr:colOff>4884113</xdr:colOff>
      <xdr:row>176</xdr:row>
      <xdr:rowOff>1943281</xdr:rowOff>
    </xdr:to>
    <xdr:pic>
      <xdr:nvPicPr>
        <xdr:cNvPr id="6" name="Imagen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tretch>
          <a:fillRect/>
        </a:stretch>
      </xdr:blipFill>
      <xdr:spPr>
        <a:xfrm>
          <a:off x="10745931" y="281810113"/>
          <a:ext cx="4837643" cy="1025418"/>
        </a:xfrm>
        <a:prstGeom prst="rect">
          <a:avLst/>
        </a:prstGeom>
      </xdr:spPr>
    </xdr:pic>
    <xdr:clientData/>
  </xdr:twoCellAnchor>
  <xdr:twoCellAnchor editAs="oneCell">
    <xdr:from>
      <xdr:col>5</xdr:col>
      <xdr:colOff>86591</xdr:colOff>
      <xdr:row>183</xdr:row>
      <xdr:rowOff>1671206</xdr:rowOff>
    </xdr:from>
    <xdr:to>
      <xdr:col>5</xdr:col>
      <xdr:colOff>6050946</xdr:colOff>
      <xdr:row>183</xdr:row>
      <xdr:rowOff>4258222</xdr:rowOff>
    </xdr:to>
    <xdr:pic>
      <xdr:nvPicPr>
        <xdr:cNvPr id="8" name="Imagen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4"/>
        <a:stretch>
          <a:fillRect/>
        </a:stretch>
      </xdr:blipFill>
      <xdr:spPr>
        <a:xfrm>
          <a:off x="6096000" y="291473661"/>
          <a:ext cx="5967530" cy="25901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812651</xdr:colOff>
      <xdr:row>77</xdr:row>
      <xdr:rowOff>1937273</xdr:rowOff>
    </xdr:from>
    <xdr:to>
      <xdr:col>4</xdr:col>
      <xdr:colOff>5940462</xdr:colOff>
      <xdr:row>77</xdr:row>
      <xdr:rowOff>3810896</xdr:rowOff>
    </xdr:to>
    <xdr:graphicFrame macro="">
      <xdr:nvGraphicFramePr>
        <xdr:cNvPr id="5" name="Gráfico 4">
          <a:extLst>
            <a:ext uri="{FF2B5EF4-FFF2-40B4-BE49-F238E27FC236}">
              <a16:creationId xmlns:a16="http://schemas.microsoft.com/office/drawing/2014/main" id="{C2F0F061-C639-4FF1-8AC0-30C9FC966E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1021976</xdr:colOff>
      <xdr:row>75</xdr:row>
      <xdr:rowOff>1900518</xdr:rowOff>
    </xdr:from>
    <xdr:to>
      <xdr:col>4</xdr:col>
      <xdr:colOff>6149787</xdr:colOff>
      <xdr:row>75</xdr:row>
      <xdr:rowOff>3774141</xdr:rowOff>
    </xdr:to>
    <xdr:graphicFrame macro="">
      <xdr:nvGraphicFramePr>
        <xdr:cNvPr id="4" name="Gráfico 3">
          <a:extLst>
            <a:ext uri="{FF2B5EF4-FFF2-40B4-BE49-F238E27FC236}">
              <a16:creationId xmlns:a16="http://schemas.microsoft.com/office/drawing/2014/main" id="{B800706B-F43D-424E-80C3-3440546745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398"/>
  <sheetViews>
    <sheetView topLeftCell="C201" zoomScale="110" zoomScaleNormal="110" workbookViewId="0">
      <selection activeCell="E204" sqref="E204"/>
    </sheetView>
  </sheetViews>
  <sheetFormatPr baseColWidth="10" defaultColWidth="11" defaultRowHeight="14.4" x14ac:dyDescent="0.3"/>
  <cols>
    <col min="1" max="1" width="3" style="1" customWidth="1"/>
    <col min="2" max="2" width="10.44140625" style="1" customWidth="1"/>
    <col min="3" max="3" width="5" style="1" customWidth="1"/>
    <col min="4" max="4" width="13.88671875" style="22" customWidth="1"/>
    <col min="5" max="5" width="44.88671875" style="22" customWidth="1"/>
    <col min="6" max="6" width="94.5546875" style="1" customWidth="1"/>
    <col min="7" max="7" width="74.5546875" style="1" customWidth="1"/>
    <col min="8" max="8" width="16.109375" style="32" customWidth="1"/>
    <col min="9" max="9" width="26.5546875" style="1" customWidth="1"/>
    <col min="10" max="16384" width="11" style="1"/>
  </cols>
  <sheetData>
    <row r="1" spans="2:9" x14ac:dyDescent="0.3">
      <c r="H1" s="7"/>
    </row>
    <row r="2" spans="2:9" s="2" customFormat="1" ht="45" customHeight="1" x14ac:dyDescent="0.3">
      <c r="B2" s="16" t="s">
        <v>44</v>
      </c>
      <c r="C2" s="3" t="s">
        <v>0</v>
      </c>
      <c r="D2" s="16" t="s">
        <v>4</v>
      </c>
      <c r="E2" s="16" t="s">
        <v>3</v>
      </c>
      <c r="F2" s="3" t="s">
        <v>2</v>
      </c>
      <c r="G2" s="5" t="s">
        <v>1</v>
      </c>
      <c r="H2" s="3" t="s">
        <v>5</v>
      </c>
      <c r="I2" s="3" t="s">
        <v>150</v>
      </c>
    </row>
    <row r="3" spans="2:9" ht="273.60000000000002" x14ac:dyDescent="0.3">
      <c r="B3" s="18" t="s">
        <v>45</v>
      </c>
      <c r="C3" s="10">
        <v>1</v>
      </c>
      <c r="D3" s="41" t="s">
        <v>9</v>
      </c>
      <c r="E3" s="41" t="s">
        <v>29</v>
      </c>
      <c r="F3" s="42" t="s">
        <v>68</v>
      </c>
      <c r="G3" s="43" t="s">
        <v>36</v>
      </c>
      <c r="H3" s="34" t="s">
        <v>32</v>
      </c>
      <c r="I3" s="25"/>
    </row>
    <row r="4" spans="2:9" ht="230.4" x14ac:dyDescent="0.3">
      <c r="B4" s="18" t="s">
        <v>45</v>
      </c>
      <c r="C4" s="10">
        <v>2</v>
      </c>
      <c r="D4" s="39" t="s">
        <v>9</v>
      </c>
      <c r="E4" s="39" t="s">
        <v>37</v>
      </c>
      <c r="F4" s="38" t="s">
        <v>38</v>
      </c>
      <c r="G4" s="45" t="s">
        <v>39</v>
      </c>
      <c r="H4" s="34" t="s">
        <v>32</v>
      </c>
      <c r="I4" s="25"/>
    </row>
    <row r="5" spans="2:9" ht="288" x14ac:dyDescent="0.3">
      <c r="B5" s="18" t="s">
        <v>45</v>
      </c>
      <c r="C5" s="10">
        <v>3</v>
      </c>
      <c r="D5" s="34" t="s">
        <v>9</v>
      </c>
      <c r="E5" s="34" t="s">
        <v>29</v>
      </c>
      <c r="F5" s="44" t="s">
        <v>419</v>
      </c>
      <c r="G5" s="45" t="s">
        <v>40</v>
      </c>
      <c r="H5" s="34" t="s">
        <v>32</v>
      </c>
      <c r="I5" s="25"/>
    </row>
    <row r="6" spans="2:9" ht="100.8" x14ac:dyDescent="0.3">
      <c r="B6" s="18" t="s">
        <v>45</v>
      </c>
      <c r="C6" s="10">
        <v>4</v>
      </c>
      <c r="D6" s="34" t="s">
        <v>9</v>
      </c>
      <c r="E6" s="34" t="s">
        <v>29</v>
      </c>
      <c r="F6" s="38" t="s">
        <v>420</v>
      </c>
      <c r="G6" s="46" t="s">
        <v>421</v>
      </c>
      <c r="H6" s="34" t="s">
        <v>32</v>
      </c>
      <c r="I6" s="25"/>
    </row>
    <row r="7" spans="2:9" s="14" customFormat="1" ht="115.2" x14ac:dyDescent="0.3">
      <c r="B7" s="18" t="s">
        <v>45</v>
      </c>
      <c r="C7" s="10">
        <v>5</v>
      </c>
      <c r="D7" s="34"/>
      <c r="E7" s="34" t="s">
        <v>29</v>
      </c>
      <c r="F7" s="38" t="s">
        <v>422</v>
      </c>
      <c r="G7" s="46" t="s">
        <v>423</v>
      </c>
      <c r="H7" s="34"/>
      <c r="I7" s="25"/>
    </row>
    <row r="8" spans="2:9" ht="244.8" x14ac:dyDescent="0.3">
      <c r="B8" s="18" t="s">
        <v>45</v>
      </c>
      <c r="C8" s="10">
        <v>6</v>
      </c>
      <c r="D8" s="39" t="s">
        <v>9</v>
      </c>
      <c r="E8" s="39" t="s">
        <v>41</v>
      </c>
      <c r="F8" s="40" t="s">
        <v>424</v>
      </c>
      <c r="G8" s="47" t="s">
        <v>35</v>
      </c>
      <c r="H8" s="34" t="s">
        <v>43</v>
      </c>
      <c r="I8" s="15"/>
    </row>
    <row r="9" spans="2:9" s="14" customFormat="1" ht="276" x14ac:dyDescent="0.3">
      <c r="B9" s="18" t="s">
        <v>45</v>
      </c>
      <c r="C9" s="10">
        <v>7</v>
      </c>
      <c r="D9" s="39" t="s">
        <v>9</v>
      </c>
      <c r="E9" s="39" t="s">
        <v>41</v>
      </c>
      <c r="F9" s="48" t="s">
        <v>425</v>
      </c>
      <c r="G9" s="48" t="s">
        <v>426</v>
      </c>
      <c r="H9" s="34" t="s">
        <v>32</v>
      </c>
      <c r="I9" s="15"/>
    </row>
    <row r="10" spans="2:9" ht="72" x14ac:dyDescent="0.3">
      <c r="B10" s="18" t="s">
        <v>45</v>
      </c>
      <c r="C10" s="10">
        <v>8</v>
      </c>
      <c r="D10" s="39" t="s">
        <v>9</v>
      </c>
      <c r="E10" s="39" t="s">
        <v>10</v>
      </c>
      <c r="F10" s="38" t="s">
        <v>427</v>
      </c>
      <c r="G10" s="47" t="s">
        <v>42</v>
      </c>
      <c r="H10" s="34" t="s">
        <v>6</v>
      </c>
      <c r="I10" s="25"/>
    </row>
    <row r="11" spans="2:9" ht="43.2" x14ac:dyDescent="0.3">
      <c r="B11" s="18" t="s">
        <v>45</v>
      </c>
      <c r="C11" s="10">
        <v>9</v>
      </c>
      <c r="D11" s="34" t="s">
        <v>9</v>
      </c>
      <c r="E11" s="34" t="s">
        <v>11</v>
      </c>
      <c r="F11" s="38" t="s">
        <v>58</v>
      </c>
      <c r="G11" s="49" t="s">
        <v>59</v>
      </c>
      <c r="H11" s="36" t="s">
        <v>6</v>
      </c>
      <c r="I11" s="15"/>
    </row>
    <row r="12" spans="2:9" ht="43.2" x14ac:dyDescent="0.3">
      <c r="B12" s="18" t="s">
        <v>45</v>
      </c>
      <c r="C12" s="10">
        <v>10</v>
      </c>
      <c r="D12" s="39" t="s">
        <v>9</v>
      </c>
      <c r="E12" s="39" t="s">
        <v>94</v>
      </c>
      <c r="F12" s="38" t="s">
        <v>95</v>
      </c>
      <c r="G12" s="50" t="s">
        <v>96</v>
      </c>
      <c r="H12" s="36" t="s">
        <v>12</v>
      </c>
      <c r="I12" s="15"/>
    </row>
    <row r="13" spans="2:9" s="14" customFormat="1" ht="129.6" x14ac:dyDescent="0.3">
      <c r="B13" s="18" t="s">
        <v>45</v>
      </c>
      <c r="C13" s="10">
        <v>11</v>
      </c>
      <c r="D13" s="39" t="s">
        <v>9</v>
      </c>
      <c r="E13" s="39" t="s">
        <v>83</v>
      </c>
      <c r="F13" s="44" t="s">
        <v>97</v>
      </c>
      <c r="G13" s="44" t="s">
        <v>98</v>
      </c>
      <c r="H13" s="36" t="s">
        <v>12</v>
      </c>
      <c r="I13" s="15"/>
    </row>
    <row r="14" spans="2:9" ht="86.4" x14ac:dyDescent="0.3">
      <c r="B14" s="18" t="s">
        <v>45</v>
      </c>
      <c r="C14" s="10">
        <v>12</v>
      </c>
      <c r="D14" s="39" t="s">
        <v>9</v>
      </c>
      <c r="E14" s="39" t="s">
        <v>83</v>
      </c>
      <c r="F14" s="44" t="s">
        <v>84</v>
      </c>
      <c r="G14" s="44" t="s">
        <v>85</v>
      </c>
      <c r="H14" s="36" t="s">
        <v>12</v>
      </c>
      <c r="I14" s="26"/>
    </row>
    <row r="15" spans="2:9" s="14" customFormat="1" ht="86.4" x14ac:dyDescent="0.3">
      <c r="B15" s="18" t="s">
        <v>45</v>
      </c>
      <c r="C15" s="10">
        <v>13</v>
      </c>
      <c r="D15" s="12" t="s">
        <v>9</v>
      </c>
      <c r="E15" s="12" t="s">
        <v>99</v>
      </c>
      <c r="F15" s="51" t="s">
        <v>100</v>
      </c>
      <c r="G15" s="51" t="s">
        <v>101</v>
      </c>
      <c r="H15" s="52" t="s">
        <v>12</v>
      </c>
      <c r="I15" s="15" t="s">
        <v>428</v>
      </c>
    </row>
    <row r="16" spans="2:9" ht="100.8" x14ac:dyDescent="0.3">
      <c r="B16" s="18" t="s">
        <v>45</v>
      </c>
      <c r="C16" s="10">
        <v>14</v>
      </c>
      <c r="D16" s="12" t="s">
        <v>9</v>
      </c>
      <c r="E16" s="12" t="s">
        <v>86</v>
      </c>
      <c r="F16" s="51" t="s">
        <v>87</v>
      </c>
      <c r="G16" s="51" t="s">
        <v>88</v>
      </c>
      <c r="H16" s="52" t="s">
        <v>12</v>
      </c>
      <c r="I16" s="15" t="s">
        <v>428</v>
      </c>
    </row>
    <row r="17" spans="2:9" ht="115.2" x14ac:dyDescent="0.3">
      <c r="B17" s="18" t="s">
        <v>45</v>
      </c>
      <c r="C17" s="10">
        <v>15</v>
      </c>
      <c r="D17" s="12" t="s">
        <v>9</v>
      </c>
      <c r="E17" s="12" t="s">
        <v>89</v>
      </c>
      <c r="F17" s="51" t="s">
        <v>90</v>
      </c>
      <c r="G17" s="51" t="s">
        <v>91</v>
      </c>
      <c r="H17" s="52" t="s">
        <v>12</v>
      </c>
      <c r="I17" s="15" t="s">
        <v>428</v>
      </c>
    </row>
    <row r="18" spans="2:9" ht="72" x14ac:dyDescent="0.3">
      <c r="B18" s="18" t="s">
        <v>45</v>
      </c>
      <c r="C18" s="10">
        <v>16</v>
      </c>
      <c r="D18" s="12" t="s">
        <v>9</v>
      </c>
      <c r="E18" s="12" t="s">
        <v>89</v>
      </c>
      <c r="F18" s="51" t="s">
        <v>92</v>
      </c>
      <c r="G18" s="51" t="s">
        <v>93</v>
      </c>
      <c r="H18" s="52" t="s">
        <v>12</v>
      </c>
      <c r="I18" s="15" t="s">
        <v>428</v>
      </c>
    </row>
    <row r="19" spans="2:9" ht="288" x14ac:dyDescent="0.3">
      <c r="B19" s="18" t="s">
        <v>45</v>
      </c>
      <c r="C19" s="10">
        <v>17</v>
      </c>
      <c r="D19" s="39" t="s">
        <v>9</v>
      </c>
      <c r="E19" s="39" t="s">
        <v>21</v>
      </c>
      <c r="F19" s="44" t="s">
        <v>60</v>
      </c>
      <c r="G19" s="53" t="s">
        <v>61</v>
      </c>
      <c r="H19" s="34" t="s">
        <v>12</v>
      </c>
      <c r="I19" s="28"/>
    </row>
    <row r="20" spans="2:9" ht="86.4" x14ac:dyDescent="0.3">
      <c r="B20" s="18" t="s">
        <v>45</v>
      </c>
      <c r="C20" s="10">
        <v>18</v>
      </c>
      <c r="D20" s="12" t="s">
        <v>9</v>
      </c>
      <c r="E20" s="12" t="s">
        <v>22</v>
      </c>
      <c r="F20" s="54" t="s">
        <v>62</v>
      </c>
      <c r="G20" s="55" t="s">
        <v>63</v>
      </c>
      <c r="H20" s="11" t="s">
        <v>12</v>
      </c>
      <c r="I20" s="27" t="s">
        <v>429</v>
      </c>
    </row>
    <row r="21" spans="2:9" ht="115.2" x14ac:dyDescent="0.3">
      <c r="B21" s="18" t="s">
        <v>45</v>
      </c>
      <c r="C21" s="10">
        <v>19</v>
      </c>
      <c r="D21" s="12" t="s">
        <v>9</v>
      </c>
      <c r="E21" s="12" t="s">
        <v>28</v>
      </c>
      <c r="F21" s="51" t="s">
        <v>65</v>
      </c>
      <c r="G21" s="51" t="s">
        <v>17</v>
      </c>
      <c r="H21" s="11" t="s">
        <v>12</v>
      </c>
      <c r="I21" s="27" t="s">
        <v>430</v>
      </c>
    </row>
    <row r="22" spans="2:9" ht="43.2" x14ac:dyDescent="0.3">
      <c r="B22" s="18" t="s">
        <v>46</v>
      </c>
      <c r="C22" s="10">
        <v>20</v>
      </c>
      <c r="D22" s="41" t="s">
        <v>9</v>
      </c>
      <c r="E22" s="41" t="s">
        <v>30</v>
      </c>
      <c r="F22" s="42" t="s">
        <v>31</v>
      </c>
      <c r="G22" s="56" t="s">
        <v>431</v>
      </c>
      <c r="H22" s="34" t="s">
        <v>32</v>
      </c>
      <c r="I22" s="25"/>
    </row>
    <row r="23" spans="2:9" ht="43.2" x14ac:dyDescent="0.35">
      <c r="B23" s="18" t="s">
        <v>46</v>
      </c>
      <c r="C23" s="10">
        <v>21</v>
      </c>
      <c r="D23" s="12" t="s">
        <v>9</v>
      </c>
      <c r="E23" s="12" t="s">
        <v>47</v>
      </c>
      <c r="F23" s="24" t="s">
        <v>48</v>
      </c>
      <c r="G23" s="57" t="s">
        <v>49</v>
      </c>
      <c r="H23" s="11" t="s">
        <v>50</v>
      </c>
      <c r="I23" s="25" t="s">
        <v>432</v>
      </c>
    </row>
    <row r="24" spans="2:9" ht="43.2" x14ac:dyDescent="0.3">
      <c r="B24" s="18" t="s">
        <v>46</v>
      </c>
      <c r="C24" s="10">
        <v>22</v>
      </c>
      <c r="D24" s="39" t="s">
        <v>9</v>
      </c>
      <c r="E24" s="39" t="s">
        <v>51</v>
      </c>
      <c r="F24" s="58" t="s">
        <v>103</v>
      </c>
      <c r="G24" s="59" t="s">
        <v>52</v>
      </c>
      <c r="H24" s="34" t="s">
        <v>50</v>
      </c>
      <c r="I24" s="25"/>
    </row>
    <row r="25" spans="2:9" ht="100.8" x14ac:dyDescent="0.3">
      <c r="B25" s="25" t="s">
        <v>45</v>
      </c>
      <c r="C25" s="10">
        <v>23</v>
      </c>
      <c r="D25" s="12" t="s">
        <v>9</v>
      </c>
      <c r="E25" s="12" t="s">
        <v>54</v>
      </c>
      <c r="F25" s="54" t="s">
        <v>66</v>
      </c>
      <c r="G25" s="60" t="s">
        <v>53</v>
      </c>
      <c r="H25" s="11" t="s">
        <v>43</v>
      </c>
      <c r="I25" s="25" t="s">
        <v>433</v>
      </c>
    </row>
    <row r="26" spans="2:9" ht="86.4" x14ac:dyDescent="0.3">
      <c r="B26" s="25" t="s">
        <v>45</v>
      </c>
      <c r="C26" s="10">
        <v>24</v>
      </c>
      <c r="D26" s="12" t="s">
        <v>9</v>
      </c>
      <c r="E26" s="12" t="s">
        <v>33</v>
      </c>
      <c r="F26" s="54" t="s">
        <v>105</v>
      </c>
      <c r="G26" s="19" t="s">
        <v>104</v>
      </c>
      <c r="H26" s="11" t="s">
        <v>43</v>
      </c>
      <c r="I26" s="25" t="s">
        <v>434</v>
      </c>
    </row>
    <row r="27" spans="2:9" ht="57.6" x14ac:dyDescent="0.3">
      <c r="B27" s="25" t="s">
        <v>45</v>
      </c>
      <c r="C27" s="10">
        <v>25</v>
      </c>
      <c r="D27" s="34" t="s">
        <v>9</v>
      </c>
      <c r="E27" s="34" t="s">
        <v>55</v>
      </c>
      <c r="F27" s="38" t="s">
        <v>435</v>
      </c>
      <c r="G27" s="61" t="s">
        <v>34</v>
      </c>
      <c r="H27" s="34" t="s">
        <v>43</v>
      </c>
      <c r="I27" s="15"/>
    </row>
    <row r="28" spans="2:9" ht="158.4" x14ac:dyDescent="0.3">
      <c r="B28" s="25" t="s">
        <v>45</v>
      </c>
      <c r="C28" s="10">
        <v>26</v>
      </c>
      <c r="D28" s="34" t="s">
        <v>9</v>
      </c>
      <c r="E28" s="34" t="s">
        <v>55</v>
      </c>
      <c r="F28" s="38" t="s">
        <v>102</v>
      </c>
      <c r="G28" s="46" t="s">
        <v>56</v>
      </c>
      <c r="H28" s="34" t="s">
        <v>43</v>
      </c>
      <c r="I28" s="15"/>
    </row>
    <row r="29" spans="2:9" ht="144" x14ac:dyDescent="0.3">
      <c r="B29" s="25" t="s">
        <v>45</v>
      </c>
      <c r="C29" s="10">
        <v>27</v>
      </c>
      <c r="D29" s="34" t="s">
        <v>9</v>
      </c>
      <c r="E29" s="34" t="s">
        <v>55</v>
      </c>
      <c r="F29" s="38" t="s">
        <v>436</v>
      </c>
      <c r="G29" s="46" t="s">
        <v>57</v>
      </c>
      <c r="H29" s="34" t="s">
        <v>43</v>
      </c>
      <c r="I29" s="15"/>
    </row>
    <row r="30" spans="2:9" ht="43.2" x14ac:dyDescent="0.3">
      <c r="B30" s="25" t="s">
        <v>45</v>
      </c>
      <c r="C30" s="10">
        <v>28</v>
      </c>
      <c r="D30" s="39" t="s">
        <v>9</v>
      </c>
      <c r="E30" s="39" t="s">
        <v>67</v>
      </c>
      <c r="F30" s="62" t="s">
        <v>106</v>
      </c>
      <c r="G30" s="62" t="s">
        <v>107</v>
      </c>
      <c r="H30" s="62" t="s">
        <v>6</v>
      </c>
      <c r="I30" s="15"/>
    </row>
    <row r="31" spans="2:9" ht="28.8" x14ac:dyDescent="0.3">
      <c r="B31" s="25" t="s">
        <v>45</v>
      </c>
      <c r="C31" s="10">
        <v>29</v>
      </c>
      <c r="D31" s="39" t="s">
        <v>9</v>
      </c>
      <c r="E31" s="39" t="s">
        <v>73</v>
      </c>
      <c r="F31" s="62" t="s">
        <v>74</v>
      </c>
      <c r="G31" s="59" t="s">
        <v>108</v>
      </c>
      <c r="H31" s="36" t="s">
        <v>6</v>
      </c>
      <c r="I31" s="15"/>
    </row>
    <row r="32" spans="2:9" ht="28.8" x14ac:dyDescent="0.3">
      <c r="B32" s="25" t="s">
        <v>45</v>
      </c>
      <c r="C32" s="10">
        <v>30</v>
      </c>
      <c r="D32" s="12" t="s">
        <v>9</v>
      </c>
      <c r="E32" s="12" t="s">
        <v>75</v>
      </c>
      <c r="F32" s="13" t="s">
        <v>111</v>
      </c>
      <c r="G32" s="19" t="s">
        <v>109</v>
      </c>
      <c r="H32" s="52" t="s">
        <v>6</v>
      </c>
      <c r="I32" s="15" t="s">
        <v>437</v>
      </c>
    </row>
    <row r="33" spans="2:9" ht="28.8" x14ac:dyDescent="0.3">
      <c r="B33" s="25" t="s">
        <v>45</v>
      </c>
      <c r="C33" s="10">
        <v>31</v>
      </c>
      <c r="D33" s="12" t="s">
        <v>9</v>
      </c>
      <c r="E33" s="12" t="s">
        <v>75</v>
      </c>
      <c r="F33" s="13" t="s">
        <v>112</v>
      </c>
      <c r="G33" s="19" t="s">
        <v>110</v>
      </c>
      <c r="H33" s="52" t="s">
        <v>6</v>
      </c>
      <c r="I33" s="15" t="s">
        <v>437</v>
      </c>
    </row>
    <row r="34" spans="2:9" ht="28.8" x14ac:dyDescent="0.3">
      <c r="B34" s="25" t="s">
        <v>45</v>
      </c>
      <c r="C34" s="10">
        <v>32</v>
      </c>
      <c r="D34" s="12" t="s">
        <v>9</v>
      </c>
      <c r="E34" s="12" t="s">
        <v>75</v>
      </c>
      <c r="F34" s="13" t="s">
        <v>115</v>
      </c>
      <c r="G34" s="19" t="s">
        <v>116</v>
      </c>
      <c r="H34" s="52" t="s">
        <v>6</v>
      </c>
      <c r="I34" s="15" t="s">
        <v>437</v>
      </c>
    </row>
    <row r="35" spans="2:9" ht="28.8" x14ac:dyDescent="0.3">
      <c r="B35" s="25" t="s">
        <v>46</v>
      </c>
      <c r="C35" s="10">
        <v>33</v>
      </c>
      <c r="D35" s="39" t="s">
        <v>9</v>
      </c>
      <c r="E35" s="39" t="s">
        <v>75</v>
      </c>
      <c r="F35" s="62" t="s">
        <v>438</v>
      </c>
      <c r="G35" s="49" t="s">
        <v>117</v>
      </c>
      <c r="H35" s="36" t="s">
        <v>6</v>
      </c>
      <c r="I35" s="15"/>
    </row>
    <row r="36" spans="2:9" ht="28.8" x14ac:dyDescent="0.3">
      <c r="B36" s="25" t="s">
        <v>45</v>
      </c>
      <c r="C36" s="10">
        <v>34</v>
      </c>
      <c r="D36" s="12" t="s">
        <v>9</v>
      </c>
      <c r="E36" s="12" t="s">
        <v>76</v>
      </c>
      <c r="F36" s="13" t="s">
        <v>113</v>
      </c>
      <c r="G36" s="19" t="s">
        <v>118</v>
      </c>
      <c r="H36" s="52" t="s">
        <v>6</v>
      </c>
      <c r="I36" s="15" t="s">
        <v>439</v>
      </c>
    </row>
    <row r="37" spans="2:9" ht="28.8" x14ac:dyDescent="0.3">
      <c r="B37" s="25" t="s">
        <v>45</v>
      </c>
      <c r="C37" s="10">
        <v>35</v>
      </c>
      <c r="D37" s="12" t="s">
        <v>9</v>
      </c>
      <c r="E37" s="12" t="s">
        <v>76</v>
      </c>
      <c r="F37" s="13" t="s">
        <v>119</v>
      </c>
      <c r="G37" s="19" t="s">
        <v>125</v>
      </c>
      <c r="H37" s="52" t="s">
        <v>6</v>
      </c>
      <c r="I37" s="15" t="s">
        <v>439</v>
      </c>
    </row>
    <row r="38" spans="2:9" ht="28.8" x14ac:dyDescent="0.3">
      <c r="B38" s="25" t="s">
        <v>45</v>
      </c>
      <c r="C38" s="10">
        <v>36</v>
      </c>
      <c r="D38" s="12" t="s">
        <v>9</v>
      </c>
      <c r="E38" s="12" t="s">
        <v>76</v>
      </c>
      <c r="F38" s="13" t="s">
        <v>120</v>
      </c>
      <c r="G38" s="19" t="s">
        <v>121</v>
      </c>
      <c r="H38" s="52" t="s">
        <v>6</v>
      </c>
      <c r="I38" s="15" t="s">
        <v>439</v>
      </c>
    </row>
    <row r="39" spans="2:9" ht="28.8" x14ac:dyDescent="0.3">
      <c r="B39" s="25" t="s">
        <v>45</v>
      </c>
      <c r="C39" s="10">
        <v>37</v>
      </c>
      <c r="D39" s="12" t="s">
        <v>9</v>
      </c>
      <c r="E39" s="12" t="s">
        <v>77</v>
      </c>
      <c r="F39" s="13" t="s">
        <v>114</v>
      </c>
      <c r="G39" s="19" t="s">
        <v>122</v>
      </c>
      <c r="H39" s="52" t="s">
        <v>6</v>
      </c>
      <c r="I39" s="15" t="s">
        <v>440</v>
      </c>
    </row>
    <row r="40" spans="2:9" ht="28.8" x14ac:dyDescent="0.3">
      <c r="B40" s="25" t="s">
        <v>45</v>
      </c>
      <c r="C40" s="10">
        <v>38</v>
      </c>
      <c r="D40" s="12" t="s">
        <v>9</v>
      </c>
      <c r="E40" s="12" t="s">
        <v>77</v>
      </c>
      <c r="F40" s="13" t="s">
        <v>123</v>
      </c>
      <c r="G40" s="19" t="s">
        <v>124</v>
      </c>
      <c r="H40" s="52" t="s">
        <v>6</v>
      </c>
      <c r="I40" s="15" t="s">
        <v>440</v>
      </c>
    </row>
    <row r="41" spans="2:9" x14ac:dyDescent="0.3">
      <c r="B41" s="25" t="s">
        <v>45</v>
      </c>
      <c r="C41" s="10">
        <v>39</v>
      </c>
      <c r="D41" s="12" t="s">
        <v>9</v>
      </c>
      <c r="E41" s="12" t="s">
        <v>77</v>
      </c>
      <c r="F41" s="13" t="s">
        <v>126</v>
      </c>
      <c r="G41" s="19" t="s">
        <v>127</v>
      </c>
      <c r="H41" s="52" t="s">
        <v>6</v>
      </c>
      <c r="I41" s="15" t="s">
        <v>440</v>
      </c>
    </row>
    <row r="42" spans="2:9" x14ac:dyDescent="0.3">
      <c r="B42" s="25" t="s">
        <v>45</v>
      </c>
      <c r="C42" s="10">
        <v>40</v>
      </c>
      <c r="D42" s="12" t="s">
        <v>9</v>
      </c>
      <c r="E42" s="12" t="s">
        <v>79</v>
      </c>
      <c r="F42" s="13" t="s">
        <v>128</v>
      </c>
      <c r="G42" s="19" t="s">
        <v>129</v>
      </c>
      <c r="H42" s="52" t="s">
        <v>6</v>
      </c>
      <c r="I42" s="15" t="s">
        <v>441</v>
      </c>
    </row>
    <row r="43" spans="2:9" ht="28.8" x14ac:dyDescent="0.3">
      <c r="B43" s="25" t="s">
        <v>45</v>
      </c>
      <c r="C43" s="10">
        <v>41</v>
      </c>
      <c r="D43" s="12" t="s">
        <v>9</v>
      </c>
      <c r="E43" s="12" t="s">
        <v>79</v>
      </c>
      <c r="F43" s="13" t="s">
        <v>130</v>
      </c>
      <c r="G43" s="19" t="s">
        <v>131</v>
      </c>
      <c r="H43" s="52" t="s">
        <v>6</v>
      </c>
      <c r="I43" s="15" t="s">
        <v>441</v>
      </c>
    </row>
    <row r="44" spans="2:9" ht="86.4" x14ac:dyDescent="0.3">
      <c r="B44" s="18" t="s">
        <v>45</v>
      </c>
      <c r="C44" s="10">
        <v>42</v>
      </c>
      <c r="D44" s="39" t="s">
        <v>9</v>
      </c>
      <c r="E44" s="39" t="s">
        <v>24</v>
      </c>
      <c r="F44" s="44" t="s">
        <v>442</v>
      </c>
      <c r="G44" s="44" t="s">
        <v>14</v>
      </c>
      <c r="H44" s="34" t="s">
        <v>12</v>
      </c>
      <c r="I44" s="27"/>
    </row>
    <row r="45" spans="2:9" ht="72" x14ac:dyDescent="0.3">
      <c r="B45" s="18" t="s">
        <v>45</v>
      </c>
      <c r="C45" s="10">
        <v>43</v>
      </c>
      <c r="D45" s="12" t="s">
        <v>9</v>
      </c>
      <c r="E45" s="12" t="s">
        <v>25</v>
      </c>
      <c r="F45" s="51" t="s">
        <v>443</v>
      </c>
      <c r="G45" s="51" t="s">
        <v>15</v>
      </c>
      <c r="H45" s="11" t="s">
        <v>12</v>
      </c>
      <c r="I45" s="15" t="s">
        <v>444</v>
      </c>
    </row>
    <row r="46" spans="2:9" ht="86.4" x14ac:dyDescent="0.3">
      <c r="B46" s="18" t="s">
        <v>45</v>
      </c>
      <c r="C46" s="10">
        <v>44</v>
      </c>
      <c r="D46" s="39" t="s">
        <v>9</v>
      </c>
      <c r="E46" s="39" t="s">
        <v>27</v>
      </c>
      <c r="F46" s="44" t="s">
        <v>26</v>
      </c>
      <c r="G46" s="44" t="s">
        <v>16</v>
      </c>
      <c r="H46" s="34" t="s">
        <v>12</v>
      </c>
      <c r="I46" s="15"/>
    </row>
    <row r="47" spans="2:9" ht="72" x14ac:dyDescent="0.3">
      <c r="B47" s="18" t="s">
        <v>45</v>
      </c>
      <c r="C47" s="10">
        <v>45</v>
      </c>
      <c r="D47" s="39" t="s">
        <v>9</v>
      </c>
      <c r="E47" s="39" t="s">
        <v>23</v>
      </c>
      <c r="F47" s="44" t="s">
        <v>13</v>
      </c>
      <c r="G47" s="44" t="s">
        <v>19</v>
      </c>
      <c r="H47" s="34" t="s">
        <v>12</v>
      </c>
      <c r="I47" s="9" t="s">
        <v>20</v>
      </c>
    </row>
    <row r="48" spans="2:9" ht="57.6" x14ac:dyDescent="0.3">
      <c r="B48" s="18" t="s">
        <v>45</v>
      </c>
      <c r="C48" s="10">
        <v>46</v>
      </c>
      <c r="D48" s="39" t="s">
        <v>9</v>
      </c>
      <c r="E48" s="39" t="s">
        <v>23</v>
      </c>
      <c r="F48" s="44" t="s">
        <v>64</v>
      </c>
      <c r="G48" s="44" t="s">
        <v>18</v>
      </c>
      <c r="H48" s="34" t="s">
        <v>12</v>
      </c>
      <c r="I48" s="15"/>
    </row>
    <row r="49" spans="2:10" ht="28.8" x14ac:dyDescent="0.3">
      <c r="B49" s="25" t="s">
        <v>45</v>
      </c>
      <c r="C49" s="10">
        <v>47</v>
      </c>
      <c r="D49" s="23" t="s">
        <v>9</v>
      </c>
      <c r="E49" s="23" t="s">
        <v>69</v>
      </c>
      <c r="F49" s="20" t="s">
        <v>138</v>
      </c>
      <c r="G49" s="63" t="s">
        <v>137</v>
      </c>
      <c r="H49" s="64" t="s">
        <v>6</v>
      </c>
      <c r="I49" s="15" t="s">
        <v>445</v>
      </c>
    </row>
    <row r="50" spans="2:10" ht="57.6" x14ac:dyDescent="0.3">
      <c r="B50" s="25" t="s">
        <v>45</v>
      </c>
      <c r="C50" s="10">
        <v>48</v>
      </c>
      <c r="D50" s="12" t="s">
        <v>9</v>
      </c>
      <c r="E50" s="12" t="s">
        <v>70</v>
      </c>
      <c r="F50" s="13" t="s">
        <v>139</v>
      </c>
      <c r="G50" s="19" t="s">
        <v>140</v>
      </c>
      <c r="H50" s="52" t="s">
        <v>6</v>
      </c>
      <c r="I50" s="15" t="s">
        <v>141</v>
      </c>
    </row>
    <row r="51" spans="2:10" ht="28.8" x14ac:dyDescent="0.3">
      <c r="B51" s="25" t="s">
        <v>45</v>
      </c>
      <c r="C51" s="10">
        <v>49</v>
      </c>
      <c r="D51" s="39" t="s">
        <v>9</v>
      </c>
      <c r="E51" s="39" t="s">
        <v>72</v>
      </c>
      <c r="F51" s="62" t="s">
        <v>446</v>
      </c>
      <c r="G51" s="49" t="s">
        <v>447</v>
      </c>
      <c r="H51" s="36" t="s">
        <v>6</v>
      </c>
      <c r="I51" s="15"/>
    </row>
    <row r="52" spans="2:10" ht="43.2" x14ac:dyDescent="0.3">
      <c r="B52" s="25" t="s">
        <v>45</v>
      </c>
      <c r="C52" s="10">
        <v>50</v>
      </c>
      <c r="D52" s="65" t="s">
        <v>9</v>
      </c>
      <c r="E52" s="65" t="s">
        <v>78</v>
      </c>
      <c r="F52" s="66" t="s">
        <v>142</v>
      </c>
      <c r="G52" s="66" t="s">
        <v>143</v>
      </c>
      <c r="H52" s="67" t="s">
        <v>6</v>
      </c>
      <c r="I52" s="15" t="s">
        <v>448</v>
      </c>
    </row>
    <row r="53" spans="2:10" ht="28.8" x14ac:dyDescent="0.3">
      <c r="B53" s="25" t="s">
        <v>45</v>
      </c>
      <c r="C53" s="10">
        <v>51</v>
      </c>
      <c r="D53" s="65" t="s">
        <v>9</v>
      </c>
      <c r="E53" s="65" t="s">
        <v>78</v>
      </c>
      <c r="F53" s="66" t="s">
        <v>144</v>
      </c>
      <c r="G53" s="66" t="s">
        <v>145</v>
      </c>
      <c r="H53" s="67" t="s">
        <v>6</v>
      </c>
      <c r="I53" s="15" t="s">
        <v>448</v>
      </c>
    </row>
    <row r="54" spans="2:10" ht="43.2" x14ac:dyDescent="0.3">
      <c r="B54" s="25" t="s">
        <v>45</v>
      </c>
      <c r="C54" s="10">
        <v>52</v>
      </c>
      <c r="D54" s="12" t="s">
        <v>9</v>
      </c>
      <c r="E54" s="12" t="s">
        <v>78</v>
      </c>
      <c r="F54" s="13" t="s">
        <v>146</v>
      </c>
      <c r="G54" s="13" t="s">
        <v>147</v>
      </c>
      <c r="H54" s="52" t="s">
        <v>6</v>
      </c>
      <c r="I54" s="15" t="s">
        <v>449</v>
      </c>
    </row>
    <row r="55" spans="2:10" ht="57.6" x14ac:dyDescent="0.3">
      <c r="B55" s="25" t="s">
        <v>45</v>
      </c>
      <c r="C55" s="10">
        <v>53</v>
      </c>
      <c r="D55" s="23" t="s">
        <v>9</v>
      </c>
      <c r="E55" s="23" t="s">
        <v>132</v>
      </c>
      <c r="F55" s="21" t="s">
        <v>148</v>
      </c>
      <c r="G55" s="21" t="s">
        <v>149</v>
      </c>
      <c r="H55" s="52" t="s">
        <v>6</v>
      </c>
      <c r="I55" s="15" t="s">
        <v>450</v>
      </c>
    </row>
    <row r="56" spans="2:10" ht="158.4" x14ac:dyDescent="0.3">
      <c r="B56" s="25" t="s">
        <v>45</v>
      </c>
      <c r="C56" s="10">
        <v>54</v>
      </c>
      <c r="D56" s="68" t="s">
        <v>9</v>
      </c>
      <c r="E56" s="68" t="s">
        <v>80</v>
      </c>
      <c r="F56" s="69" t="s">
        <v>81</v>
      </c>
      <c r="G56" s="69" t="s">
        <v>82</v>
      </c>
      <c r="H56" s="67" t="s">
        <v>6</v>
      </c>
      <c r="I56" s="15" t="s">
        <v>71</v>
      </c>
    </row>
    <row r="57" spans="2:10" ht="129.6" x14ac:dyDescent="0.3">
      <c r="B57" s="25" t="s">
        <v>45</v>
      </c>
      <c r="C57" s="10">
        <v>55</v>
      </c>
      <c r="D57" s="68" t="s">
        <v>9</v>
      </c>
      <c r="E57" s="68" t="s">
        <v>132</v>
      </c>
      <c r="F57" s="69" t="s">
        <v>7</v>
      </c>
      <c r="G57" s="69" t="s">
        <v>133</v>
      </c>
      <c r="H57" s="67" t="s">
        <v>6</v>
      </c>
      <c r="I57" s="15" t="s">
        <v>71</v>
      </c>
    </row>
    <row r="58" spans="2:10" ht="115.2" x14ac:dyDescent="0.3">
      <c r="B58" s="25" t="s">
        <v>45</v>
      </c>
      <c r="C58" s="10">
        <v>56</v>
      </c>
      <c r="D58" s="68" t="s">
        <v>9</v>
      </c>
      <c r="E58" s="68" t="s">
        <v>80</v>
      </c>
      <c r="F58" s="69" t="s">
        <v>8</v>
      </c>
      <c r="G58" s="70" t="s">
        <v>134</v>
      </c>
      <c r="H58" s="67" t="s">
        <v>6</v>
      </c>
      <c r="I58" s="15" t="s">
        <v>71</v>
      </c>
    </row>
    <row r="59" spans="2:10" ht="115.2" x14ac:dyDescent="0.3">
      <c r="B59" s="25" t="s">
        <v>45</v>
      </c>
      <c r="C59" s="10">
        <v>57</v>
      </c>
      <c r="D59" s="68" t="s">
        <v>9</v>
      </c>
      <c r="E59" s="68" t="s">
        <v>80</v>
      </c>
      <c r="F59" s="69" t="s">
        <v>135</v>
      </c>
      <c r="G59" s="69" t="s">
        <v>136</v>
      </c>
      <c r="H59" s="67" t="s">
        <v>6</v>
      </c>
      <c r="I59" s="15" t="s">
        <v>71</v>
      </c>
    </row>
    <row r="60" spans="2:10" ht="187.2" x14ac:dyDescent="0.3">
      <c r="B60" s="25" t="s">
        <v>45</v>
      </c>
      <c r="C60" s="10">
        <v>58</v>
      </c>
      <c r="D60" s="71" t="s">
        <v>9</v>
      </c>
      <c r="E60" s="71" t="s">
        <v>151</v>
      </c>
      <c r="F60" s="71" t="s">
        <v>152</v>
      </c>
      <c r="G60" s="71" t="s">
        <v>153</v>
      </c>
      <c r="H60" s="72" t="s">
        <v>213</v>
      </c>
      <c r="I60" s="29" t="s">
        <v>451</v>
      </c>
    </row>
    <row r="61" spans="2:10" ht="129.6" x14ac:dyDescent="0.3">
      <c r="B61" s="25" t="s">
        <v>45</v>
      </c>
      <c r="C61" s="10">
        <v>59</v>
      </c>
      <c r="D61" s="73" t="s">
        <v>9</v>
      </c>
      <c r="E61" s="73" t="s">
        <v>154</v>
      </c>
      <c r="F61" s="71" t="s">
        <v>155</v>
      </c>
      <c r="G61" s="71" t="s">
        <v>156</v>
      </c>
      <c r="H61" s="72" t="s">
        <v>213</v>
      </c>
      <c r="I61" s="29" t="s">
        <v>157</v>
      </c>
      <c r="J61" s="1" t="s">
        <v>452</v>
      </c>
    </row>
    <row r="62" spans="2:10" ht="349.2" customHeight="1" x14ac:dyDescent="0.3">
      <c r="B62" s="25" t="s">
        <v>45</v>
      </c>
      <c r="C62" s="10">
        <v>60</v>
      </c>
      <c r="D62" s="74" t="s">
        <v>9</v>
      </c>
      <c r="E62" s="74" t="s">
        <v>158</v>
      </c>
      <c r="F62" s="75" t="s">
        <v>159</v>
      </c>
      <c r="G62" s="75" t="s">
        <v>160</v>
      </c>
      <c r="H62" s="34" t="s">
        <v>213</v>
      </c>
      <c r="I62" s="29" t="s">
        <v>161</v>
      </c>
    </row>
    <row r="63" spans="2:10" ht="230.4" x14ac:dyDescent="0.3">
      <c r="B63" s="25" t="s">
        <v>45</v>
      </c>
      <c r="C63" s="10">
        <v>61</v>
      </c>
      <c r="D63" s="51" t="s">
        <v>9</v>
      </c>
      <c r="E63" s="51" t="s">
        <v>162</v>
      </c>
      <c r="F63" s="77" t="s">
        <v>163</v>
      </c>
      <c r="G63" s="77" t="s">
        <v>164</v>
      </c>
      <c r="H63" s="11" t="s">
        <v>213</v>
      </c>
      <c r="I63" s="29" t="s">
        <v>453</v>
      </c>
    </row>
    <row r="64" spans="2:10" ht="259.2" x14ac:dyDescent="0.3">
      <c r="B64" s="25" t="s">
        <v>45</v>
      </c>
      <c r="C64" s="10">
        <v>62</v>
      </c>
      <c r="D64" s="71" t="s">
        <v>9</v>
      </c>
      <c r="E64" s="71" t="s">
        <v>165</v>
      </c>
      <c r="F64" s="71" t="s">
        <v>166</v>
      </c>
      <c r="G64" s="71" t="s">
        <v>167</v>
      </c>
      <c r="H64" s="72" t="s">
        <v>213</v>
      </c>
      <c r="I64" s="29" t="s">
        <v>454</v>
      </c>
    </row>
    <row r="65" spans="2:10" ht="86.4" x14ac:dyDescent="0.3">
      <c r="B65" s="25" t="s">
        <v>45</v>
      </c>
      <c r="C65" s="10">
        <v>63</v>
      </c>
      <c r="D65" s="73" t="s">
        <v>9</v>
      </c>
      <c r="E65" s="73" t="s">
        <v>168</v>
      </c>
      <c r="F65" s="71" t="s">
        <v>169</v>
      </c>
      <c r="G65" s="71" t="s">
        <v>170</v>
      </c>
      <c r="H65" s="72" t="s">
        <v>213</v>
      </c>
      <c r="I65" s="29" t="s">
        <v>455</v>
      </c>
    </row>
    <row r="66" spans="2:10" ht="115.2" x14ac:dyDescent="0.3">
      <c r="B66" s="25" t="s">
        <v>45</v>
      </c>
      <c r="C66" s="10">
        <v>64</v>
      </c>
      <c r="D66" s="78" t="s">
        <v>9</v>
      </c>
      <c r="E66" s="78" t="s">
        <v>171</v>
      </c>
      <c r="F66" s="75" t="s">
        <v>172</v>
      </c>
      <c r="G66" s="75" t="s">
        <v>173</v>
      </c>
      <c r="H66" s="34" t="s">
        <v>213</v>
      </c>
      <c r="I66" s="29" t="s">
        <v>174</v>
      </c>
    </row>
    <row r="67" spans="2:10" ht="302.39999999999998" x14ac:dyDescent="0.3">
      <c r="B67" s="25" t="s">
        <v>45</v>
      </c>
      <c r="C67" s="10">
        <v>65</v>
      </c>
      <c r="D67" s="51"/>
      <c r="E67" s="51" t="s">
        <v>175</v>
      </c>
      <c r="F67" s="51" t="s">
        <v>176</v>
      </c>
      <c r="G67" s="51" t="s">
        <v>177</v>
      </c>
      <c r="H67" s="11" t="s">
        <v>213</v>
      </c>
      <c r="I67" s="17" t="s">
        <v>456</v>
      </c>
    </row>
    <row r="68" spans="2:10" ht="409.6" x14ac:dyDescent="0.3">
      <c r="B68" s="25" t="s">
        <v>45</v>
      </c>
      <c r="C68" s="10">
        <v>66</v>
      </c>
      <c r="D68" s="44" t="s">
        <v>9</v>
      </c>
      <c r="E68" s="44" t="s">
        <v>178</v>
      </c>
      <c r="F68" s="44" t="s">
        <v>179</v>
      </c>
      <c r="G68" s="44" t="s">
        <v>180</v>
      </c>
      <c r="H68" s="34" t="s">
        <v>213</v>
      </c>
      <c r="I68" s="17" t="s">
        <v>181</v>
      </c>
    </row>
    <row r="69" spans="2:10" ht="316.8" x14ac:dyDescent="0.3">
      <c r="B69" s="25" t="s">
        <v>45</v>
      </c>
      <c r="C69" s="10">
        <v>67</v>
      </c>
      <c r="D69" s="50" t="s">
        <v>9</v>
      </c>
      <c r="E69" s="50" t="s">
        <v>182</v>
      </c>
      <c r="F69" s="50" t="s">
        <v>183</v>
      </c>
      <c r="G69" s="44" t="s">
        <v>184</v>
      </c>
      <c r="H69" s="34" t="s">
        <v>213</v>
      </c>
      <c r="I69" s="30" t="s">
        <v>185</v>
      </c>
    </row>
    <row r="70" spans="2:10" ht="409.6" x14ac:dyDescent="0.3">
      <c r="B70" s="25" t="s">
        <v>45</v>
      </c>
      <c r="C70" s="10">
        <v>68</v>
      </c>
      <c r="D70" s="55" t="s">
        <v>9</v>
      </c>
      <c r="E70" s="55" t="s">
        <v>182</v>
      </c>
      <c r="F70" s="55" t="s">
        <v>186</v>
      </c>
      <c r="G70" s="51" t="s">
        <v>187</v>
      </c>
      <c r="H70" s="11" t="s">
        <v>213</v>
      </c>
      <c r="I70" s="30" t="s">
        <v>188</v>
      </c>
      <c r="J70" s="1" t="s">
        <v>457</v>
      </c>
    </row>
    <row r="71" spans="2:10" ht="360" x14ac:dyDescent="0.3">
      <c r="B71" s="25" t="s">
        <v>45</v>
      </c>
      <c r="C71" s="10">
        <v>69</v>
      </c>
      <c r="D71" s="50" t="s">
        <v>9</v>
      </c>
      <c r="E71" s="50" t="s">
        <v>189</v>
      </c>
      <c r="F71" s="44" t="s">
        <v>190</v>
      </c>
      <c r="G71" s="44" t="s">
        <v>191</v>
      </c>
      <c r="H71" s="34" t="s">
        <v>213</v>
      </c>
      <c r="I71" s="31" t="s">
        <v>192</v>
      </c>
    </row>
    <row r="72" spans="2:10" ht="129.6" x14ac:dyDescent="0.3">
      <c r="B72" s="25" t="s">
        <v>45</v>
      </c>
      <c r="C72" s="10">
        <v>70</v>
      </c>
      <c r="D72" s="50" t="s">
        <v>9</v>
      </c>
      <c r="E72" s="50" t="s">
        <v>193</v>
      </c>
      <c r="F72" s="44" t="s">
        <v>194</v>
      </c>
      <c r="G72" s="50" t="s">
        <v>195</v>
      </c>
      <c r="H72" s="34" t="s">
        <v>213</v>
      </c>
      <c r="I72" s="31" t="s">
        <v>196</v>
      </c>
    </row>
    <row r="73" spans="2:10" ht="201.6" x14ac:dyDescent="0.3">
      <c r="B73" s="25" t="s">
        <v>45</v>
      </c>
      <c r="C73" s="10">
        <v>71</v>
      </c>
      <c r="D73" s="55" t="s">
        <v>9</v>
      </c>
      <c r="E73" s="55" t="s">
        <v>197</v>
      </c>
      <c r="F73" s="51" t="s">
        <v>198</v>
      </c>
      <c r="G73" s="51" t="s">
        <v>199</v>
      </c>
      <c r="H73" s="11" t="s">
        <v>213</v>
      </c>
      <c r="I73" s="31" t="s">
        <v>200</v>
      </c>
      <c r="J73" s="1" t="s">
        <v>563</v>
      </c>
    </row>
    <row r="74" spans="2:10" ht="409.6" x14ac:dyDescent="0.3">
      <c r="B74" s="25" t="s">
        <v>45</v>
      </c>
      <c r="C74" s="10">
        <v>72</v>
      </c>
      <c r="D74" s="83" t="s">
        <v>9</v>
      </c>
      <c r="E74" s="83" t="s">
        <v>201</v>
      </c>
      <c r="F74" s="83" t="s">
        <v>202</v>
      </c>
      <c r="G74" s="83" t="s">
        <v>203</v>
      </c>
      <c r="H74" s="72" t="s">
        <v>213</v>
      </c>
      <c r="I74" s="31" t="s">
        <v>204</v>
      </c>
      <c r="J74" s="1" t="s">
        <v>564</v>
      </c>
    </row>
    <row r="75" spans="2:10" ht="72" x14ac:dyDescent="0.3">
      <c r="B75" s="18" t="s">
        <v>46</v>
      </c>
      <c r="C75" s="10">
        <v>73</v>
      </c>
      <c r="D75" s="44" t="s">
        <v>9</v>
      </c>
      <c r="E75" s="44" t="s">
        <v>205</v>
      </c>
      <c r="F75" s="44" t="s">
        <v>206</v>
      </c>
      <c r="G75" s="79" t="s">
        <v>207</v>
      </c>
      <c r="H75" s="34" t="s">
        <v>213</v>
      </c>
      <c r="I75" s="31" t="s">
        <v>208</v>
      </c>
    </row>
    <row r="76" spans="2:10" ht="72" x14ac:dyDescent="0.3">
      <c r="B76" s="18" t="s">
        <v>45</v>
      </c>
      <c r="C76" s="10">
        <v>74</v>
      </c>
      <c r="D76" s="79" t="s">
        <v>9</v>
      </c>
      <c r="E76" s="79" t="s">
        <v>209</v>
      </c>
      <c r="F76" s="44" t="s">
        <v>210</v>
      </c>
      <c r="G76" s="44" t="s">
        <v>211</v>
      </c>
      <c r="H76" s="34" t="s">
        <v>213</v>
      </c>
      <c r="I76" s="31" t="s">
        <v>212</v>
      </c>
    </row>
    <row r="77" spans="2:10" ht="55.2" x14ac:dyDescent="0.3">
      <c r="B77" s="18" t="s">
        <v>46</v>
      </c>
      <c r="C77" s="10">
        <v>75</v>
      </c>
      <c r="D77" s="85" t="s">
        <v>9</v>
      </c>
      <c r="E77" s="85" t="s">
        <v>214</v>
      </c>
      <c r="F77" s="85" t="s">
        <v>215</v>
      </c>
      <c r="G77" s="85" t="s">
        <v>216</v>
      </c>
      <c r="H77" s="36" t="s">
        <v>333</v>
      </c>
      <c r="I77" s="15"/>
    </row>
    <row r="78" spans="2:10" ht="253.5" customHeight="1" x14ac:dyDescent="0.3">
      <c r="B78" s="18" t="s">
        <v>46</v>
      </c>
      <c r="C78" s="10">
        <v>76</v>
      </c>
      <c r="D78" s="85" t="s">
        <v>9</v>
      </c>
      <c r="E78" s="85" t="s">
        <v>217</v>
      </c>
      <c r="F78" s="85" t="s">
        <v>218</v>
      </c>
      <c r="G78" s="85" t="s">
        <v>219</v>
      </c>
      <c r="H78" s="36" t="s">
        <v>333</v>
      </c>
      <c r="I78" s="15"/>
    </row>
    <row r="79" spans="2:10" ht="75" customHeight="1" x14ac:dyDescent="0.3">
      <c r="B79" s="18" t="s">
        <v>46</v>
      </c>
      <c r="C79" s="10">
        <v>77</v>
      </c>
      <c r="D79" s="85" t="s">
        <v>9</v>
      </c>
      <c r="E79" s="85" t="s">
        <v>220</v>
      </c>
      <c r="F79" s="85" t="s">
        <v>221</v>
      </c>
      <c r="G79" s="85" t="s">
        <v>222</v>
      </c>
      <c r="H79" s="36" t="s">
        <v>333</v>
      </c>
      <c r="I79" s="15"/>
    </row>
    <row r="80" spans="2:10" ht="93" customHeight="1" x14ac:dyDescent="0.3">
      <c r="B80" s="18" t="s">
        <v>46</v>
      </c>
      <c r="C80" s="10">
        <v>78</v>
      </c>
      <c r="D80" s="85" t="s">
        <v>9</v>
      </c>
      <c r="E80" s="85" t="s">
        <v>223</v>
      </c>
      <c r="F80" s="85" t="s">
        <v>224</v>
      </c>
      <c r="G80" s="85" t="s">
        <v>225</v>
      </c>
      <c r="H80" s="36" t="s">
        <v>333</v>
      </c>
      <c r="I80" s="15"/>
    </row>
    <row r="81" spans="2:9" ht="55.2" x14ac:dyDescent="0.3">
      <c r="B81" s="18" t="s">
        <v>46</v>
      </c>
      <c r="C81" s="10">
        <v>79</v>
      </c>
      <c r="D81" s="85" t="s">
        <v>9</v>
      </c>
      <c r="E81" s="85" t="s">
        <v>226</v>
      </c>
      <c r="F81" s="85" t="s">
        <v>227</v>
      </c>
      <c r="G81" s="85" t="s">
        <v>228</v>
      </c>
      <c r="H81" s="36" t="s">
        <v>333</v>
      </c>
      <c r="I81" s="15"/>
    </row>
    <row r="82" spans="2:9" ht="206.25" customHeight="1" x14ac:dyDescent="0.3">
      <c r="B82" s="18" t="s">
        <v>45</v>
      </c>
      <c r="C82" s="10">
        <v>80</v>
      </c>
      <c r="D82" s="85" t="s">
        <v>9</v>
      </c>
      <c r="E82" s="85" t="s">
        <v>229</v>
      </c>
      <c r="F82" s="85" t="s">
        <v>230</v>
      </c>
      <c r="G82" s="85" t="s">
        <v>231</v>
      </c>
      <c r="H82" s="36" t="s">
        <v>333</v>
      </c>
      <c r="I82" s="15"/>
    </row>
    <row r="83" spans="2:9" ht="134.25" customHeight="1" x14ac:dyDescent="0.3">
      <c r="B83" s="18" t="s">
        <v>45</v>
      </c>
      <c r="C83" s="10">
        <v>81</v>
      </c>
      <c r="D83" s="87" t="s">
        <v>9</v>
      </c>
      <c r="E83" s="87" t="s">
        <v>232</v>
      </c>
      <c r="F83" s="87" t="s">
        <v>233</v>
      </c>
      <c r="G83" s="87" t="s">
        <v>234</v>
      </c>
      <c r="H83" s="67" t="s">
        <v>333</v>
      </c>
      <c r="I83" s="15" t="s">
        <v>565</v>
      </c>
    </row>
    <row r="84" spans="2:9" ht="65.25" customHeight="1" x14ac:dyDescent="0.3">
      <c r="B84" s="18" t="s">
        <v>46</v>
      </c>
      <c r="C84" s="10">
        <v>82</v>
      </c>
      <c r="D84" s="85" t="s">
        <v>9</v>
      </c>
      <c r="E84" s="85" t="s">
        <v>235</v>
      </c>
      <c r="F84" s="85" t="s">
        <v>236</v>
      </c>
      <c r="G84" s="85" t="s">
        <v>237</v>
      </c>
      <c r="H84" s="36" t="s">
        <v>333</v>
      </c>
      <c r="I84" s="15"/>
    </row>
    <row r="85" spans="2:9" ht="70.5" customHeight="1" x14ac:dyDescent="0.3">
      <c r="B85" s="18" t="s">
        <v>45</v>
      </c>
      <c r="C85" s="10">
        <v>83</v>
      </c>
      <c r="D85" s="85" t="s">
        <v>9</v>
      </c>
      <c r="E85" s="85" t="s">
        <v>238</v>
      </c>
      <c r="F85" s="85" t="s">
        <v>239</v>
      </c>
      <c r="G85" s="85" t="s">
        <v>240</v>
      </c>
      <c r="H85" s="36" t="s">
        <v>333</v>
      </c>
      <c r="I85" s="15"/>
    </row>
    <row r="86" spans="2:9" ht="72" customHeight="1" x14ac:dyDescent="0.3">
      <c r="B86" s="18" t="s">
        <v>46</v>
      </c>
      <c r="C86" s="10">
        <v>84</v>
      </c>
      <c r="D86" s="85" t="s">
        <v>9</v>
      </c>
      <c r="E86" s="85" t="s">
        <v>241</v>
      </c>
      <c r="F86" s="85" t="s">
        <v>242</v>
      </c>
      <c r="G86" s="85" t="s">
        <v>243</v>
      </c>
      <c r="H86" s="36" t="s">
        <v>333</v>
      </c>
      <c r="I86" s="15"/>
    </row>
    <row r="87" spans="2:9" ht="76.5" customHeight="1" x14ac:dyDescent="0.3">
      <c r="B87" s="18" t="s">
        <v>46</v>
      </c>
      <c r="C87" s="10">
        <v>85</v>
      </c>
      <c r="D87" s="85" t="s">
        <v>9</v>
      </c>
      <c r="E87" s="85" t="s">
        <v>244</v>
      </c>
      <c r="F87" s="85" t="s">
        <v>245</v>
      </c>
      <c r="G87" s="85" t="s">
        <v>246</v>
      </c>
      <c r="H87" s="36" t="s">
        <v>333</v>
      </c>
      <c r="I87" s="15"/>
    </row>
    <row r="88" spans="2:9" ht="69" x14ac:dyDescent="0.3">
      <c r="B88" s="18" t="s">
        <v>46</v>
      </c>
      <c r="C88" s="10">
        <v>86</v>
      </c>
      <c r="D88" s="85" t="s">
        <v>9</v>
      </c>
      <c r="E88" s="85" t="s">
        <v>247</v>
      </c>
      <c r="F88" s="85" t="s">
        <v>248</v>
      </c>
      <c r="G88" s="85" t="s">
        <v>249</v>
      </c>
      <c r="H88" s="36" t="s">
        <v>333</v>
      </c>
      <c r="I88" s="15"/>
    </row>
    <row r="89" spans="2:9" ht="82.8" x14ac:dyDescent="0.3">
      <c r="B89" s="18" t="s">
        <v>46</v>
      </c>
      <c r="C89" s="10">
        <v>87</v>
      </c>
      <c r="D89" s="85" t="s">
        <v>9</v>
      </c>
      <c r="E89" s="85" t="s">
        <v>250</v>
      </c>
      <c r="F89" s="85" t="s">
        <v>251</v>
      </c>
      <c r="G89" s="85" t="s">
        <v>252</v>
      </c>
      <c r="H89" s="36" t="s">
        <v>333</v>
      </c>
      <c r="I89" s="15"/>
    </row>
    <row r="90" spans="2:9" ht="96.6" x14ac:dyDescent="0.3">
      <c r="B90" s="18" t="s">
        <v>46</v>
      </c>
      <c r="C90" s="10">
        <v>88</v>
      </c>
      <c r="D90" s="85" t="s">
        <v>9</v>
      </c>
      <c r="E90" s="85" t="s">
        <v>253</v>
      </c>
      <c r="F90" s="85" t="s">
        <v>254</v>
      </c>
      <c r="G90" s="85" t="s">
        <v>255</v>
      </c>
      <c r="H90" s="36" t="s">
        <v>333</v>
      </c>
      <c r="I90" s="15"/>
    </row>
    <row r="91" spans="2:9" ht="82.8" x14ac:dyDescent="0.3">
      <c r="B91" s="18" t="s">
        <v>46</v>
      </c>
      <c r="C91" s="10">
        <v>89</v>
      </c>
      <c r="D91" s="85" t="s">
        <v>9</v>
      </c>
      <c r="E91" s="85" t="s">
        <v>256</v>
      </c>
      <c r="F91" s="85" t="s">
        <v>257</v>
      </c>
      <c r="G91" s="85" t="s">
        <v>258</v>
      </c>
      <c r="H91" s="36" t="s">
        <v>333</v>
      </c>
      <c r="I91" s="15"/>
    </row>
    <row r="92" spans="2:9" ht="168" customHeight="1" x14ac:dyDescent="0.3">
      <c r="B92" s="18" t="s">
        <v>45</v>
      </c>
      <c r="C92" s="10">
        <v>90</v>
      </c>
      <c r="D92" s="85" t="s">
        <v>9</v>
      </c>
      <c r="E92" s="85" t="s">
        <v>259</v>
      </c>
      <c r="F92" s="85" t="s">
        <v>260</v>
      </c>
      <c r="G92" s="85" t="s">
        <v>261</v>
      </c>
      <c r="H92" s="36" t="s">
        <v>333</v>
      </c>
      <c r="I92" s="15"/>
    </row>
    <row r="93" spans="2:9" ht="82.8" x14ac:dyDescent="0.3">
      <c r="B93" s="18" t="s">
        <v>46</v>
      </c>
      <c r="C93" s="10">
        <v>91</v>
      </c>
      <c r="D93" s="85" t="s">
        <v>9</v>
      </c>
      <c r="E93" s="85" t="s">
        <v>262</v>
      </c>
      <c r="F93" s="85" t="s">
        <v>263</v>
      </c>
      <c r="G93" s="85" t="s">
        <v>258</v>
      </c>
      <c r="H93" s="36" t="s">
        <v>333</v>
      </c>
      <c r="I93" s="15"/>
    </row>
    <row r="94" spans="2:9" ht="409.6" x14ac:dyDescent="0.3">
      <c r="B94" s="18" t="s">
        <v>46</v>
      </c>
      <c r="C94" s="10">
        <v>92</v>
      </c>
      <c r="D94" s="85" t="s">
        <v>9</v>
      </c>
      <c r="E94" s="85" t="s">
        <v>264</v>
      </c>
      <c r="F94" s="85" t="s">
        <v>265</v>
      </c>
      <c r="G94" s="85" t="s">
        <v>266</v>
      </c>
      <c r="H94" s="36" t="s">
        <v>333</v>
      </c>
      <c r="I94" s="15"/>
    </row>
    <row r="95" spans="2:9" ht="82.8" x14ac:dyDescent="0.3">
      <c r="B95" s="18" t="s">
        <v>46</v>
      </c>
      <c r="C95" s="10">
        <v>93</v>
      </c>
      <c r="D95" s="85" t="s">
        <v>9</v>
      </c>
      <c r="E95" s="85" t="s">
        <v>267</v>
      </c>
      <c r="F95" s="85" t="s">
        <v>268</v>
      </c>
      <c r="G95" s="85" t="s">
        <v>269</v>
      </c>
      <c r="H95" s="36" t="s">
        <v>333</v>
      </c>
      <c r="I95" s="15"/>
    </row>
    <row r="96" spans="2:9" ht="96.6" x14ac:dyDescent="0.3">
      <c r="B96" s="18" t="s">
        <v>46</v>
      </c>
      <c r="C96" s="10">
        <v>94</v>
      </c>
      <c r="D96" s="85" t="s">
        <v>9</v>
      </c>
      <c r="E96" s="85" t="s">
        <v>270</v>
      </c>
      <c r="F96" s="85" t="s">
        <v>271</v>
      </c>
      <c r="G96" s="85" t="s">
        <v>272</v>
      </c>
      <c r="H96" s="36" t="s">
        <v>333</v>
      </c>
      <c r="I96" s="15"/>
    </row>
    <row r="97" spans="2:9" ht="103.5" customHeight="1" x14ac:dyDescent="0.3">
      <c r="B97" s="18" t="s">
        <v>46</v>
      </c>
      <c r="C97" s="10">
        <v>95</v>
      </c>
      <c r="D97" s="85" t="s">
        <v>9</v>
      </c>
      <c r="E97" s="85" t="s">
        <v>273</v>
      </c>
      <c r="F97" s="85" t="s">
        <v>274</v>
      </c>
      <c r="G97" s="85" t="s">
        <v>275</v>
      </c>
      <c r="H97" s="36" t="s">
        <v>333</v>
      </c>
      <c r="I97" s="15"/>
    </row>
    <row r="98" spans="2:9" ht="82.8" x14ac:dyDescent="0.3">
      <c r="B98" s="18" t="s">
        <v>46</v>
      </c>
      <c r="C98" s="10">
        <v>96</v>
      </c>
      <c r="D98" s="85" t="s">
        <v>9</v>
      </c>
      <c r="E98" s="85" t="s">
        <v>276</v>
      </c>
      <c r="F98" s="85" t="s">
        <v>277</v>
      </c>
      <c r="G98" s="85" t="s">
        <v>278</v>
      </c>
      <c r="H98" s="36" t="s">
        <v>333</v>
      </c>
      <c r="I98" s="15"/>
    </row>
    <row r="99" spans="2:9" ht="82.8" x14ac:dyDescent="0.3">
      <c r="B99" s="18" t="s">
        <v>46</v>
      </c>
      <c r="C99" s="10">
        <v>97</v>
      </c>
      <c r="D99" s="85" t="s">
        <v>9</v>
      </c>
      <c r="E99" s="85" t="s">
        <v>279</v>
      </c>
      <c r="F99" s="85" t="s">
        <v>280</v>
      </c>
      <c r="G99" s="85" t="s">
        <v>281</v>
      </c>
      <c r="H99" s="36" t="s">
        <v>333</v>
      </c>
      <c r="I99" s="15"/>
    </row>
    <row r="100" spans="2:9" ht="124.5" customHeight="1" x14ac:dyDescent="0.3">
      <c r="B100" s="18" t="s">
        <v>45</v>
      </c>
      <c r="C100" s="10">
        <v>98</v>
      </c>
      <c r="D100" s="85" t="s">
        <v>9</v>
      </c>
      <c r="E100" s="85" t="s">
        <v>282</v>
      </c>
      <c r="F100" s="85" t="s">
        <v>283</v>
      </c>
      <c r="G100" s="85" t="s">
        <v>284</v>
      </c>
      <c r="H100" s="36" t="s">
        <v>333</v>
      </c>
      <c r="I100" s="15"/>
    </row>
    <row r="101" spans="2:9" ht="114.75" customHeight="1" x14ac:dyDescent="0.3">
      <c r="B101" s="18" t="s">
        <v>46</v>
      </c>
      <c r="C101" s="10">
        <v>99</v>
      </c>
      <c r="D101" s="85" t="s">
        <v>9</v>
      </c>
      <c r="E101" s="85" t="s">
        <v>285</v>
      </c>
      <c r="F101" s="85" t="s">
        <v>286</v>
      </c>
      <c r="G101" s="85" t="s">
        <v>287</v>
      </c>
      <c r="H101" s="36" t="s">
        <v>333</v>
      </c>
      <c r="I101" s="15"/>
    </row>
    <row r="102" spans="2:9" ht="110.4" x14ac:dyDescent="0.3">
      <c r="B102" s="18" t="s">
        <v>46</v>
      </c>
      <c r="C102" s="10">
        <v>100</v>
      </c>
      <c r="D102" s="85" t="s">
        <v>9</v>
      </c>
      <c r="E102" s="85" t="s">
        <v>288</v>
      </c>
      <c r="F102" s="85" t="s">
        <v>289</v>
      </c>
      <c r="G102" s="85" t="s">
        <v>290</v>
      </c>
      <c r="H102" s="36" t="s">
        <v>333</v>
      </c>
      <c r="I102" s="15"/>
    </row>
    <row r="103" spans="2:9" ht="96.6" x14ac:dyDescent="0.3">
      <c r="B103" s="18" t="s">
        <v>46</v>
      </c>
      <c r="C103" s="10">
        <v>101</v>
      </c>
      <c r="D103" s="85" t="s">
        <v>9</v>
      </c>
      <c r="E103" s="85" t="s">
        <v>291</v>
      </c>
      <c r="F103" s="85" t="s">
        <v>292</v>
      </c>
      <c r="G103" s="85" t="s">
        <v>293</v>
      </c>
      <c r="H103" s="36" t="s">
        <v>333</v>
      </c>
      <c r="I103" s="15"/>
    </row>
    <row r="104" spans="2:9" ht="96.6" x14ac:dyDescent="0.3">
      <c r="B104" s="18" t="s">
        <v>46</v>
      </c>
      <c r="C104" s="10">
        <v>102</v>
      </c>
      <c r="D104" s="85" t="s">
        <v>9</v>
      </c>
      <c r="E104" s="85" t="s">
        <v>294</v>
      </c>
      <c r="F104" s="85" t="s">
        <v>295</v>
      </c>
      <c r="G104" s="85" t="s">
        <v>296</v>
      </c>
      <c r="H104" s="36" t="s">
        <v>333</v>
      </c>
      <c r="I104" s="15"/>
    </row>
    <row r="105" spans="2:9" ht="96.6" x14ac:dyDescent="0.3">
      <c r="B105" s="18" t="s">
        <v>46</v>
      </c>
      <c r="C105" s="10">
        <v>103</v>
      </c>
      <c r="D105" s="85" t="s">
        <v>9</v>
      </c>
      <c r="E105" s="85" t="s">
        <v>297</v>
      </c>
      <c r="F105" s="85" t="s">
        <v>298</v>
      </c>
      <c r="G105" s="85" t="s">
        <v>299</v>
      </c>
      <c r="H105" s="36" t="s">
        <v>333</v>
      </c>
      <c r="I105" s="15"/>
    </row>
    <row r="106" spans="2:9" ht="121.5" customHeight="1" x14ac:dyDescent="0.3">
      <c r="B106" s="18" t="s">
        <v>46</v>
      </c>
      <c r="C106" s="10">
        <v>104</v>
      </c>
      <c r="D106" s="85" t="s">
        <v>9</v>
      </c>
      <c r="E106" s="85" t="s">
        <v>300</v>
      </c>
      <c r="F106" s="85" t="s">
        <v>301</v>
      </c>
      <c r="G106" s="85" t="s">
        <v>302</v>
      </c>
      <c r="H106" s="36" t="s">
        <v>333</v>
      </c>
      <c r="I106" s="15"/>
    </row>
    <row r="107" spans="2:9" ht="93" customHeight="1" x14ac:dyDescent="0.3">
      <c r="B107" s="18" t="s">
        <v>46</v>
      </c>
      <c r="C107" s="10">
        <v>105</v>
      </c>
      <c r="D107" s="85" t="s">
        <v>9</v>
      </c>
      <c r="E107" s="85" t="s">
        <v>303</v>
      </c>
      <c r="F107" s="85" t="s">
        <v>304</v>
      </c>
      <c r="G107" s="85" t="s">
        <v>305</v>
      </c>
      <c r="H107" s="36" t="s">
        <v>333</v>
      </c>
      <c r="I107" s="15"/>
    </row>
    <row r="108" spans="2:9" ht="108.75" customHeight="1" x14ac:dyDescent="0.3">
      <c r="B108" s="18" t="s">
        <v>45</v>
      </c>
      <c r="C108" s="10">
        <v>106</v>
      </c>
      <c r="D108" s="87" t="s">
        <v>9</v>
      </c>
      <c r="E108" s="87" t="s">
        <v>306</v>
      </c>
      <c r="F108" s="87" t="s">
        <v>307</v>
      </c>
      <c r="G108" s="87" t="s">
        <v>308</v>
      </c>
      <c r="H108" s="67" t="s">
        <v>333</v>
      </c>
      <c r="I108" s="15" t="s">
        <v>566</v>
      </c>
    </row>
    <row r="109" spans="2:9" ht="93.75" customHeight="1" x14ac:dyDescent="0.3">
      <c r="B109" s="18" t="s">
        <v>45</v>
      </c>
      <c r="C109" s="10">
        <v>107</v>
      </c>
      <c r="D109" s="85" t="s">
        <v>9</v>
      </c>
      <c r="E109" s="85" t="s">
        <v>309</v>
      </c>
      <c r="F109" s="85" t="s">
        <v>310</v>
      </c>
      <c r="G109" s="85" t="s">
        <v>311</v>
      </c>
      <c r="H109" s="36" t="s">
        <v>333</v>
      </c>
      <c r="I109" s="15"/>
    </row>
    <row r="110" spans="2:9" ht="82.8" x14ac:dyDescent="0.3">
      <c r="B110" s="18" t="s">
        <v>46</v>
      </c>
      <c r="C110" s="10">
        <v>108</v>
      </c>
      <c r="D110" s="85" t="s">
        <v>9</v>
      </c>
      <c r="E110" s="85" t="s">
        <v>312</v>
      </c>
      <c r="F110" s="85" t="s">
        <v>313</v>
      </c>
      <c r="G110" s="85" t="s">
        <v>314</v>
      </c>
      <c r="H110" s="36" t="s">
        <v>333</v>
      </c>
      <c r="I110" s="15"/>
    </row>
    <row r="111" spans="2:9" ht="96.6" x14ac:dyDescent="0.3">
      <c r="B111" s="18" t="s">
        <v>46</v>
      </c>
      <c r="C111" s="10">
        <v>109</v>
      </c>
      <c r="D111" s="85" t="s">
        <v>9</v>
      </c>
      <c r="E111" s="85" t="s">
        <v>315</v>
      </c>
      <c r="F111" s="85" t="s">
        <v>316</v>
      </c>
      <c r="G111" s="85" t="s">
        <v>317</v>
      </c>
      <c r="H111" s="36" t="s">
        <v>333</v>
      </c>
      <c r="I111" s="15"/>
    </row>
    <row r="112" spans="2:9" ht="96.6" x14ac:dyDescent="0.3">
      <c r="B112" s="18" t="s">
        <v>46</v>
      </c>
      <c r="C112" s="10">
        <v>110</v>
      </c>
      <c r="D112" s="85" t="s">
        <v>9</v>
      </c>
      <c r="E112" s="85" t="s">
        <v>315</v>
      </c>
      <c r="F112" s="85" t="s">
        <v>318</v>
      </c>
      <c r="G112" s="85" t="s">
        <v>319</v>
      </c>
      <c r="H112" s="36" t="s">
        <v>333</v>
      </c>
      <c r="I112" s="15"/>
    </row>
    <row r="113" spans="2:9" ht="69" x14ac:dyDescent="0.3">
      <c r="B113" s="18" t="s">
        <v>46</v>
      </c>
      <c r="C113" s="10">
        <v>111</v>
      </c>
      <c r="D113" s="85" t="s">
        <v>9</v>
      </c>
      <c r="E113" s="85" t="s">
        <v>320</v>
      </c>
      <c r="F113" s="85" t="s">
        <v>321</v>
      </c>
      <c r="G113" s="85" t="s">
        <v>258</v>
      </c>
      <c r="H113" s="36" t="s">
        <v>333</v>
      </c>
      <c r="I113" s="15"/>
    </row>
    <row r="114" spans="2:9" ht="41.4" x14ac:dyDescent="0.3">
      <c r="B114" s="18" t="s">
        <v>46</v>
      </c>
      <c r="C114" s="10">
        <v>112</v>
      </c>
      <c r="D114" s="85" t="s">
        <v>9</v>
      </c>
      <c r="E114" s="85" t="s">
        <v>322</v>
      </c>
      <c r="F114" s="85" t="s">
        <v>323</v>
      </c>
      <c r="G114" s="85" t="s">
        <v>324</v>
      </c>
      <c r="H114" s="36" t="s">
        <v>333</v>
      </c>
      <c r="I114" s="15"/>
    </row>
    <row r="115" spans="2:9" ht="69" x14ac:dyDescent="0.3">
      <c r="B115" s="18" t="s">
        <v>46</v>
      </c>
      <c r="C115" s="10">
        <v>113</v>
      </c>
      <c r="D115" s="85" t="s">
        <v>9</v>
      </c>
      <c r="E115" s="85" t="s">
        <v>325</v>
      </c>
      <c r="F115" s="85" t="s">
        <v>326</v>
      </c>
      <c r="G115" s="85" t="s">
        <v>258</v>
      </c>
      <c r="H115" s="36" t="s">
        <v>333</v>
      </c>
      <c r="I115" s="15"/>
    </row>
    <row r="116" spans="2:9" ht="114" x14ac:dyDescent="0.3">
      <c r="B116" s="18" t="s">
        <v>46</v>
      </c>
      <c r="C116" s="10">
        <v>114</v>
      </c>
      <c r="D116" s="85" t="s">
        <v>9</v>
      </c>
      <c r="E116" s="85" t="s">
        <v>327</v>
      </c>
      <c r="F116" s="85" t="s">
        <v>328</v>
      </c>
      <c r="G116" s="85" t="s">
        <v>258</v>
      </c>
      <c r="H116" s="36" t="s">
        <v>333</v>
      </c>
      <c r="I116" s="15"/>
    </row>
    <row r="117" spans="2:9" ht="129" customHeight="1" x14ac:dyDescent="0.3">
      <c r="B117" s="18" t="s">
        <v>46</v>
      </c>
      <c r="C117" s="10">
        <v>115</v>
      </c>
      <c r="D117" s="85" t="s">
        <v>9</v>
      </c>
      <c r="E117" s="85" t="s">
        <v>329</v>
      </c>
      <c r="F117" s="85" t="s">
        <v>330</v>
      </c>
      <c r="G117" s="85" t="s">
        <v>258</v>
      </c>
      <c r="H117" s="36" t="s">
        <v>333</v>
      </c>
      <c r="I117" s="15"/>
    </row>
    <row r="118" spans="2:9" ht="41.4" x14ac:dyDescent="0.3">
      <c r="B118" s="101" t="s">
        <v>46</v>
      </c>
      <c r="C118" s="10">
        <v>116</v>
      </c>
      <c r="D118" s="88" t="s">
        <v>9</v>
      </c>
      <c r="E118" s="88" t="s">
        <v>331</v>
      </c>
      <c r="F118" s="88" t="s">
        <v>332</v>
      </c>
      <c r="G118" s="88" t="s">
        <v>258</v>
      </c>
      <c r="H118" s="89" t="s">
        <v>333</v>
      </c>
      <c r="I118" s="33"/>
    </row>
    <row r="119" spans="2:9" ht="204" customHeight="1" x14ac:dyDescent="0.3">
      <c r="B119" s="18" t="s">
        <v>45</v>
      </c>
      <c r="C119" s="10">
        <v>117</v>
      </c>
      <c r="D119" s="11" t="s">
        <v>9</v>
      </c>
      <c r="E119" s="11" t="s">
        <v>334</v>
      </c>
      <c r="F119" s="81" t="s">
        <v>567</v>
      </c>
      <c r="G119" s="90" t="s">
        <v>335</v>
      </c>
      <c r="H119" s="11" t="s">
        <v>336</v>
      </c>
      <c r="I119" s="15" t="s">
        <v>568</v>
      </c>
    </row>
    <row r="120" spans="2:9" ht="91.5" customHeight="1" x14ac:dyDescent="0.3">
      <c r="B120" s="18" t="s">
        <v>45</v>
      </c>
      <c r="C120" s="10">
        <v>118</v>
      </c>
      <c r="D120" s="11" t="s">
        <v>9</v>
      </c>
      <c r="E120" s="91" t="s">
        <v>334</v>
      </c>
      <c r="F120" s="92" t="s">
        <v>569</v>
      </c>
      <c r="G120" s="76" t="s">
        <v>337</v>
      </c>
      <c r="H120" s="11" t="s">
        <v>336</v>
      </c>
      <c r="I120" s="15" t="s">
        <v>568</v>
      </c>
    </row>
    <row r="121" spans="2:9" ht="259.2" x14ac:dyDescent="0.3">
      <c r="B121" s="18" t="s">
        <v>45</v>
      </c>
      <c r="C121" s="10">
        <v>119</v>
      </c>
      <c r="D121" s="12" t="s">
        <v>9</v>
      </c>
      <c r="E121" s="12" t="s">
        <v>340</v>
      </c>
      <c r="F121" s="54" t="s">
        <v>338</v>
      </c>
      <c r="G121" s="13" t="s">
        <v>339</v>
      </c>
      <c r="H121" s="11" t="s">
        <v>32</v>
      </c>
      <c r="I121" s="15" t="s">
        <v>570</v>
      </c>
    </row>
    <row r="122" spans="2:9" ht="187.2" x14ac:dyDescent="0.3">
      <c r="B122" s="18" t="s">
        <v>45</v>
      </c>
      <c r="C122" s="10">
        <v>120</v>
      </c>
      <c r="D122" s="12" t="s">
        <v>9</v>
      </c>
      <c r="E122" s="12" t="s">
        <v>340</v>
      </c>
      <c r="F122" s="54" t="s">
        <v>341</v>
      </c>
      <c r="G122" s="93" t="s">
        <v>342</v>
      </c>
      <c r="H122" s="11" t="s">
        <v>32</v>
      </c>
      <c r="I122" s="15" t="s">
        <v>570</v>
      </c>
    </row>
    <row r="123" spans="2:9" ht="55.2" x14ac:dyDescent="0.3">
      <c r="B123" s="18" t="s">
        <v>45</v>
      </c>
      <c r="C123" s="10">
        <v>121</v>
      </c>
      <c r="D123" s="85" t="s">
        <v>343</v>
      </c>
      <c r="E123" s="85" t="s">
        <v>344</v>
      </c>
      <c r="F123" s="85" t="s">
        <v>345</v>
      </c>
      <c r="G123" s="85" t="s">
        <v>346</v>
      </c>
      <c r="H123" s="36" t="s">
        <v>32</v>
      </c>
      <c r="I123" s="15"/>
    </row>
    <row r="124" spans="2:9" ht="41.4" x14ac:dyDescent="0.3">
      <c r="B124" s="18" t="s">
        <v>45</v>
      </c>
      <c r="C124" s="10">
        <v>122</v>
      </c>
      <c r="D124" s="81" t="s">
        <v>343</v>
      </c>
      <c r="E124" s="81" t="s">
        <v>344</v>
      </c>
      <c r="F124" s="81" t="s">
        <v>347</v>
      </c>
      <c r="G124" s="81" t="s">
        <v>348</v>
      </c>
      <c r="H124" s="52" t="s">
        <v>32</v>
      </c>
      <c r="I124" s="15" t="s">
        <v>571</v>
      </c>
    </row>
    <row r="125" spans="2:9" ht="28.8" x14ac:dyDescent="0.3">
      <c r="B125" s="18" t="s">
        <v>45</v>
      </c>
      <c r="C125" s="10">
        <v>123</v>
      </c>
      <c r="D125" s="72" t="s">
        <v>343</v>
      </c>
      <c r="E125" s="72" t="s">
        <v>349</v>
      </c>
      <c r="F125" s="94" t="s">
        <v>351</v>
      </c>
      <c r="G125" s="65" t="s">
        <v>352</v>
      </c>
      <c r="H125" s="67" t="s">
        <v>353</v>
      </c>
      <c r="I125" s="15" t="s">
        <v>572</v>
      </c>
    </row>
    <row r="126" spans="2:9" ht="28.8" x14ac:dyDescent="0.3">
      <c r="B126" s="18" t="s">
        <v>45</v>
      </c>
      <c r="C126" s="10">
        <v>124</v>
      </c>
      <c r="D126" s="65" t="s">
        <v>343</v>
      </c>
      <c r="E126" s="65" t="s">
        <v>350</v>
      </c>
      <c r="F126" s="94" t="s">
        <v>354</v>
      </c>
      <c r="G126" s="65" t="s">
        <v>355</v>
      </c>
      <c r="H126" s="67" t="s">
        <v>353</v>
      </c>
      <c r="I126" s="15" t="s">
        <v>572</v>
      </c>
    </row>
    <row r="127" spans="2:9" ht="28.8" x14ac:dyDescent="0.3">
      <c r="B127" s="18" t="s">
        <v>45</v>
      </c>
      <c r="C127" s="10">
        <v>125</v>
      </c>
      <c r="D127" s="65" t="s">
        <v>343</v>
      </c>
      <c r="E127" s="65" t="s">
        <v>350</v>
      </c>
      <c r="F127" s="94" t="s">
        <v>356</v>
      </c>
      <c r="G127" s="65" t="s">
        <v>355</v>
      </c>
      <c r="H127" s="67" t="s">
        <v>353</v>
      </c>
      <c r="I127" s="15" t="s">
        <v>572</v>
      </c>
    </row>
    <row r="128" spans="2:9" ht="28.8" x14ac:dyDescent="0.3">
      <c r="B128" s="18" t="s">
        <v>45</v>
      </c>
      <c r="C128" s="10">
        <v>126</v>
      </c>
      <c r="D128" s="65" t="s">
        <v>343</v>
      </c>
      <c r="E128" s="65" t="s">
        <v>350</v>
      </c>
      <c r="F128" s="94" t="s">
        <v>357</v>
      </c>
      <c r="G128" s="65" t="s">
        <v>355</v>
      </c>
      <c r="H128" s="67" t="s">
        <v>353</v>
      </c>
      <c r="I128" s="15" t="s">
        <v>572</v>
      </c>
    </row>
    <row r="129" spans="2:9" ht="72" x14ac:dyDescent="0.3">
      <c r="B129" s="18" t="s">
        <v>45</v>
      </c>
      <c r="C129" s="10">
        <v>127</v>
      </c>
      <c r="D129" s="12" t="s">
        <v>343</v>
      </c>
      <c r="E129" s="12" t="s">
        <v>358</v>
      </c>
      <c r="F129" s="12" t="s">
        <v>359</v>
      </c>
      <c r="G129" s="12" t="s">
        <v>360</v>
      </c>
      <c r="H129" s="52" t="s">
        <v>353</v>
      </c>
      <c r="I129" s="15" t="s">
        <v>573</v>
      </c>
    </row>
    <row r="130" spans="2:9" ht="115.2" x14ac:dyDescent="0.3">
      <c r="B130" s="18" t="s">
        <v>45</v>
      </c>
      <c r="C130" s="10">
        <v>128</v>
      </c>
      <c r="D130" s="12" t="s">
        <v>343</v>
      </c>
      <c r="E130" s="12" t="s">
        <v>361</v>
      </c>
      <c r="F130" s="12" t="s">
        <v>362</v>
      </c>
      <c r="G130" s="12" t="s">
        <v>363</v>
      </c>
      <c r="H130" s="52" t="s">
        <v>353</v>
      </c>
      <c r="I130" s="15" t="s">
        <v>574</v>
      </c>
    </row>
    <row r="131" spans="2:9" ht="57.6" x14ac:dyDescent="0.3">
      <c r="B131" s="18" t="s">
        <v>45</v>
      </c>
      <c r="C131" s="10">
        <v>129</v>
      </c>
      <c r="D131" s="12" t="s">
        <v>343</v>
      </c>
      <c r="E131" s="12" t="s">
        <v>364</v>
      </c>
      <c r="F131" s="12" t="s">
        <v>365</v>
      </c>
      <c r="G131" s="12" t="s">
        <v>366</v>
      </c>
      <c r="H131" s="52" t="s">
        <v>353</v>
      </c>
      <c r="I131" s="15" t="s">
        <v>574</v>
      </c>
    </row>
    <row r="132" spans="2:9" ht="86.4" x14ac:dyDescent="0.3">
      <c r="B132" s="18" t="s">
        <v>45</v>
      </c>
      <c r="C132" s="10">
        <v>130</v>
      </c>
      <c r="D132" s="65" t="s">
        <v>343</v>
      </c>
      <c r="E132" s="65" t="s">
        <v>367</v>
      </c>
      <c r="F132" s="68" t="s">
        <v>576</v>
      </c>
      <c r="G132" s="65" t="s">
        <v>368</v>
      </c>
      <c r="H132" s="67" t="s">
        <v>353</v>
      </c>
      <c r="I132" s="15" t="s">
        <v>575</v>
      </c>
    </row>
    <row r="133" spans="2:9" ht="86.4" x14ac:dyDescent="0.3">
      <c r="B133" s="18" t="s">
        <v>45</v>
      </c>
      <c r="C133" s="10">
        <v>131</v>
      </c>
      <c r="D133" s="65" t="s">
        <v>343</v>
      </c>
      <c r="E133" s="65" t="s">
        <v>369</v>
      </c>
      <c r="F133" s="65" t="s">
        <v>370</v>
      </c>
      <c r="G133" s="65" t="s">
        <v>371</v>
      </c>
      <c r="H133" s="67" t="s">
        <v>353</v>
      </c>
      <c r="I133" s="15" t="s">
        <v>577</v>
      </c>
    </row>
    <row r="134" spans="2:9" ht="115.2" x14ac:dyDescent="0.3">
      <c r="B134" s="18" t="s">
        <v>45</v>
      </c>
      <c r="C134" s="10">
        <v>132</v>
      </c>
      <c r="D134" s="72" t="s">
        <v>343</v>
      </c>
      <c r="E134" s="72" t="s">
        <v>372</v>
      </c>
      <c r="F134" s="72" t="s">
        <v>373</v>
      </c>
      <c r="G134" s="65" t="s">
        <v>374</v>
      </c>
      <c r="H134" s="67" t="s">
        <v>353</v>
      </c>
      <c r="I134" s="15" t="s">
        <v>578</v>
      </c>
    </row>
    <row r="135" spans="2:9" ht="12.75" customHeight="1" x14ac:dyDescent="0.3">
      <c r="B135" s="18" t="s">
        <v>45</v>
      </c>
      <c r="C135" s="10">
        <v>133</v>
      </c>
      <c r="D135" s="34" t="s">
        <v>343</v>
      </c>
      <c r="E135" s="34" t="s">
        <v>375</v>
      </c>
      <c r="F135" s="35" t="s">
        <v>376</v>
      </c>
      <c r="G135" s="35" t="s">
        <v>377</v>
      </c>
      <c r="H135" s="36" t="s">
        <v>353</v>
      </c>
      <c r="I135" s="15"/>
    </row>
    <row r="136" spans="2:9" ht="43.2" x14ac:dyDescent="0.3">
      <c r="B136" s="18" t="s">
        <v>45</v>
      </c>
      <c r="C136" s="10">
        <v>134</v>
      </c>
      <c r="D136" s="37" t="s">
        <v>343</v>
      </c>
      <c r="E136" s="37" t="s">
        <v>378</v>
      </c>
      <c r="F136" s="38" t="s">
        <v>379</v>
      </c>
      <c r="G136" s="38" t="s">
        <v>380</v>
      </c>
      <c r="H136" s="36" t="s">
        <v>32</v>
      </c>
      <c r="I136" s="15"/>
    </row>
    <row r="137" spans="2:9" s="14" customFormat="1" ht="43.2" x14ac:dyDescent="0.3">
      <c r="B137" s="18" t="s">
        <v>45</v>
      </c>
      <c r="C137" s="10">
        <v>135</v>
      </c>
      <c r="D137" s="37" t="s">
        <v>9</v>
      </c>
      <c r="E137" s="37" t="s">
        <v>486</v>
      </c>
      <c r="F137" s="38" t="s">
        <v>487</v>
      </c>
      <c r="G137" s="38" t="s">
        <v>488</v>
      </c>
      <c r="H137" s="36" t="s">
        <v>32</v>
      </c>
      <c r="I137" s="15"/>
    </row>
    <row r="138" spans="2:9" ht="28.8" x14ac:dyDescent="0.3">
      <c r="B138" s="18" t="s">
        <v>45</v>
      </c>
      <c r="C138" s="10">
        <v>136</v>
      </c>
      <c r="D138" s="38" t="s">
        <v>343</v>
      </c>
      <c r="E138" s="38" t="s">
        <v>381</v>
      </c>
      <c r="F138" s="38" t="s">
        <v>382</v>
      </c>
      <c r="G138" s="38" t="s">
        <v>383</v>
      </c>
      <c r="H138" s="36" t="s">
        <v>353</v>
      </c>
      <c r="I138" s="15"/>
    </row>
    <row r="139" spans="2:9" ht="28.8" x14ac:dyDescent="0.3">
      <c r="B139" s="18" t="s">
        <v>45</v>
      </c>
      <c r="C139" s="10">
        <v>137</v>
      </c>
      <c r="D139" s="38" t="s">
        <v>343</v>
      </c>
      <c r="E139" s="38" t="s">
        <v>381</v>
      </c>
      <c r="F139" s="38" t="s">
        <v>384</v>
      </c>
      <c r="G139" s="38" t="s">
        <v>385</v>
      </c>
      <c r="H139" s="36" t="s">
        <v>353</v>
      </c>
      <c r="I139" s="15"/>
    </row>
    <row r="140" spans="2:9" ht="28.8" x14ac:dyDescent="0.3">
      <c r="B140" s="18" t="s">
        <v>45</v>
      </c>
      <c r="C140" s="10">
        <v>138</v>
      </c>
      <c r="D140" s="39" t="s">
        <v>343</v>
      </c>
      <c r="E140" s="39" t="s">
        <v>386</v>
      </c>
      <c r="F140" s="38" t="s">
        <v>387</v>
      </c>
      <c r="G140" s="38" t="s">
        <v>388</v>
      </c>
      <c r="H140" s="36" t="s">
        <v>412</v>
      </c>
      <c r="I140" s="15"/>
    </row>
    <row r="141" spans="2:9" ht="144" x14ac:dyDescent="0.3">
      <c r="B141" s="18" t="s">
        <v>45</v>
      </c>
      <c r="C141" s="10">
        <v>139</v>
      </c>
      <c r="D141" s="12" t="s">
        <v>343</v>
      </c>
      <c r="E141" s="12" t="s">
        <v>389</v>
      </c>
      <c r="F141" s="54" t="s">
        <v>390</v>
      </c>
      <c r="G141" s="54" t="s">
        <v>391</v>
      </c>
      <c r="H141" s="52" t="s">
        <v>32</v>
      </c>
      <c r="I141" s="15" t="s">
        <v>579</v>
      </c>
    </row>
    <row r="142" spans="2:9" ht="129.6" x14ac:dyDescent="0.3">
      <c r="B142" s="18" t="s">
        <v>45</v>
      </c>
      <c r="C142" s="10">
        <v>140</v>
      </c>
      <c r="D142" s="54" t="s">
        <v>343</v>
      </c>
      <c r="E142" s="54" t="s">
        <v>392</v>
      </c>
      <c r="F142" s="54" t="s">
        <v>393</v>
      </c>
      <c r="G142" s="54" t="s">
        <v>394</v>
      </c>
      <c r="H142" s="52" t="s">
        <v>353</v>
      </c>
      <c r="I142" s="15" t="s">
        <v>579</v>
      </c>
    </row>
    <row r="143" spans="2:9" ht="43.2" x14ac:dyDescent="0.3">
      <c r="B143" s="18" t="s">
        <v>45</v>
      </c>
      <c r="C143" s="10">
        <v>141</v>
      </c>
      <c r="D143" s="38" t="s">
        <v>343</v>
      </c>
      <c r="E143" s="38" t="s">
        <v>395</v>
      </c>
      <c r="F143" s="38" t="s">
        <v>396</v>
      </c>
      <c r="G143" s="38" t="s">
        <v>397</v>
      </c>
      <c r="H143" s="36" t="s">
        <v>353</v>
      </c>
      <c r="I143" s="15" t="s">
        <v>580</v>
      </c>
    </row>
    <row r="144" spans="2:9" ht="57.6" x14ac:dyDescent="0.3">
      <c r="B144" s="18" t="s">
        <v>45</v>
      </c>
      <c r="C144" s="10">
        <v>142</v>
      </c>
      <c r="D144" s="39" t="s">
        <v>343</v>
      </c>
      <c r="E144" s="39" t="s">
        <v>398</v>
      </c>
      <c r="F144" s="38" t="s">
        <v>399</v>
      </c>
      <c r="G144" s="38" t="s">
        <v>400</v>
      </c>
      <c r="H144" s="36" t="s">
        <v>353</v>
      </c>
      <c r="I144" s="15" t="s">
        <v>580</v>
      </c>
    </row>
    <row r="145" spans="2:9" ht="86.4" x14ac:dyDescent="0.3">
      <c r="B145" s="18" t="s">
        <v>45</v>
      </c>
      <c r="C145" s="10">
        <v>143</v>
      </c>
      <c r="D145" s="38" t="s">
        <v>343</v>
      </c>
      <c r="E145" s="38" t="s">
        <v>401</v>
      </c>
      <c r="F145" s="40" t="s">
        <v>402</v>
      </c>
      <c r="G145" s="38" t="s">
        <v>403</v>
      </c>
      <c r="H145" s="36" t="s">
        <v>353</v>
      </c>
      <c r="I145" s="15" t="s">
        <v>580</v>
      </c>
    </row>
    <row r="146" spans="2:9" ht="72" x14ac:dyDescent="0.3">
      <c r="B146" s="18" t="s">
        <v>45</v>
      </c>
      <c r="C146" s="10">
        <v>144</v>
      </c>
      <c r="D146" s="38" t="s">
        <v>343</v>
      </c>
      <c r="E146" s="38" t="s">
        <v>401</v>
      </c>
      <c r="F146" s="40" t="s">
        <v>404</v>
      </c>
      <c r="G146" s="38" t="s">
        <v>405</v>
      </c>
      <c r="H146" s="36" t="s">
        <v>353</v>
      </c>
      <c r="I146" s="15" t="s">
        <v>580</v>
      </c>
    </row>
    <row r="147" spans="2:9" ht="43.2" x14ac:dyDescent="0.3">
      <c r="B147" s="25" t="s">
        <v>45</v>
      </c>
      <c r="C147" s="10">
        <v>145</v>
      </c>
      <c r="D147" s="38" t="s">
        <v>343</v>
      </c>
      <c r="E147" s="38" t="s">
        <v>406</v>
      </c>
      <c r="F147" s="38" t="s">
        <v>407</v>
      </c>
      <c r="G147" s="38" t="s">
        <v>408</v>
      </c>
      <c r="H147" s="37" t="s">
        <v>409</v>
      </c>
      <c r="I147" s="15"/>
    </row>
    <row r="148" spans="2:9" ht="86.4" x14ac:dyDescent="0.3">
      <c r="B148" s="25" t="s">
        <v>45</v>
      </c>
      <c r="C148" s="10">
        <v>146</v>
      </c>
      <c r="D148" s="38" t="s">
        <v>343</v>
      </c>
      <c r="E148" s="38" t="s">
        <v>410</v>
      </c>
      <c r="F148" s="38" t="s">
        <v>581</v>
      </c>
      <c r="G148" s="38" t="s">
        <v>411</v>
      </c>
      <c r="H148" s="37" t="s">
        <v>409</v>
      </c>
      <c r="I148" s="15"/>
    </row>
    <row r="149" spans="2:9" s="14" customFormat="1" ht="57.6" x14ac:dyDescent="0.3">
      <c r="B149" s="25" t="s">
        <v>45</v>
      </c>
      <c r="C149" s="10">
        <v>147</v>
      </c>
      <c r="D149" s="62" t="s">
        <v>343</v>
      </c>
      <c r="E149" s="62" t="s">
        <v>480</v>
      </c>
      <c r="F149" s="38" t="s">
        <v>481</v>
      </c>
      <c r="G149" s="38" t="s">
        <v>483</v>
      </c>
      <c r="H149" s="95"/>
      <c r="I149" s="24" t="s">
        <v>582</v>
      </c>
    </row>
    <row r="150" spans="2:9" s="14" customFormat="1" ht="28.8" x14ac:dyDescent="0.3">
      <c r="B150" s="25" t="s">
        <v>45</v>
      </c>
      <c r="C150" s="10">
        <v>148</v>
      </c>
      <c r="D150" s="62" t="s">
        <v>343</v>
      </c>
      <c r="E150" s="62" t="s">
        <v>485</v>
      </c>
      <c r="F150" s="38" t="s">
        <v>482</v>
      </c>
      <c r="G150" s="38" t="s">
        <v>484</v>
      </c>
      <c r="H150" s="95"/>
      <c r="I150" s="24" t="s">
        <v>582</v>
      </c>
    </row>
    <row r="151" spans="2:9" s="14" customFormat="1" ht="28.8" x14ac:dyDescent="0.3">
      <c r="B151" s="25" t="s">
        <v>45</v>
      </c>
      <c r="C151" s="10">
        <v>149</v>
      </c>
      <c r="D151" s="62" t="s">
        <v>343</v>
      </c>
      <c r="E151" s="62" t="s">
        <v>491</v>
      </c>
      <c r="F151" s="38" t="s">
        <v>489</v>
      </c>
      <c r="G151" s="38" t="s">
        <v>490</v>
      </c>
      <c r="H151" s="95"/>
      <c r="I151" s="24" t="s">
        <v>582</v>
      </c>
    </row>
    <row r="152" spans="2:9" s="14" customFormat="1" ht="57.6" x14ac:dyDescent="0.3">
      <c r="B152" s="25" t="s">
        <v>45</v>
      </c>
      <c r="C152" s="10">
        <v>150</v>
      </c>
      <c r="D152" s="62" t="s">
        <v>343</v>
      </c>
      <c r="E152" s="62" t="s">
        <v>492</v>
      </c>
      <c r="F152" s="38" t="s">
        <v>493</v>
      </c>
      <c r="G152" s="38" t="s">
        <v>494</v>
      </c>
      <c r="H152" s="95"/>
      <c r="I152" s="24" t="s">
        <v>582</v>
      </c>
    </row>
    <row r="153" spans="2:9" s="14" customFormat="1" ht="28.8" x14ac:dyDescent="0.3">
      <c r="B153" s="25" t="s">
        <v>45</v>
      </c>
      <c r="C153" s="10">
        <v>151</v>
      </c>
      <c r="D153" s="38" t="s">
        <v>343</v>
      </c>
      <c r="E153" s="38" t="s">
        <v>495</v>
      </c>
      <c r="F153" s="38" t="s">
        <v>496</v>
      </c>
      <c r="G153" s="38" t="s">
        <v>497</v>
      </c>
      <c r="H153" s="95"/>
      <c r="I153" s="24" t="s">
        <v>582</v>
      </c>
    </row>
    <row r="154" spans="2:9" ht="129.6" x14ac:dyDescent="0.3">
      <c r="B154" s="25" t="s">
        <v>45</v>
      </c>
      <c r="C154" s="10">
        <v>152</v>
      </c>
      <c r="D154" s="39" t="s">
        <v>343</v>
      </c>
      <c r="E154" s="39" t="s">
        <v>413</v>
      </c>
      <c r="F154" s="38" t="s">
        <v>414</v>
      </c>
      <c r="G154" s="38" t="s">
        <v>415</v>
      </c>
      <c r="H154" s="36" t="s">
        <v>333</v>
      </c>
      <c r="I154" s="15"/>
    </row>
    <row r="155" spans="2:9" ht="129.6" x14ac:dyDescent="0.3">
      <c r="B155" s="25" t="s">
        <v>45</v>
      </c>
      <c r="C155" s="10">
        <v>153</v>
      </c>
      <c r="D155" s="12" t="s">
        <v>343</v>
      </c>
      <c r="E155" s="12" t="s">
        <v>416</v>
      </c>
      <c r="F155" s="54" t="s">
        <v>417</v>
      </c>
      <c r="G155" s="54" t="s">
        <v>418</v>
      </c>
      <c r="H155" s="52" t="s">
        <v>333</v>
      </c>
      <c r="I155" s="15" t="s">
        <v>573</v>
      </c>
    </row>
    <row r="156" spans="2:9" ht="55.2" x14ac:dyDescent="0.3">
      <c r="B156" s="25" t="s">
        <v>45</v>
      </c>
      <c r="C156" s="10">
        <v>154</v>
      </c>
      <c r="D156" s="85" t="s">
        <v>343</v>
      </c>
      <c r="E156" s="85" t="s">
        <v>462</v>
      </c>
      <c r="F156" s="85" t="s">
        <v>583</v>
      </c>
      <c r="G156" s="85" t="s">
        <v>584</v>
      </c>
      <c r="H156" s="37" t="s">
        <v>32</v>
      </c>
      <c r="I156" s="4"/>
    </row>
    <row r="157" spans="2:9" ht="28.8" x14ac:dyDescent="0.3">
      <c r="B157" s="25" t="s">
        <v>45</v>
      </c>
      <c r="C157" s="10">
        <v>155</v>
      </c>
      <c r="D157" s="96" t="s">
        <v>9</v>
      </c>
      <c r="E157" s="96" t="s">
        <v>458</v>
      </c>
      <c r="F157" s="81" t="s">
        <v>459</v>
      </c>
      <c r="G157" s="81" t="s">
        <v>460</v>
      </c>
      <c r="H157" s="95" t="s">
        <v>461</v>
      </c>
      <c r="I157" s="4" t="s">
        <v>585</v>
      </c>
    </row>
    <row r="158" spans="2:9" ht="86.4" x14ac:dyDescent="0.3">
      <c r="B158" s="25" t="s">
        <v>45</v>
      </c>
      <c r="C158" s="10">
        <v>156</v>
      </c>
      <c r="D158" s="51" t="s">
        <v>9</v>
      </c>
      <c r="E158" s="51" t="s">
        <v>463</v>
      </c>
      <c r="F158" s="51" t="s">
        <v>464</v>
      </c>
      <c r="G158" s="51" t="s">
        <v>465</v>
      </c>
      <c r="H158" s="95" t="s">
        <v>336</v>
      </c>
      <c r="I158" s="4" t="s">
        <v>586</v>
      </c>
    </row>
    <row r="159" spans="2:9" ht="86.4" x14ac:dyDescent="0.3">
      <c r="B159" s="25" t="s">
        <v>45</v>
      </c>
      <c r="C159" s="10">
        <v>157</v>
      </c>
      <c r="D159" s="51" t="s">
        <v>9</v>
      </c>
      <c r="E159" s="51" t="s">
        <v>466</v>
      </c>
      <c r="F159" s="51" t="s">
        <v>467</v>
      </c>
      <c r="G159" s="51" t="s">
        <v>479</v>
      </c>
      <c r="H159" s="95" t="s">
        <v>336</v>
      </c>
      <c r="I159" s="4" t="s">
        <v>587</v>
      </c>
    </row>
    <row r="160" spans="2:9" ht="86.4" x14ac:dyDescent="0.3">
      <c r="B160" s="25" t="s">
        <v>45</v>
      </c>
      <c r="C160" s="10">
        <v>158</v>
      </c>
      <c r="D160" s="97" t="s">
        <v>9</v>
      </c>
      <c r="E160" s="97" t="s">
        <v>468</v>
      </c>
      <c r="F160" s="97" t="s">
        <v>469</v>
      </c>
      <c r="G160" s="97" t="s">
        <v>470</v>
      </c>
      <c r="H160" s="98" t="s">
        <v>336</v>
      </c>
      <c r="I160" s="4"/>
    </row>
    <row r="161" spans="2:9" ht="86.4" x14ac:dyDescent="0.3">
      <c r="B161" s="25" t="s">
        <v>45</v>
      </c>
      <c r="C161" s="10">
        <v>159</v>
      </c>
      <c r="D161" s="51" t="s">
        <v>9</v>
      </c>
      <c r="E161" s="51" t="s">
        <v>471</v>
      </c>
      <c r="F161" s="51" t="s">
        <v>472</v>
      </c>
      <c r="G161" s="51" t="s">
        <v>473</v>
      </c>
      <c r="H161" s="95" t="s">
        <v>336</v>
      </c>
      <c r="I161" s="4" t="s">
        <v>588</v>
      </c>
    </row>
    <row r="162" spans="2:9" ht="172.8" x14ac:dyDescent="0.3">
      <c r="B162" s="25" t="s">
        <v>45</v>
      </c>
      <c r="C162" s="10">
        <v>160</v>
      </c>
      <c r="D162" s="44" t="s">
        <v>9</v>
      </c>
      <c r="E162" s="44" t="s">
        <v>474</v>
      </c>
      <c r="F162" s="44" t="s">
        <v>475</v>
      </c>
      <c r="G162" s="44" t="s">
        <v>476</v>
      </c>
      <c r="H162" s="37" t="s">
        <v>336</v>
      </c>
      <c r="I162" s="4"/>
    </row>
    <row r="163" spans="2:9" ht="201.6" x14ac:dyDescent="0.3">
      <c r="B163" s="25" t="s">
        <v>45</v>
      </c>
      <c r="C163" s="10">
        <v>161</v>
      </c>
      <c r="D163" s="44" t="s">
        <v>9</v>
      </c>
      <c r="E163" s="44" t="s">
        <v>474</v>
      </c>
      <c r="F163" s="44" t="s">
        <v>477</v>
      </c>
      <c r="G163" s="44" t="s">
        <v>478</v>
      </c>
      <c r="H163" s="37" t="s">
        <v>336</v>
      </c>
      <c r="I163" s="4"/>
    </row>
    <row r="164" spans="2:9" ht="55.2" x14ac:dyDescent="0.3">
      <c r="B164" s="25" t="s">
        <v>45</v>
      </c>
      <c r="C164" s="10">
        <v>162</v>
      </c>
      <c r="D164" s="85" t="s">
        <v>343</v>
      </c>
      <c r="E164" s="85" t="s">
        <v>23</v>
      </c>
      <c r="F164" s="85" t="s">
        <v>498</v>
      </c>
      <c r="G164" s="85" t="s">
        <v>499</v>
      </c>
      <c r="H164" s="37" t="s">
        <v>32</v>
      </c>
      <c r="I164" s="4"/>
    </row>
    <row r="165" spans="2:9" ht="193.2" x14ac:dyDescent="0.3">
      <c r="B165" s="25" t="s">
        <v>45</v>
      </c>
      <c r="C165" s="10">
        <v>163</v>
      </c>
      <c r="D165" s="85" t="s">
        <v>343</v>
      </c>
      <c r="E165" s="85" t="s">
        <v>589</v>
      </c>
      <c r="F165" s="85" t="s">
        <v>500</v>
      </c>
      <c r="G165" s="85" t="s">
        <v>501</v>
      </c>
      <c r="H165" s="37" t="s">
        <v>32</v>
      </c>
      <c r="I165" s="4"/>
    </row>
    <row r="166" spans="2:9" ht="55.2" x14ac:dyDescent="0.3">
      <c r="B166" s="25" t="s">
        <v>45</v>
      </c>
      <c r="C166" s="10">
        <v>164</v>
      </c>
      <c r="D166" s="84" t="s">
        <v>343</v>
      </c>
      <c r="E166" s="84" t="s">
        <v>502</v>
      </c>
      <c r="F166" s="85" t="s">
        <v>503</v>
      </c>
      <c r="G166" s="85" t="s">
        <v>504</v>
      </c>
      <c r="H166" s="37" t="s">
        <v>529</v>
      </c>
      <c r="I166" s="4"/>
    </row>
    <row r="167" spans="2:9" ht="165.6" x14ac:dyDescent="0.3">
      <c r="B167" s="25" t="s">
        <v>45</v>
      </c>
      <c r="C167" s="10">
        <v>165</v>
      </c>
      <c r="D167" s="80" t="s">
        <v>343</v>
      </c>
      <c r="E167" s="80" t="s">
        <v>502</v>
      </c>
      <c r="F167" s="81" t="s">
        <v>505</v>
      </c>
      <c r="G167" s="81" t="s">
        <v>506</v>
      </c>
      <c r="H167" s="95" t="s">
        <v>529</v>
      </c>
      <c r="I167" s="4"/>
    </row>
    <row r="168" spans="2:9" ht="69" x14ac:dyDescent="0.3">
      <c r="B168" s="25" t="s">
        <v>45</v>
      </c>
      <c r="C168" s="10">
        <v>166</v>
      </c>
      <c r="D168" s="80" t="s">
        <v>343</v>
      </c>
      <c r="E168" s="80" t="s">
        <v>507</v>
      </c>
      <c r="F168" s="81" t="s">
        <v>508</v>
      </c>
      <c r="G168" s="81" t="s">
        <v>509</v>
      </c>
      <c r="H168" s="95" t="s">
        <v>529</v>
      </c>
      <c r="I168" s="4"/>
    </row>
    <row r="169" spans="2:9" ht="110.4" x14ac:dyDescent="0.3">
      <c r="B169" s="25" t="s">
        <v>45</v>
      </c>
      <c r="C169" s="10">
        <v>167</v>
      </c>
      <c r="D169" s="84" t="s">
        <v>343</v>
      </c>
      <c r="E169" s="84" t="s">
        <v>510</v>
      </c>
      <c r="F169" s="85" t="s">
        <v>511</v>
      </c>
      <c r="G169" s="85" t="s">
        <v>512</v>
      </c>
      <c r="H169" s="37" t="s">
        <v>529</v>
      </c>
      <c r="I169" s="4"/>
    </row>
    <row r="170" spans="2:9" ht="317.39999999999998" x14ac:dyDescent="0.3">
      <c r="B170" s="25" t="s">
        <v>45</v>
      </c>
      <c r="C170" s="10">
        <v>168</v>
      </c>
      <c r="D170" s="84" t="s">
        <v>343</v>
      </c>
      <c r="E170" s="84" t="s">
        <v>513</v>
      </c>
      <c r="F170" s="85" t="s">
        <v>514</v>
      </c>
      <c r="G170" s="85" t="s">
        <v>515</v>
      </c>
      <c r="H170" s="37" t="s">
        <v>529</v>
      </c>
      <c r="I170" s="4"/>
    </row>
    <row r="171" spans="2:9" ht="82.8" x14ac:dyDescent="0.3">
      <c r="B171" s="25" t="s">
        <v>45</v>
      </c>
      <c r="C171" s="10">
        <v>169</v>
      </c>
      <c r="D171" s="80" t="s">
        <v>343</v>
      </c>
      <c r="E171" s="80" t="s">
        <v>590</v>
      </c>
      <c r="F171" s="81" t="s">
        <v>517</v>
      </c>
      <c r="G171" s="81" t="s">
        <v>518</v>
      </c>
      <c r="H171" s="95" t="s">
        <v>529</v>
      </c>
      <c r="I171" s="4"/>
    </row>
    <row r="172" spans="2:9" ht="96.6" x14ac:dyDescent="0.3">
      <c r="B172" s="25" t="s">
        <v>45</v>
      </c>
      <c r="C172" s="10">
        <v>170</v>
      </c>
      <c r="D172" s="80" t="s">
        <v>343</v>
      </c>
      <c r="E172" s="80" t="s">
        <v>516</v>
      </c>
      <c r="F172" s="81" t="s">
        <v>519</v>
      </c>
      <c r="G172" s="81" t="s">
        <v>520</v>
      </c>
      <c r="H172" s="95" t="s">
        <v>529</v>
      </c>
      <c r="I172" s="4"/>
    </row>
    <row r="173" spans="2:9" ht="151.80000000000001" x14ac:dyDescent="0.3">
      <c r="B173" s="25" t="s">
        <v>45</v>
      </c>
      <c r="C173" s="10">
        <v>171</v>
      </c>
      <c r="D173" s="80" t="s">
        <v>343</v>
      </c>
      <c r="E173" s="80" t="s">
        <v>513</v>
      </c>
      <c r="F173" s="81" t="s">
        <v>521</v>
      </c>
      <c r="G173" s="81" t="s">
        <v>522</v>
      </c>
      <c r="H173" s="95" t="s">
        <v>529</v>
      </c>
      <c r="I173" s="4"/>
    </row>
    <row r="174" spans="2:9" ht="55.2" x14ac:dyDescent="0.3">
      <c r="B174" s="25" t="s">
        <v>45</v>
      </c>
      <c r="C174" s="10">
        <v>172</v>
      </c>
      <c r="D174" s="80" t="s">
        <v>343</v>
      </c>
      <c r="E174" s="80" t="s">
        <v>513</v>
      </c>
      <c r="F174" s="81" t="s">
        <v>523</v>
      </c>
      <c r="G174" s="81" t="s">
        <v>524</v>
      </c>
      <c r="H174" s="95" t="s">
        <v>529</v>
      </c>
      <c r="I174" s="4"/>
    </row>
    <row r="175" spans="2:9" ht="27.6" x14ac:dyDescent="0.3">
      <c r="B175" s="25" t="s">
        <v>45</v>
      </c>
      <c r="C175" s="10">
        <v>173</v>
      </c>
      <c r="D175" s="80" t="s">
        <v>343</v>
      </c>
      <c r="E175" s="80" t="s">
        <v>513</v>
      </c>
      <c r="F175" s="81" t="s">
        <v>525</v>
      </c>
      <c r="G175" s="81" t="s">
        <v>526</v>
      </c>
      <c r="H175" s="95" t="s">
        <v>529</v>
      </c>
      <c r="I175" s="4"/>
    </row>
    <row r="176" spans="2:9" ht="27.6" x14ac:dyDescent="0.3">
      <c r="B176" s="25" t="s">
        <v>45</v>
      </c>
      <c r="C176" s="10">
        <v>174</v>
      </c>
      <c r="D176" s="86" t="s">
        <v>343</v>
      </c>
      <c r="E176" s="86" t="s">
        <v>513</v>
      </c>
      <c r="F176" s="87" t="s">
        <v>527</v>
      </c>
      <c r="G176" s="87" t="s">
        <v>528</v>
      </c>
      <c r="H176" s="99" t="s">
        <v>529</v>
      </c>
      <c r="I176" s="4" t="s">
        <v>591</v>
      </c>
    </row>
    <row r="177" spans="2:9" ht="262.2" x14ac:dyDescent="0.3">
      <c r="B177" s="25" t="s">
        <v>45</v>
      </c>
      <c r="C177" s="10">
        <v>175</v>
      </c>
      <c r="D177" s="84" t="s">
        <v>343</v>
      </c>
      <c r="E177" s="84" t="s">
        <v>502</v>
      </c>
      <c r="F177" s="85" t="s">
        <v>530</v>
      </c>
      <c r="G177" s="100" t="s">
        <v>531</v>
      </c>
      <c r="H177" s="37" t="s">
        <v>529</v>
      </c>
      <c r="I177" s="4"/>
    </row>
    <row r="178" spans="2:9" ht="55.2" x14ac:dyDescent="0.3">
      <c r="B178" s="25" t="s">
        <v>45</v>
      </c>
      <c r="C178" s="10">
        <v>176</v>
      </c>
      <c r="D178" s="84" t="s">
        <v>343</v>
      </c>
      <c r="E178" s="84" t="s">
        <v>502</v>
      </c>
      <c r="F178" s="85" t="s">
        <v>532</v>
      </c>
      <c r="G178" s="85" t="s">
        <v>533</v>
      </c>
      <c r="H178" s="37" t="s">
        <v>529</v>
      </c>
      <c r="I178" s="4"/>
    </row>
    <row r="179" spans="2:9" ht="69" x14ac:dyDescent="0.3">
      <c r="B179" s="25" t="s">
        <v>45</v>
      </c>
      <c r="C179" s="10">
        <v>177</v>
      </c>
      <c r="D179" s="80" t="s">
        <v>343</v>
      </c>
      <c r="E179" s="80" t="s">
        <v>513</v>
      </c>
      <c r="F179" s="81" t="s">
        <v>534</v>
      </c>
      <c r="G179" s="81" t="s">
        <v>535</v>
      </c>
      <c r="H179" s="95" t="s">
        <v>529</v>
      </c>
      <c r="I179" s="4"/>
    </row>
    <row r="180" spans="2:9" ht="124.2" x14ac:dyDescent="0.3">
      <c r="B180" s="25" t="s">
        <v>45</v>
      </c>
      <c r="C180" s="10">
        <v>178</v>
      </c>
      <c r="D180" s="84" t="s">
        <v>343</v>
      </c>
      <c r="E180" s="84" t="s">
        <v>513</v>
      </c>
      <c r="F180" s="85" t="s">
        <v>536</v>
      </c>
      <c r="G180" s="85" t="s">
        <v>537</v>
      </c>
      <c r="H180" s="37" t="s">
        <v>529</v>
      </c>
      <c r="I180" s="4"/>
    </row>
    <row r="181" spans="2:9" ht="55.2" x14ac:dyDescent="0.3">
      <c r="B181" s="25" t="s">
        <v>45</v>
      </c>
      <c r="C181" s="10">
        <v>179</v>
      </c>
      <c r="D181" s="84" t="s">
        <v>343</v>
      </c>
      <c r="E181" s="84" t="s">
        <v>516</v>
      </c>
      <c r="F181" s="85" t="s">
        <v>538</v>
      </c>
      <c r="G181" s="85" t="s">
        <v>539</v>
      </c>
      <c r="H181" s="37" t="s">
        <v>529</v>
      </c>
      <c r="I181" s="4"/>
    </row>
    <row r="182" spans="2:9" ht="55.2" x14ac:dyDescent="0.3">
      <c r="B182" s="25" t="s">
        <v>45</v>
      </c>
      <c r="C182" s="10">
        <v>180</v>
      </c>
      <c r="D182" s="84" t="s">
        <v>343</v>
      </c>
      <c r="E182" s="84" t="s">
        <v>516</v>
      </c>
      <c r="F182" s="85" t="s">
        <v>540</v>
      </c>
      <c r="G182" s="85" t="s">
        <v>541</v>
      </c>
      <c r="H182" s="37" t="s">
        <v>529</v>
      </c>
      <c r="I182" s="4"/>
    </row>
    <row r="183" spans="2:9" ht="69" x14ac:dyDescent="0.3">
      <c r="B183" s="25" t="s">
        <v>45</v>
      </c>
      <c r="C183" s="10">
        <v>181</v>
      </c>
      <c r="D183" s="84" t="s">
        <v>343</v>
      </c>
      <c r="E183" s="84" t="s">
        <v>542</v>
      </c>
      <c r="F183" s="85" t="s">
        <v>543</v>
      </c>
      <c r="G183" s="85" t="s">
        <v>544</v>
      </c>
      <c r="H183" s="37" t="s">
        <v>529</v>
      </c>
      <c r="I183" s="4"/>
    </row>
    <row r="184" spans="2:9" ht="350.25" customHeight="1" x14ac:dyDescent="0.3">
      <c r="B184" s="25" t="s">
        <v>45</v>
      </c>
      <c r="C184" s="10">
        <v>182</v>
      </c>
      <c r="D184" s="80" t="s">
        <v>343</v>
      </c>
      <c r="E184" s="80" t="s">
        <v>502</v>
      </c>
      <c r="F184" s="90" t="s">
        <v>546</v>
      </c>
      <c r="G184" s="81" t="s">
        <v>545</v>
      </c>
      <c r="H184" s="95" t="s">
        <v>529</v>
      </c>
      <c r="I184" s="4" t="s">
        <v>592</v>
      </c>
    </row>
    <row r="185" spans="2:9" ht="27.6" x14ac:dyDescent="0.3">
      <c r="B185" s="25" t="s">
        <v>45</v>
      </c>
      <c r="C185" s="10">
        <v>183</v>
      </c>
      <c r="D185" s="84" t="s">
        <v>343</v>
      </c>
      <c r="E185" s="84" t="s">
        <v>513</v>
      </c>
      <c r="F185" s="85" t="s">
        <v>547</v>
      </c>
      <c r="G185" s="85" t="s">
        <v>548</v>
      </c>
      <c r="H185" s="37" t="s">
        <v>529</v>
      </c>
      <c r="I185" s="4"/>
    </row>
    <row r="186" spans="2:9" ht="55.2" x14ac:dyDescent="0.3">
      <c r="B186" s="25" t="s">
        <v>45</v>
      </c>
      <c r="C186" s="10">
        <v>184</v>
      </c>
      <c r="D186" s="84" t="s">
        <v>343</v>
      </c>
      <c r="E186" s="84" t="s">
        <v>513</v>
      </c>
      <c r="F186" s="85" t="s">
        <v>593</v>
      </c>
      <c r="G186" s="85" t="s">
        <v>549</v>
      </c>
      <c r="H186" s="37" t="s">
        <v>529</v>
      </c>
      <c r="I186" s="4"/>
    </row>
    <row r="187" spans="2:9" ht="27.6" x14ac:dyDescent="0.3">
      <c r="B187" s="25" t="s">
        <v>45</v>
      </c>
      <c r="C187" s="10">
        <v>185</v>
      </c>
      <c r="D187" s="84" t="s">
        <v>343</v>
      </c>
      <c r="E187" s="84" t="s">
        <v>513</v>
      </c>
      <c r="F187" s="85" t="s">
        <v>550</v>
      </c>
      <c r="G187" s="85" t="s">
        <v>551</v>
      </c>
      <c r="H187" s="37" t="s">
        <v>529</v>
      </c>
      <c r="I187" s="4"/>
    </row>
    <row r="188" spans="2:9" ht="82.8" x14ac:dyDescent="0.3">
      <c r="B188" s="25" t="s">
        <v>45</v>
      </c>
      <c r="C188" s="10">
        <v>186</v>
      </c>
      <c r="D188" s="84" t="s">
        <v>343</v>
      </c>
      <c r="E188" s="84" t="s">
        <v>513</v>
      </c>
      <c r="F188" s="85" t="s">
        <v>552</v>
      </c>
      <c r="G188" s="85" t="s">
        <v>553</v>
      </c>
      <c r="H188" s="37" t="s">
        <v>529</v>
      </c>
      <c r="I188" s="4"/>
    </row>
    <row r="189" spans="2:9" ht="69" x14ac:dyDescent="0.3">
      <c r="B189" s="25" t="s">
        <v>45</v>
      </c>
      <c r="C189" s="10">
        <v>187</v>
      </c>
      <c r="D189" s="80" t="s">
        <v>343</v>
      </c>
      <c r="E189" s="80" t="s">
        <v>513</v>
      </c>
      <c r="F189" s="81" t="s">
        <v>554</v>
      </c>
      <c r="G189" s="81" t="s">
        <v>555</v>
      </c>
      <c r="H189" s="95" t="s">
        <v>529</v>
      </c>
      <c r="I189" s="15"/>
    </row>
    <row r="190" spans="2:9" ht="55.2" x14ac:dyDescent="0.3">
      <c r="B190" s="25" t="s">
        <v>45</v>
      </c>
      <c r="C190" s="10">
        <v>188</v>
      </c>
      <c r="D190" s="80" t="s">
        <v>343</v>
      </c>
      <c r="E190" s="80" t="s">
        <v>556</v>
      </c>
      <c r="F190" s="81" t="s">
        <v>557</v>
      </c>
      <c r="G190" s="82" t="s">
        <v>558</v>
      </c>
      <c r="H190" s="95" t="s">
        <v>529</v>
      </c>
      <c r="I190" s="15"/>
    </row>
    <row r="191" spans="2:9" ht="55.2" x14ac:dyDescent="0.3">
      <c r="B191" s="25" t="s">
        <v>45</v>
      </c>
      <c r="C191" s="10">
        <v>189</v>
      </c>
      <c r="D191" s="80" t="s">
        <v>343</v>
      </c>
      <c r="E191" s="80" t="s">
        <v>513</v>
      </c>
      <c r="F191" s="81" t="s">
        <v>559</v>
      </c>
      <c r="G191" s="81" t="s">
        <v>560</v>
      </c>
      <c r="H191" s="95" t="s">
        <v>529</v>
      </c>
      <c r="I191" s="15"/>
    </row>
    <row r="192" spans="2:9" ht="110.4" x14ac:dyDescent="0.3">
      <c r="B192" s="25" t="s">
        <v>45</v>
      </c>
      <c r="C192" s="10">
        <v>190</v>
      </c>
      <c r="D192" s="84" t="s">
        <v>343</v>
      </c>
      <c r="E192" s="84" t="s">
        <v>513</v>
      </c>
      <c r="F192" s="85" t="s">
        <v>561</v>
      </c>
      <c r="G192" s="85" t="s">
        <v>562</v>
      </c>
      <c r="H192" s="37" t="s">
        <v>529</v>
      </c>
      <c r="I192" s="15"/>
    </row>
    <row r="193" spans="2:9" ht="179.4" x14ac:dyDescent="0.3">
      <c r="B193" s="25" t="s">
        <v>45</v>
      </c>
      <c r="C193" s="10">
        <v>191</v>
      </c>
      <c r="D193" s="102" t="s">
        <v>343</v>
      </c>
      <c r="E193" s="103" t="s">
        <v>23</v>
      </c>
      <c r="F193" s="103" t="s">
        <v>594</v>
      </c>
      <c r="G193" s="103" t="s">
        <v>501</v>
      </c>
      <c r="H193" s="7" t="s">
        <v>32</v>
      </c>
      <c r="I193" s="15"/>
    </row>
    <row r="194" spans="2:9" ht="41.4" x14ac:dyDescent="0.3">
      <c r="B194" s="25" t="s">
        <v>45</v>
      </c>
      <c r="C194" s="10">
        <v>192</v>
      </c>
      <c r="D194" s="102" t="s">
        <v>343</v>
      </c>
      <c r="E194" s="103" t="s">
        <v>595</v>
      </c>
      <c r="F194" s="103" t="s">
        <v>596</v>
      </c>
      <c r="G194" s="103" t="s">
        <v>597</v>
      </c>
      <c r="H194" s="7" t="s">
        <v>32</v>
      </c>
      <c r="I194" s="15"/>
    </row>
    <row r="195" spans="2:9" x14ac:dyDescent="0.3">
      <c r="B195" s="25" t="s">
        <v>45</v>
      </c>
      <c r="C195" s="10">
        <v>193</v>
      </c>
      <c r="D195" s="102" t="s">
        <v>343</v>
      </c>
      <c r="E195" s="104" t="s">
        <v>29</v>
      </c>
      <c r="F195" s="104" t="s">
        <v>598</v>
      </c>
      <c r="G195" s="105" t="s">
        <v>599</v>
      </c>
      <c r="H195" s="106"/>
      <c r="I195" s="106"/>
    </row>
    <row r="196" spans="2:9" ht="43.2" x14ac:dyDescent="0.3">
      <c r="B196" s="25" t="s">
        <v>45</v>
      </c>
      <c r="C196" s="10">
        <v>194</v>
      </c>
      <c r="D196" s="102" t="s">
        <v>343</v>
      </c>
      <c r="E196" s="107" t="s">
        <v>600</v>
      </c>
      <c r="F196" s="108" t="s">
        <v>601</v>
      </c>
      <c r="G196" s="109" t="s">
        <v>602</v>
      </c>
      <c r="H196" s="8" t="s">
        <v>32</v>
      </c>
      <c r="I196" s="25"/>
    </row>
    <row r="197" spans="2:9" ht="43.2" x14ac:dyDescent="0.3">
      <c r="B197" s="25" t="s">
        <v>45</v>
      </c>
      <c r="C197" s="10">
        <v>195</v>
      </c>
      <c r="D197" s="102" t="s">
        <v>343</v>
      </c>
      <c r="E197" s="107" t="s">
        <v>603</v>
      </c>
      <c r="F197" s="108" t="s">
        <v>604</v>
      </c>
      <c r="G197" s="109" t="s">
        <v>605</v>
      </c>
      <c r="H197" s="8" t="s">
        <v>32</v>
      </c>
      <c r="I197" s="25"/>
    </row>
    <row r="198" spans="2:9" ht="43.2" x14ac:dyDescent="0.3">
      <c r="B198" s="25" t="s">
        <v>45</v>
      </c>
      <c r="C198" s="10">
        <v>196</v>
      </c>
      <c r="D198" s="102" t="s">
        <v>343</v>
      </c>
      <c r="E198" s="107" t="s">
        <v>606</v>
      </c>
      <c r="F198" s="108" t="s">
        <v>607</v>
      </c>
      <c r="G198" s="109" t="s">
        <v>608</v>
      </c>
      <c r="H198" s="8" t="s">
        <v>32</v>
      </c>
      <c r="I198" s="25"/>
    </row>
    <row r="199" spans="2:9" ht="43.2" x14ac:dyDescent="0.3">
      <c r="B199" s="25" t="s">
        <v>45</v>
      </c>
      <c r="C199" s="10">
        <v>197</v>
      </c>
      <c r="D199" s="102" t="s">
        <v>343</v>
      </c>
      <c r="E199" s="107" t="s">
        <v>609</v>
      </c>
      <c r="F199" s="108" t="s">
        <v>610</v>
      </c>
      <c r="G199" s="109" t="s">
        <v>611</v>
      </c>
      <c r="H199" s="8" t="s">
        <v>32</v>
      </c>
      <c r="I199" s="25"/>
    </row>
    <row r="200" spans="2:9" ht="72" x14ac:dyDescent="0.3">
      <c r="B200" s="25" t="s">
        <v>45</v>
      </c>
      <c r="C200" s="10">
        <v>198</v>
      </c>
      <c r="D200" s="102" t="s">
        <v>343</v>
      </c>
      <c r="E200" s="107" t="s">
        <v>612</v>
      </c>
      <c r="F200" s="108" t="s">
        <v>613</v>
      </c>
      <c r="G200" s="109" t="s">
        <v>614</v>
      </c>
      <c r="H200" s="8" t="s">
        <v>32</v>
      </c>
      <c r="I200" s="25"/>
    </row>
    <row r="201" spans="2:9" s="110" customFormat="1" ht="72" x14ac:dyDescent="0.3">
      <c r="B201" s="112"/>
      <c r="C201" s="113">
        <v>1</v>
      </c>
      <c r="D201" s="114" t="s">
        <v>616</v>
      </c>
      <c r="E201" s="116" t="s">
        <v>618</v>
      </c>
      <c r="F201" s="115" t="s">
        <v>615</v>
      </c>
      <c r="G201" s="115" t="s">
        <v>617</v>
      </c>
      <c r="H201" s="112" t="s">
        <v>619</v>
      </c>
      <c r="I201" s="112"/>
    </row>
    <row r="202" spans="2:9" s="110" customFormat="1" ht="43.2" x14ac:dyDescent="0.3">
      <c r="B202" s="112" t="s">
        <v>45</v>
      </c>
      <c r="C202" s="113">
        <v>3</v>
      </c>
      <c r="D202" s="114" t="s">
        <v>616</v>
      </c>
      <c r="E202" s="119" t="s">
        <v>621</v>
      </c>
      <c r="F202" s="117" t="s">
        <v>622</v>
      </c>
      <c r="G202" s="118" t="s">
        <v>620</v>
      </c>
      <c r="H202" s="112" t="s">
        <v>619</v>
      </c>
      <c r="I202" s="111"/>
    </row>
    <row r="203" spans="2:9" s="110" customFormat="1" ht="28.8" x14ac:dyDescent="0.3">
      <c r="B203" s="25" t="s">
        <v>45</v>
      </c>
      <c r="C203" s="113">
        <v>2</v>
      </c>
      <c r="D203" s="114" t="s">
        <v>616</v>
      </c>
      <c r="E203" s="114" t="s">
        <v>623</v>
      </c>
      <c r="F203" s="117" t="s">
        <v>624</v>
      </c>
      <c r="G203" s="115" t="s">
        <v>625</v>
      </c>
      <c r="H203" s="112" t="s">
        <v>619</v>
      </c>
      <c r="I203" s="111"/>
    </row>
    <row r="204" spans="2:9" s="110" customFormat="1" ht="28.8" x14ac:dyDescent="0.3">
      <c r="B204" s="25" t="s">
        <v>45</v>
      </c>
      <c r="C204" s="113">
        <v>4</v>
      </c>
      <c r="D204" s="114" t="s">
        <v>616</v>
      </c>
      <c r="E204" s="121" t="s">
        <v>626</v>
      </c>
      <c r="F204" s="117" t="s">
        <v>627</v>
      </c>
      <c r="G204" s="122" t="s">
        <v>628</v>
      </c>
      <c r="H204" s="120" t="s">
        <v>619</v>
      </c>
    </row>
    <row r="205" spans="2:9" s="110" customFormat="1" ht="57.6" x14ac:dyDescent="0.3">
      <c r="B205" s="25" t="s">
        <v>45</v>
      </c>
      <c r="C205" s="113">
        <v>5</v>
      </c>
      <c r="D205" s="114" t="s">
        <v>616</v>
      </c>
      <c r="E205" s="123" t="s">
        <v>629</v>
      </c>
      <c r="F205" s="118" t="s">
        <v>630</v>
      </c>
      <c r="G205" s="124" t="s">
        <v>631</v>
      </c>
      <c r="H205" s="112" t="s">
        <v>619</v>
      </c>
      <c r="I205" s="111"/>
    </row>
    <row r="206" spans="2:9" x14ac:dyDescent="0.3">
      <c r="B206" s="25"/>
      <c r="C206" s="25"/>
      <c r="D206" s="8"/>
      <c r="E206" s="8"/>
      <c r="F206" s="15"/>
      <c r="G206" s="6"/>
      <c r="H206" s="7"/>
      <c r="I206" s="15"/>
    </row>
    <row r="207" spans="2:9" x14ac:dyDescent="0.3">
      <c r="B207" s="25"/>
      <c r="C207" s="25"/>
      <c r="D207" s="8"/>
      <c r="E207" s="8"/>
      <c r="F207" s="15"/>
      <c r="G207" s="6"/>
      <c r="H207" s="7"/>
      <c r="I207" s="15"/>
    </row>
    <row r="208" spans="2:9" x14ac:dyDescent="0.3">
      <c r="B208" s="25"/>
      <c r="C208" s="25"/>
      <c r="D208" s="8"/>
      <c r="E208" s="8"/>
      <c r="F208" s="15"/>
      <c r="G208" s="6"/>
      <c r="H208" s="7"/>
      <c r="I208" s="15"/>
    </row>
    <row r="209" spans="2:9" x14ac:dyDescent="0.3">
      <c r="B209" s="25"/>
      <c r="C209" s="25"/>
      <c r="D209" s="8"/>
      <c r="E209" s="8"/>
      <c r="F209" s="15"/>
      <c r="G209" s="6"/>
      <c r="H209" s="7"/>
      <c r="I209" s="15"/>
    </row>
    <row r="210" spans="2:9" x14ac:dyDescent="0.3">
      <c r="B210" s="25"/>
      <c r="C210" s="25"/>
      <c r="D210" s="8"/>
      <c r="E210" s="8"/>
      <c r="F210" s="15"/>
      <c r="G210" s="6"/>
      <c r="H210" s="7"/>
      <c r="I210" s="15"/>
    </row>
    <row r="211" spans="2:9" x14ac:dyDescent="0.3">
      <c r="B211" s="25"/>
      <c r="C211" s="25"/>
      <c r="D211" s="8"/>
      <c r="E211" s="8"/>
      <c r="F211" s="15"/>
      <c r="G211" s="6"/>
      <c r="H211" s="7"/>
      <c r="I211" s="15"/>
    </row>
    <row r="212" spans="2:9" x14ac:dyDescent="0.3">
      <c r="B212" s="25"/>
      <c r="C212" s="25"/>
      <c r="D212" s="8"/>
      <c r="E212" s="8"/>
      <c r="F212" s="15"/>
      <c r="G212" s="6"/>
      <c r="H212" s="7"/>
      <c r="I212" s="15"/>
    </row>
    <row r="213" spans="2:9" x14ac:dyDescent="0.3">
      <c r="B213" s="25"/>
      <c r="C213" s="25"/>
      <c r="D213" s="8"/>
      <c r="E213" s="8"/>
      <c r="F213" s="15"/>
      <c r="G213" s="6"/>
      <c r="H213" s="7"/>
      <c r="I213" s="15"/>
    </row>
    <row r="214" spans="2:9" x14ac:dyDescent="0.3">
      <c r="B214" s="25"/>
      <c r="C214" s="25"/>
      <c r="D214" s="8"/>
      <c r="E214" s="8"/>
      <c r="F214" s="15"/>
      <c r="G214" s="6"/>
      <c r="H214" s="7"/>
      <c r="I214" s="15"/>
    </row>
    <row r="215" spans="2:9" x14ac:dyDescent="0.3">
      <c r="B215" s="25"/>
      <c r="C215" s="25"/>
      <c r="D215" s="8"/>
      <c r="E215" s="8"/>
      <c r="F215" s="15"/>
      <c r="G215" s="6"/>
      <c r="H215" s="7"/>
      <c r="I215" s="15"/>
    </row>
    <row r="216" spans="2:9" x14ac:dyDescent="0.3">
      <c r="B216" s="25"/>
      <c r="C216" s="25"/>
      <c r="D216" s="8"/>
      <c r="E216" s="8"/>
      <c r="F216" s="15"/>
      <c r="G216" s="6"/>
      <c r="H216" s="7"/>
      <c r="I216" s="15"/>
    </row>
    <row r="217" spans="2:9" x14ac:dyDescent="0.3">
      <c r="B217" s="25"/>
      <c r="C217" s="25"/>
      <c r="D217" s="8"/>
      <c r="E217" s="8"/>
      <c r="F217" s="15"/>
      <c r="G217" s="6"/>
      <c r="H217" s="7"/>
      <c r="I217" s="15"/>
    </row>
    <row r="218" spans="2:9" x14ac:dyDescent="0.3">
      <c r="B218" s="25"/>
      <c r="C218" s="25"/>
      <c r="D218" s="8"/>
      <c r="E218" s="8"/>
      <c r="F218" s="15"/>
      <c r="G218" s="6"/>
      <c r="H218" s="7"/>
      <c r="I218" s="15"/>
    </row>
    <row r="219" spans="2:9" x14ac:dyDescent="0.3">
      <c r="B219" s="25"/>
      <c r="C219" s="25"/>
      <c r="D219" s="8"/>
      <c r="E219" s="8"/>
      <c r="F219" s="15"/>
      <c r="G219" s="6"/>
      <c r="H219" s="7"/>
      <c r="I219" s="15"/>
    </row>
    <row r="220" spans="2:9" x14ac:dyDescent="0.3">
      <c r="B220" s="25"/>
      <c r="C220" s="25"/>
      <c r="D220" s="8"/>
      <c r="E220" s="8"/>
      <c r="F220" s="15"/>
      <c r="G220" s="6"/>
      <c r="H220" s="7"/>
      <c r="I220" s="15"/>
    </row>
    <row r="221" spans="2:9" x14ac:dyDescent="0.3">
      <c r="B221" s="25"/>
      <c r="C221" s="25"/>
      <c r="D221" s="8"/>
      <c r="E221" s="8"/>
      <c r="F221" s="15"/>
      <c r="G221" s="6"/>
      <c r="H221" s="7"/>
      <c r="I221" s="15"/>
    </row>
    <row r="222" spans="2:9" x14ac:dyDescent="0.3">
      <c r="B222" s="25"/>
      <c r="C222" s="25"/>
      <c r="D222" s="8"/>
      <c r="E222" s="8"/>
      <c r="F222" s="15"/>
      <c r="G222" s="6"/>
      <c r="H222" s="7"/>
      <c r="I222" s="15"/>
    </row>
    <row r="223" spans="2:9" x14ac:dyDescent="0.3">
      <c r="B223" s="25"/>
      <c r="C223" s="25"/>
      <c r="D223" s="8"/>
      <c r="E223" s="8"/>
      <c r="F223" s="15"/>
      <c r="G223" s="6"/>
      <c r="H223" s="7"/>
      <c r="I223" s="15"/>
    </row>
    <row r="224" spans="2:9" x14ac:dyDescent="0.3">
      <c r="B224" s="25"/>
      <c r="C224" s="25"/>
      <c r="D224" s="8"/>
      <c r="E224" s="8"/>
      <c r="F224" s="15"/>
      <c r="G224" s="6"/>
      <c r="H224" s="7"/>
      <c r="I224" s="15"/>
    </row>
    <row r="225" spans="2:9" x14ac:dyDescent="0.3">
      <c r="B225" s="25"/>
      <c r="C225" s="25"/>
      <c r="D225" s="8"/>
      <c r="E225" s="8"/>
      <c r="F225" s="15"/>
      <c r="G225" s="6"/>
      <c r="H225" s="7"/>
      <c r="I225" s="15"/>
    </row>
    <row r="226" spans="2:9" x14ac:dyDescent="0.3">
      <c r="B226" s="25"/>
      <c r="C226" s="25"/>
      <c r="D226" s="8"/>
      <c r="E226" s="8"/>
      <c r="F226" s="15"/>
      <c r="G226" s="6"/>
      <c r="H226" s="7"/>
      <c r="I226" s="15"/>
    </row>
    <row r="227" spans="2:9" x14ac:dyDescent="0.3">
      <c r="B227" s="25"/>
      <c r="C227" s="25"/>
      <c r="D227" s="8"/>
      <c r="E227" s="8"/>
      <c r="F227" s="15"/>
      <c r="G227" s="6"/>
      <c r="H227" s="7"/>
      <c r="I227" s="15"/>
    </row>
    <row r="228" spans="2:9" x14ac:dyDescent="0.3">
      <c r="B228" s="25"/>
      <c r="C228" s="25"/>
      <c r="D228" s="8"/>
      <c r="E228" s="8"/>
      <c r="F228" s="15"/>
      <c r="G228" s="6"/>
      <c r="H228" s="7"/>
      <c r="I228" s="15"/>
    </row>
    <row r="229" spans="2:9" x14ac:dyDescent="0.3">
      <c r="B229" s="25"/>
      <c r="C229" s="25"/>
      <c r="D229" s="8"/>
      <c r="E229" s="8"/>
      <c r="F229" s="15"/>
      <c r="G229" s="6"/>
      <c r="H229" s="7"/>
      <c r="I229" s="15"/>
    </row>
    <row r="230" spans="2:9" x14ac:dyDescent="0.3">
      <c r="B230" s="25"/>
      <c r="C230" s="25"/>
      <c r="D230" s="8"/>
      <c r="E230" s="8"/>
      <c r="F230" s="15"/>
      <c r="G230" s="6"/>
      <c r="H230" s="7"/>
      <c r="I230" s="15"/>
    </row>
    <row r="231" spans="2:9" x14ac:dyDescent="0.3">
      <c r="B231" s="25"/>
      <c r="C231" s="25"/>
      <c r="D231" s="8"/>
      <c r="E231" s="8"/>
      <c r="F231" s="15"/>
      <c r="G231" s="6"/>
      <c r="H231" s="7"/>
      <c r="I231" s="15"/>
    </row>
    <row r="232" spans="2:9" x14ac:dyDescent="0.3">
      <c r="B232" s="25"/>
      <c r="C232" s="25"/>
      <c r="D232" s="8"/>
      <c r="E232" s="8"/>
      <c r="F232" s="15"/>
      <c r="G232" s="6"/>
      <c r="H232" s="7"/>
      <c r="I232" s="15"/>
    </row>
    <row r="233" spans="2:9" x14ac:dyDescent="0.3">
      <c r="B233" s="25"/>
      <c r="C233" s="25"/>
      <c r="D233" s="8"/>
      <c r="E233" s="8"/>
      <c r="F233" s="15"/>
      <c r="G233" s="6"/>
      <c r="H233" s="7"/>
      <c r="I233" s="15"/>
    </row>
    <row r="234" spans="2:9" x14ac:dyDescent="0.3">
      <c r="B234" s="25"/>
      <c r="C234" s="25"/>
      <c r="D234" s="8"/>
      <c r="E234" s="8"/>
      <c r="F234" s="15"/>
      <c r="G234" s="6"/>
      <c r="H234" s="7"/>
      <c r="I234" s="15"/>
    </row>
    <row r="235" spans="2:9" x14ac:dyDescent="0.3">
      <c r="B235" s="25"/>
      <c r="C235" s="25"/>
      <c r="D235" s="8"/>
      <c r="E235" s="8"/>
      <c r="F235" s="15"/>
      <c r="G235" s="6"/>
      <c r="H235" s="7"/>
      <c r="I235" s="15"/>
    </row>
    <row r="236" spans="2:9" x14ac:dyDescent="0.3">
      <c r="B236" s="25"/>
      <c r="C236" s="25"/>
      <c r="D236" s="8"/>
      <c r="E236" s="8"/>
      <c r="F236" s="15"/>
      <c r="G236" s="6"/>
      <c r="H236" s="7"/>
      <c r="I236" s="15"/>
    </row>
    <row r="237" spans="2:9" x14ac:dyDescent="0.3">
      <c r="B237" s="25"/>
      <c r="C237" s="25"/>
      <c r="D237" s="8"/>
      <c r="E237" s="8"/>
      <c r="F237" s="15"/>
      <c r="G237" s="6"/>
      <c r="H237" s="7"/>
      <c r="I237" s="15"/>
    </row>
    <row r="238" spans="2:9" x14ac:dyDescent="0.3">
      <c r="B238" s="25"/>
      <c r="C238" s="25"/>
      <c r="D238" s="8"/>
      <c r="E238" s="8"/>
      <c r="F238" s="15"/>
      <c r="G238" s="6"/>
      <c r="H238" s="7"/>
      <c r="I238" s="15"/>
    </row>
    <row r="239" spans="2:9" x14ac:dyDescent="0.3">
      <c r="B239" s="25"/>
      <c r="C239" s="25"/>
      <c r="D239" s="8"/>
      <c r="E239" s="8"/>
      <c r="F239" s="15"/>
      <c r="G239" s="6"/>
      <c r="H239" s="7"/>
      <c r="I239" s="15"/>
    </row>
    <row r="240" spans="2:9" x14ac:dyDescent="0.3">
      <c r="B240" s="25"/>
      <c r="C240" s="25"/>
      <c r="D240" s="8"/>
      <c r="E240" s="8"/>
      <c r="F240" s="15"/>
      <c r="G240" s="6"/>
      <c r="H240" s="7"/>
      <c r="I240" s="15"/>
    </row>
    <row r="241" spans="2:9" x14ac:dyDescent="0.3">
      <c r="B241" s="25"/>
      <c r="C241" s="25"/>
      <c r="D241" s="8"/>
      <c r="E241" s="8"/>
      <c r="F241" s="15"/>
      <c r="G241" s="6"/>
      <c r="H241" s="7"/>
      <c r="I241" s="15"/>
    </row>
    <row r="242" spans="2:9" x14ac:dyDescent="0.3">
      <c r="B242" s="25"/>
      <c r="C242" s="25"/>
      <c r="D242" s="8"/>
      <c r="E242" s="8"/>
      <c r="F242" s="15"/>
      <c r="G242" s="6"/>
      <c r="H242" s="7"/>
      <c r="I242" s="15"/>
    </row>
    <row r="243" spans="2:9" x14ac:dyDescent="0.3">
      <c r="B243" s="25"/>
      <c r="C243" s="25"/>
      <c r="D243" s="8"/>
      <c r="E243" s="8"/>
      <c r="F243" s="15"/>
      <c r="G243" s="6"/>
      <c r="H243" s="7"/>
      <c r="I243" s="15"/>
    </row>
    <row r="244" spans="2:9" x14ac:dyDescent="0.3">
      <c r="B244" s="25"/>
      <c r="C244" s="25"/>
      <c r="D244" s="8"/>
      <c r="E244" s="8"/>
      <c r="F244" s="15"/>
      <c r="G244" s="6"/>
      <c r="H244" s="7"/>
      <c r="I244" s="15"/>
    </row>
    <row r="245" spans="2:9" x14ac:dyDescent="0.3">
      <c r="B245" s="25"/>
      <c r="C245" s="25"/>
      <c r="D245" s="8"/>
      <c r="E245" s="8"/>
      <c r="F245" s="15"/>
      <c r="G245" s="6"/>
      <c r="H245" s="7"/>
      <c r="I245" s="15"/>
    </row>
    <row r="246" spans="2:9" x14ac:dyDescent="0.3">
      <c r="B246" s="25"/>
      <c r="C246" s="25"/>
      <c r="D246" s="8"/>
      <c r="E246" s="8"/>
      <c r="F246" s="15"/>
      <c r="G246" s="6"/>
      <c r="H246" s="7"/>
      <c r="I246" s="15"/>
    </row>
    <row r="247" spans="2:9" x14ac:dyDescent="0.3">
      <c r="B247" s="25"/>
      <c r="C247" s="25"/>
      <c r="D247" s="8"/>
      <c r="E247" s="8"/>
      <c r="F247" s="15"/>
      <c r="G247" s="6"/>
      <c r="H247" s="7"/>
      <c r="I247" s="15"/>
    </row>
    <row r="248" spans="2:9" x14ac:dyDescent="0.3">
      <c r="B248" s="25"/>
      <c r="C248" s="25"/>
      <c r="D248" s="8"/>
      <c r="E248" s="8"/>
      <c r="F248" s="15"/>
      <c r="G248" s="6"/>
      <c r="H248" s="7"/>
      <c r="I248" s="15"/>
    </row>
    <row r="249" spans="2:9" x14ac:dyDescent="0.3">
      <c r="B249" s="25"/>
      <c r="C249" s="25"/>
      <c r="D249" s="8"/>
      <c r="E249" s="8"/>
      <c r="F249" s="15"/>
      <c r="G249" s="6"/>
      <c r="H249" s="7"/>
      <c r="I249" s="15"/>
    </row>
    <row r="250" spans="2:9" x14ac:dyDescent="0.3">
      <c r="B250" s="25"/>
      <c r="C250" s="25"/>
      <c r="D250" s="8"/>
      <c r="E250" s="8"/>
      <c r="F250" s="15"/>
      <c r="G250" s="6"/>
      <c r="H250" s="7"/>
      <c r="I250" s="15"/>
    </row>
    <row r="251" spans="2:9" x14ac:dyDescent="0.3">
      <c r="B251" s="25"/>
      <c r="C251" s="25"/>
      <c r="D251" s="8"/>
      <c r="E251" s="8"/>
      <c r="F251" s="15"/>
      <c r="G251" s="6"/>
      <c r="H251" s="7"/>
      <c r="I251" s="15"/>
    </row>
    <row r="252" spans="2:9" x14ac:dyDescent="0.3">
      <c r="B252" s="25"/>
      <c r="C252" s="25"/>
      <c r="D252" s="8"/>
      <c r="E252" s="8"/>
      <c r="F252" s="15"/>
      <c r="G252" s="6"/>
      <c r="H252" s="7"/>
      <c r="I252" s="15"/>
    </row>
    <row r="253" spans="2:9" x14ac:dyDescent="0.3">
      <c r="B253" s="25"/>
      <c r="C253" s="25"/>
      <c r="D253" s="8"/>
      <c r="E253" s="8"/>
      <c r="F253" s="15"/>
      <c r="G253" s="6"/>
      <c r="H253" s="7"/>
      <c r="I253" s="15"/>
    </row>
    <row r="254" spans="2:9" x14ac:dyDescent="0.3">
      <c r="B254" s="25"/>
      <c r="C254" s="25"/>
      <c r="D254" s="8"/>
      <c r="E254" s="8"/>
      <c r="F254" s="15"/>
      <c r="G254" s="6"/>
      <c r="H254" s="7"/>
      <c r="I254" s="15"/>
    </row>
    <row r="255" spans="2:9" x14ac:dyDescent="0.3">
      <c r="B255" s="25"/>
      <c r="C255" s="25"/>
      <c r="D255" s="8"/>
      <c r="E255" s="8"/>
      <c r="F255" s="15"/>
      <c r="G255" s="6"/>
      <c r="H255" s="7"/>
      <c r="I255" s="15"/>
    </row>
    <row r="256" spans="2:9" x14ac:dyDescent="0.3">
      <c r="B256" s="25"/>
      <c r="C256" s="25"/>
      <c r="D256" s="8"/>
      <c r="E256" s="8"/>
      <c r="F256" s="15"/>
      <c r="G256" s="6"/>
      <c r="H256" s="7"/>
      <c r="I256" s="15"/>
    </row>
    <row r="257" spans="2:9" x14ac:dyDescent="0.3">
      <c r="B257" s="25"/>
      <c r="C257" s="25"/>
      <c r="D257" s="8"/>
      <c r="E257" s="8"/>
      <c r="F257" s="15"/>
      <c r="G257" s="6"/>
      <c r="H257" s="7"/>
      <c r="I257" s="15"/>
    </row>
    <row r="258" spans="2:9" x14ac:dyDescent="0.3">
      <c r="B258" s="25"/>
      <c r="C258" s="25"/>
      <c r="D258" s="8"/>
      <c r="E258" s="8"/>
      <c r="F258" s="15"/>
      <c r="G258" s="6"/>
      <c r="H258" s="7"/>
      <c r="I258" s="15"/>
    </row>
    <row r="259" spans="2:9" x14ac:dyDescent="0.3">
      <c r="B259" s="25"/>
      <c r="C259" s="25"/>
      <c r="D259" s="8"/>
      <c r="E259" s="8"/>
      <c r="F259" s="15"/>
      <c r="G259" s="6"/>
      <c r="H259" s="7"/>
      <c r="I259" s="15"/>
    </row>
    <row r="260" spans="2:9" x14ac:dyDescent="0.3">
      <c r="B260" s="25"/>
      <c r="C260" s="25"/>
      <c r="D260" s="8"/>
      <c r="E260" s="8"/>
      <c r="F260" s="15"/>
      <c r="G260" s="6"/>
      <c r="H260" s="7"/>
      <c r="I260" s="15"/>
    </row>
    <row r="261" spans="2:9" x14ac:dyDescent="0.3">
      <c r="B261" s="25"/>
      <c r="C261" s="25"/>
      <c r="D261" s="8"/>
      <c r="E261" s="8"/>
      <c r="F261" s="15"/>
      <c r="G261" s="6"/>
      <c r="H261" s="7"/>
      <c r="I261" s="15"/>
    </row>
    <row r="262" spans="2:9" x14ac:dyDescent="0.3">
      <c r="B262" s="25"/>
      <c r="C262" s="25"/>
      <c r="D262" s="8"/>
      <c r="E262" s="8"/>
      <c r="F262" s="15"/>
      <c r="G262" s="6"/>
      <c r="H262" s="7"/>
      <c r="I262" s="15"/>
    </row>
    <row r="263" spans="2:9" x14ac:dyDescent="0.3">
      <c r="B263" s="25"/>
      <c r="C263" s="25"/>
      <c r="D263" s="8"/>
      <c r="E263" s="8"/>
      <c r="F263" s="15"/>
      <c r="G263" s="6"/>
      <c r="H263" s="7"/>
      <c r="I263" s="15"/>
    </row>
    <row r="264" spans="2:9" x14ac:dyDescent="0.3">
      <c r="B264" s="25"/>
      <c r="C264" s="25"/>
      <c r="D264" s="8"/>
      <c r="E264" s="8"/>
      <c r="F264" s="15"/>
      <c r="G264" s="6"/>
      <c r="H264" s="7"/>
      <c r="I264" s="15"/>
    </row>
    <row r="265" spans="2:9" x14ac:dyDescent="0.3">
      <c r="B265" s="25"/>
      <c r="C265" s="25"/>
      <c r="D265" s="8"/>
      <c r="E265" s="8"/>
      <c r="F265" s="15"/>
      <c r="G265" s="6"/>
      <c r="H265" s="7"/>
      <c r="I265" s="15"/>
    </row>
    <row r="266" spans="2:9" x14ac:dyDescent="0.3">
      <c r="B266" s="25"/>
      <c r="C266" s="25"/>
      <c r="D266" s="8"/>
      <c r="E266" s="8"/>
      <c r="F266" s="15"/>
      <c r="G266" s="6"/>
      <c r="H266" s="7"/>
      <c r="I266" s="15"/>
    </row>
    <row r="267" spans="2:9" x14ac:dyDescent="0.3">
      <c r="B267" s="25"/>
      <c r="C267" s="25"/>
      <c r="D267" s="8"/>
      <c r="E267" s="8"/>
      <c r="F267" s="15"/>
      <c r="G267" s="6"/>
      <c r="H267" s="7"/>
      <c r="I267" s="15"/>
    </row>
    <row r="268" spans="2:9" x14ac:dyDescent="0.3">
      <c r="B268" s="25"/>
      <c r="C268" s="25"/>
      <c r="D268" s="8"/>
      <c r="E268" s="8"/>
      <c r="F268" s="15"/>
      <c r="G268" s="6"/>
      <c r="H268" s="7"/>
      <c r="I268" s="15"/>
    </row>
    <row r="269" spans="2:9" x14ac:dyDescent="0.3">
      <c r="B269" s="25"/>
      <c r="C269" s="25"/>
      <c r="D269" s="8"/>
      <c r="E269" s="8"/>
      <c r="F269" s="15"/>
      <c r="G269" s="6"/>
      <c r="H269" s="7"/>
      <c r="I269" s="15"/>
    </row>
    <row r="270" spans="2:9" x14ac:dyDescent="0.3">
      <c r="B270" s="25"/>
      <c r="C270" s="25"/>
      <c r="D270" s="8"/>
      <c r="E270" s="8"/>
      <c r="F270" s="15"/>
      <c r="G270" s="6"/>
      <c r="H270" s="7"/>
      <c r="I270" s="15"/>
    </row>
    <row r="271" spans="2:9" x14ac:dyDescent="0.3">
      <c r="B271" s="25"/>
      <c r="C271" s="25"/>
      <c r="D271" s="8"/>
      <c r="E271" s="8"/>
      <c r="F271" s="15"/>
      <c r="G271" s="6"/>
      <c r="H271" s="7"/>
      <c r="I271" s="15"/>
    </row>
    <row r="272" spans="2:9" x14ac:dyDescent="0.3">
      <c r="B272" s="25"/>
      <c r="C272" s="25"/>
      <c r="D272" s="8"/>
      <c r="E272" s="8"/>
      <c r="F272" s="15"/>
      <c r="G272" s="6"/>
      <c r="H272" s="7"/>
      <c r="I272" s="15"/>
    </row>
    <row r="273" spans="2:9" x14ac:dyDescent="0.3">
      <c r="B273" s="25"/>
      <c r="C273" s="25"/>
      <c r="D273" s="8"/>
      <c r="E273" s="8"/>
      <c r="F273" s="15"/>
      <c r="G273" s="6"/>
      <c r="H273" s="7"/>
      <c r="I273" s="15"/>
    </row>
    <row r="274" spans="2:9" x14ac:dyDescent="0.3">
      <c r="B274" s="25"/>
      <c r="C274" s="25"/>
      <c r="D274" s="8"/>
      <c r="E274" s="8"/>
      <c r="F274" s="15"/>
      <c r="G274" s="6"/>
      <c r="H274" s="7"/>
      <c r="I274" s="15"/>
    </row>
    <row r="275" spans="2:9" x14ac:dyDescent="0.3">
      <c r="B275" s="25"/>
      <c r="C275" s="25"/>
      <c r="D275" s="8"/>
      <c r="E275" s="8"/>
      <c r="F275" s="15"/>
      <c r="G275" s="6"/>
      <c r="H275" s="7"/>
      <c r="I275" s="15"/>
    </row>
    <row r="276" spans="2:9" x14ac:dyDescent="0.3">
      <c r="B276" s="15"/>
      <c r="C276" s="15"/>
      <c r="D276" s="8"/>
      <c r="E276" s="8"/>
      <c r="F276" s="15"/>
      <c r="G276" s="6"/>
      <c r="H276" s="7"/>
      <c r="I276" s="15"/>
    </row>
    <row r="277" spans="2:9" x14ac:dyDescent="0.3">
      <c r="B277" s="15"/>
      <c r="C277" s="15"/>
      <c r="D277" s="8"/>
      <c r="E277" s="8"/>
      <c r="F277" s="15"/>
      <c r="G277" s="6"/>
      <c r="H277" s="7"/>
      <c r="I277" s="15"/>
    </row>
    <row r="278" spans="2:9" x14ac:dyDescent="0.3">
      <c r="B278" s="15"/>
      <c r="C278" s="15"/>
      <c r="D278" s="8"/>
      <c r="E278" s="8"/>
      <c r="F278" s="15"/>
      <c r="G278" s="6"/>
      <c r="H278" s="7"/>
      <c r="I278" s="15"/>
    </row>
    <row r="279" spans="2:9" x14ac:dyDescent="0.3">
      <c r="B279" s="15"/>
      <c r="C279" s="15"/>
      <c r="D279" s="8"/>
      <c r="E279" s="8"/>
      <c r="F279" s="15"/>
      <c r="G279" s="6"/>
      <c r="H279" s="7"/>
      <c r="I279" s="15"/>
    </row>
    <row r="280" spans="2:9" x14ac:dyDescent="0.3">
      <c r="B280" s="15"/>
      <c r="C280" s="15"/>
      <c r="D280" s="8"/>
      <c r="E280" s="8"/>
      <c r="F280" s="15"/>
      <c r="G280" s="6"/>
      <c r="H280" s="7"/>
      <c r="I280" s="15"/>
    </row>
    <row r="281" spans="2:9" x14ac:dyDescent="0.3">
      <c r="B281" s="15"/>
      <c r="C281" s="15"/>
      <c r="D281" s="8"/>
      <c r="E281" s="8"/>
      <c r="F281" s="15"/>
      <c r="G281" s="6"/>
      <c r="H281" s="7"/>
      <c r="I281" s="15"/>
    </row>
    <row r="282" spans="2:9" x14ac:dyDescent="0.3">
      <c r="B282" s="15"/>
      <c r="C282" s="15"/>
      <c r="D282" s="8"/>
      <c r="E282" s="8"/>
      <c r="F282" s="15"/>
      <c r="G282" s="6"/>
      <c r="H282" s="7"/>
      <c r="I282" s="15"/>
    </row>
    <row r="283" spans="2:9" x14ac:dyDescent="0.3">
      <c r="B283" s="15"/>
      <c r="C283" s="15"/>
      <c r="D283" s="8"/>
      <c r="E283" s="8"/>
      <c r="F283" s="15"/>
      <c r="G283" s="6"/>
      <c r="H283" s="7"/>
      <c r="I283" s="15"/>
    </row>
    <row r="284" spans="2:9" x14ac:dyDescent="0.3">
      <c r="B284" s="15"/>
      <c r="C284" s="15"/>
      <c r="D284" s="8"/>
      <c r="E284" s="8"/>
      <c r="F284" s="15"/>
      <c r="G284" s="6"/>
      <c r="H284" s="7"/>
      <c r="I284" s="15"/>
    </row>
    <row r="285" spans="2:9" x14ac:dyDescent="0.3">
      <c r="B285" s="15"/>
      <c r="C285" s="15"/>
      <c r="D285" s="8"/>
      <c r="E285" s="8"/>
      <c r="F285" s="15"/>
      <c r="G285" s="6"/>
      <c r="H285" s="7"/>
      <c r="I285" s="15"/>
    </row>
    <row r="286" spans="2:9" x14ac:dyDescent="0.3">
      <c r="B286" s="15"/>
      <c r="C286" s="15"/>
      <c r="D286" s="8"/>
      <c r="E286" s="8"/>
      <c r="F286" s="15"/>
      <c r="G286" s="6"/>
      <c r="H286" s="7"/>
      <c r="I286" s="15"/>
    </row>
    <row r="287" spans="2:9" x14ac:dyDescent="0.3">
      <c r="B287" s="15"/>
      <c r="C287" s="15"/>
      <c r="D287" s="8"/>
      <c r="E287" s="8"/>
      <c r="F287" s="15"/>
      <c r="G287" s="6"/>
      <c r="H287" s="7"/>
      <c r="I287" s="15"/>
    </row>
    <row r="288" spans="2:9" x14ac:dyDescent="0.3">
      <c r="B288" s="15"/>
      <c r="C288" s="15"/>
      <c r="D288" s="8"/>
      <c r="E288" s="8"/>
      <c r="F288" s="15"/>
      <c r="G288" s="6"/>
      <c r="H288" s="7"/>
      <c r="I288" s="15"/>
    </row>
    <row r="289" spans="2:9" x14ac:dyDescent="0.3">
      <c r="B289" s="15"/>
      <c r="C289" s="15"/>
      <c r="D289" s="8"/>
      <c r="E289" s="8"/>
      <c r="F289" s="15"/>
      <c r="G289" s="6"/>
      <c r="H289" s="7"/>
      <c r="I289" s="15"/>
    </row>
    <row r="290" spans="2:9" x14ac:dyDescent="0.3">
      <c r="B290" s="15"/>
      <c r="C290" s="15"/>
      <c r="D290" s="8"/>
      <c r="E290" s="8"/>
      <c r="F290" s="15"/>
      <c r="G290" s="6"/>
      <c r="H290" s="7"/>
      <c r="I290" s="15"/>
    </row>
    <row r="291" spans="2:9" x14ac:dyDescent="0.3">
      <c r="B291" s="15"/>
      <c r="C291" s="15"/>
      <c r="D291" s="8"/>
      <c r="E291" s="8"/>
      <c r="F291" s="15"/>
      <c r="G291" s="6"/>
      <c r="H291" s="7"/>
      <c r="I291" s="15"/>
    </row>
    <row r="292" spans="2:9" x14ac:dyDescent="0.3">
      <c r="B292" s="15"/>
      <c r="C292" s="15"/>
      <c r="D292" s="8"/>
      <c r="E292" s="8"/>
      <c r="F292" s="15"/>
      <c r="G292" s="6"/>
      <c r="H292" s="7"/>
      <c r="I292" s="15"/>
    </row>
    <row r="293" spans="2:9" x14ac:dyDescent="0.3">
      <c r="B293" s="15"/>
      <c r="C293" s="15"/>
      <c r="D293" s="8"/>
      <c r="E293" s="8"/>
      <c r="F293" s="15"/>
      <c r="G293" s="6"/>
      <c r="H293" s="7"/>
      <c r="I293" s="15"/>
    </row>
    <row r="294" spans="2:9" x14ac:dyDescent="0.3">
      <c r="B294" s="15"/>
      <c r="C294" s="15"/>
      <c r="D294" s="8"/>
      <c r="E294" s="8"/>
      <c r="F294" s="15"/>
      <c r="G294" s="6"/>
      <c r="H294" s="7"/>
      <c r="I294" s="15"/>
    </row>
    <row r="295" spans="2:9" x14ac:dyDescent="0.3">
      <c r="B295" s="15"/>
      <c r="C295" s="15"/>
      <c r="D295" s="8"/>
      <c r="E295" s="8"/>
      <c r="F295" s="15"/>
      <c r="G295" s="6"/>
      <c r="H295" s="7"/>
      <c r="I295" s="15"/>
    </row>
    <row r="296" spans="2:9" x14ac:dyDescent="0.3">
      <c r="B296" s="15"/>
      <c r="C296" s="15"/>
      <c r="D296" s="8"/>
      <c r="E296" s="8"/>
      <c r="F296" s="15"/>
      <c r="G296" s="6"/>
      <c r="H296" s="7"/>
      <c r="I296" s="15"/>
    </row>
    <row r="297" spans="2:9" x14ac:dyDescent="0.3">
      <c r="B297" s="15"/>
      <c r="C297" s="15"/>
      <c r="D297" s="8"/>
      <c r="E297" s="8"/>
      <c r="F297" s="15"/>
      <c r="G297" s="6"/>
      <c r="H297" s="7"/>
      <c r="I297" s="15"/>
    </row>
    <row r="298" spans="2:9" x14ac:dyDescent="0.3">
      <c r="B298" s="15"/>
      <c r="C298" s="15"/>
      <c r="D298" s="8"/>
      <c r="E298" s="8"/>
      <c r="F298" s="15"/>
      <c r="G298" s="6"/>
      <c r="H298" s="7"/>
      <c r="I298" s="15"/>
    </row>
    <row r="299" spans="2:9" x14ac:dyDescent="0.3">
      <c r="B299" s="15"/>
      <c r="C299" s="15"/>
      <c r="D299" s="8"/>
      <c r="E299" s="8"/>
      <c r="F299" s="15"/>
      <c r="G299" s="6"/>
      <c r="H299" s="7"/>
      <c r="I299" s="15"/>
    </row>
    <row r="300" spans="2:9" x14ac:dyDescent="0.3">
      <c r="B300" s="15"/>
      <c r="C300" s="15"/>
      <c r="D300" s="8"/>
      <c r="E300" s="8"/>
      <c r="F300" s="15"/>
      <c r="G300" s="6"/>
      <c r="H300" s="7"/>
      <c r="I300" s="15"/>
    </row>
    <row r="301" spans="2:9" x14ac:dyDescent="0.3">
      <c r="B301" s="15"/>
      <c r="C301" s="15"/>
      <c r="D301" s="8"/>
      <c r="E301" s="8"/>
      <c r="F301" s="15"/>
      <c r="G301" s="6"/>
      <c r="H301" s="7"/>
      <c r="I301" s="15"/>
    </row>
    <row r="302" spans="2:9" x14ac:dyDescent="0.3">
      <c r="B302" s="15"/>
      <c r="C302" s="15"/>
      <c r="D302" s="8"/>
      <c r="E302" s="8"/>
      <c r="F302" s="15"/>
      <c r="G302" s="6"/>
      <c r="H302" s="7"/>
      <c r="I302" s="15"/>
    </row>
    <row r="303" spans="2:9" x14ac:dyDescent="0.3">
      <c r="B303" s="15"/>
      <c r="C303" s="15"/>
      <c r="D303" s="8"/>
      <c r="E303" s="8"/>
      <c r="F303" s="15"/>
      <c r="G303" s="6"/>
      <c r="H303" s="7"/>
      <c r="I303" s="15"/>
    </row>
    <row r="304" spans="2:9" x14ac:dyDescent="0.3">
      <c r="B304" s="15"/>
      <c r="C304" s="15"/>
      <c r="D304" s="8"/>
      <c r="E304" s="8"/>
      <c r="F304" s="15"/>
      <c r="G304" s="6"/>
      <c r="H304" s="7"/>
      <c r="I304" s="15"/>
    </row>
    <row r="305" spans="2:9" x14ac:dyDescent="0.3">
      <c r="B305" s="15"/>
      <c r="C305" s="15"/>
      <c r="D305" s="8"/>
      <c r="E305" s="8"/>
      <c r="F305" s="15"/>
      <c r="G305" s="6"/>
      <c r="H305" s="7"/>
      <c r="I305" s="15"/>
    </row>
    <row r="306" spans="2:9" x14ac:dyDescent="0.3">
      <c r="B306" s="15"/>
      <c r="C306" s="15"/>
      <c r="D306" s="8"/>
      <c r="E306" s="8"/>
      <c r="F306" s="15"/>
      <c r="G306" s="6"/>
      <c r="H306" s="7"/>
      <c r="I306" s="15"/>
    </row>
    <row r="307" spans="2:9" x14ac:dyDescent="0.3">
      <c r="B307" s="15"/>
      <c r="C307" s="15"/>
      <c r="D307" s="8"/>
      <c r="E307" s="8"/>
      <c r="F307" s="15"/>
      <c r="G307" s="6"/>
      <c r="H307" s="7"/>
      <c r="I307" s="15"/>
    </row>
    <row r="308" spans="2:9" x14ac:dyDescent="0.3">
      <c r="B308" s="15"/>
      <c r="C308" s="15"/>
      <c r="D308" s="8"/>
      <c r="E308" s="8"/>
      <c r="F308" s="15"/>
      <c r="G308" s="6"/>
      <c r="H308" s="7"/>
      <c r="I308" s="15"/>
    </row>
    <row r="309" spans="2:9" x14ac:dyDescent="0.3">
      <c r="B309" s="15"/>
      <c r="C309" s="15"/>
      <c r="D309" s="8"/>
      <c r="E309" s="8"/>
      <c r="F309" s="15"/>
      <c r="G309" s="6"/>
      <c r="H309" s="7"/>
      <c r="I309" s="15"/>
    </row>
    <row r="310" spans="2:9" x14ac:dyDescent="0.3">
      <c r="B310" s="15"/>
      <c r="C310" s="15"/>
      <c r="D310" s="8"/>
      <c r="E310" s="8"/>
      <c r="F310" s="15"/>
      <c r="G310" s="6"/>
      <c r="H310" s="7"/>
      <c r="I310" s="15"/>
    </row>
    <row r="311" spans="2:9" x14ac:dyDescent="0.3">
      <c r="B311" s="15"/>
      <c r="C311" s="15"/>
      <c r="D311" s="8"/>
      <c r="E311" s="8"/>
      <c r="F311" s="15"/>
      <c r="G311" s="6"/>
      <c r="H311" s="7"/>
      <c r="I311" s="15"/>
    </row>
    <row r="312" spans="2:9" x14ac:dyDescent="0.3">
      <c r="B312" s="15"/>
      <c r="C312" s="15"/>
      <c r="D312" s="8"/>
      <c r="E312" s="8"/>
      <c r="F312" s="15"/>
      <c r="G312" s="6"/>
      <c r="H312" s="7"/>
      <c r="I312" s="15"/>
    </row>
    <row r="313" spans="2:9" x14ac:dyDescent="0.3">
      <c r="B313" s="15"/>
      <c r="C313" s="15"/>
      <c r="D313" s="8"/>
      <c r="E313" s="8"/>
      <c r="F313" s="15"/>
      <c r="G313" s="6"/>
      <c r="H313" s="7"/>
      <c r="I313" s="15"/>
    </row>
    <row r="314" spans="2:9" x14ac:dyDescent="0.3">
      <c r="B314" s="15"/>
      <c r="C314" s="15"/>
      <c r="D314" s="8"/>
      <c r="E314" s="8"/>
      <c r="F314" s="15"/>
      <c r="G314" s="6"/>
      <c r="H314" s="7"/>
      <c r="I314" s="15"/>
    </row>
    <row r="315" spans="2:9" x14ac:dyDescent="0.3">
      <c r="B315" s="15"/>
      <c r="C315" s="15"/>
      <c r="D315" s="8"/>
      <c r="E315" s="8"/>
      <c r="F315" s="15"/>
      <c r="G315" s="6"/>
      <c r="H315" s="7"/>
      <c r="I315" s="15"/>
    </row>
    <row r="316" spans="2:9" x14ac:dyDescent="0.3">
      <c r="B316" s="15"/>
      <c r="C316" s="15"/>
      <c r="D316" s="8"/>
      <c r="E316" s="8"/>
      <c r="F316" s="15"/>
      <c r="G316" s="6"/>
      <c r="H316" s="7"/>
      <c r="I316" s="15"/>
    </row>
    <row r="317" spans="2:9" x14ac:dyDescent="0.3">
      <c r="B317" s="15"/>
      <c r="C317" s="15"/>
      <c r="D317" s="8"/>
      <c r="E317" s="8"/>
      <c r="F317" s="15"/>
      <c r="G317" s="6"/>
      <c r="H317" s="7"/>
      <c r="I317" s="15"/>
    </row>
    <row r="318" spans="2:9" x14ac:dyDescent="0.3">
      <c r="B318" s="15"/>
      <c r="C318" s="15"/>
      <c r="D318" s="8"/>
      <c r="E318" s="8"/>
      <c r="F318" s="15"/>
      <c r="G318" s="6"/>
      <c r="H318" s="7"/>
      <c r="I318" s="15"/>
    </row>
    <row r="319" spans="2:9" x14ac:dyDescent="0.3">
      <c r="B319" s="15"/>
      <c r="C319" s="15"/>
      <c r="D319" s="8"/>
      <c r="E319" s="8"/>
      <c r="F319" s="15"/>
      <c r="G319" s="6"/>
      <c r="H319" s="7"/>
      <c r="I319" s="15"/>
    </row>
    <row r="320" spans="2:9" x14ac:dyDescent="0.3">
      <c r="B320" s="15"/>
      <c r="C320" s="15"/>
      <c r="D320" s="8"/>
      <c r="E320" s="8"/>
      <c r="F320" s="15"/>
      <c r="G320" s="6"/>
      <c r="H320" s="7"/>
      <c r="I320" s="15"/>
    </row>
    <row r="321" spans="2:9" x14ac:dyDescent="0.3">
      <c r="B321" s="15"/>
      <c r="C321" s="15"/>
      <c r="D321" s="8"/>
      <c r="E321" s="8"/>
      <c r="F321" s="15"/>
      <c r="G321" s="6"/>
      <c r="H321" s="7"/>
      <c r="I321" s="15"/>
    </row>
    <row r="322" spans="2:9" x14ac:dyDescent="0.3">
      <c r="B322" s="15"/>
      <c r="C322" s="15"/>
      <c r="D322" s="8"/>
      <c r="E322" s="8"/>
      <c r="F322" s="15"/>
      <c r="G322" s="6"/>
      <c r="H322" s="7"/>
      <c r="I322" s="15"/>
    </row>
    <row r="323" spans="2:9" x14ac:dyDescent="0.3">
      <c r="B323" s="15"/>
      <c r="C323" s="15"/>
      <c r="D323" s="8"/>
      <c r="E323" s="8"/>
      <c r="F323" s="15"/>
      <c r="G323" s="6"/>
      <c r="H323" s="7"/>
      <c r="I323" s="15"/>
    </row>
    <row r="324" spans="2:9" x14ac:dyDescent="0.3">
      <c r="B324" s="15"/>
      <c r="C324" s="15"/>
      <c r="D324" s="8"/>
      <c r="E324" s="8"/>
      <c r="F324" s="15"/>
      <c r="G324" s="6"/>
      <c r="H324" s="7"/>
      <c r="I324" s="15"/>
    </row>
    <row r="325" spans="2:9" x14ac:dyDescent="0.3">
      <c r="B325" s="15"/>
      <c r="C325" s="15"/>
      <c r="D325" s="8"/>
      <c r="E325" s="8"/>
      <c r="F325" s="15"/>
      <c r="G325" s="6"/>
      <c r="H325" s="7"/>
      <c r="I325" s="15"/>
    </row>
    <row r="326" spans="2:9" x14ac:dyDescent="0.3">
      <c r="B326" s="15"/>
      <c r="C326" s="15"/>
      <c r="D326" s="8"/>
      <c r="E326" s="8"/>
      <c r="F326" s="15"/>
      <c r="G326" s="6"/>
      <c r="H326" s="7"/>
      <c r="I326" s="15"/>
    </row>
    <row r="327" spans="2:9" x14ac:dyDescent="0.3">
      <c r="B327" s="15"/>
      <c r="C327" s="15"/>
      <c r="D327" s="8"/>
      <c r="E327" s="8"/>
      <c r="F327" s="15"/>
      <c r="G327" s="6"/>
      <c r="H327" s="7"/>
      <c r="I327" s="15"/>
    </row>
    <row r="328" spans="2:9" x14ac:dyDescent="0.3">
      <c r="B328" s="15"/>
      <c r="C328" s="15"/>
      <c r="D328" s="8"/>
      <c r="E328" s="8"/>
      <c r="F328" s="15"/>
      <c r="G328" s="6"/>
      <c r="H328" s="7"/>
      <c r="I328" s="15"/>
    </row>
    <row r="329" spans="2:9" x14ac:dyDescent="0.3">
      <c r="B329" s="15"/>
      <c r="C329" s="15"/>
      <c r="D329" s="8"/>
      <c r="E329" s="8"/>
      <c r="F329" s="15"/>
      <c r="G329" s="6"/>
      <c r="H329" s="7"/>
      <c r="I329" s="15"/>
    </row>
    <row r="330" spans="2:9" x14ac:dyDescent="0.3">
      <c r="B330" s="15"/>
      <c r="C330" s="15"/>
      <c r="D330" s="8"/>
      <c r="E330" s="8"/>
      <c r="F330" s="15"/>
      <c r="G330" s="6"/>
      <c r="H330" s="7"/>
      <c r="I330" s="15"/>
    </row>
    <row r="331" spans="2:9" x14ac:dyDescent="0.3">
      <c r="B331" s="15"/>
      <c r="C331" s="15"/>
      <c r="D331" s="8"/>
      <c r="E331" s="8"/>
      <c r="F331" s="15"/>
      <c r="G331" s="6"/>
      <c r="H331" s="7"/>
      <c r="I331" s="15"/>
    </row>
    <row r="332" spans="2:9" x14ac:dyDescent="0.3">
      <c r="B332" s="15"/>
      <c r="C332" s="15"/>
      <c r="D332" s="8"/>
      <c r="E332" s="8"/>
      <c r="F332" s="15"/>
      <c r="G332" s="6"/>
      <c r="H332" s="7"/>
      <c r="I332" s="15"/>
    </row>
    <row r="333" spans="2:9" x14ac:dyDescent="0.3">
      <c r="B333" s="15"/>
      <c r="C333" s="15"/>
      <c r="D333" s="8"/>
      <c r="E333" s="8"/>
      <c r="F333" s="15"/>
      <c r="G333" s="6"/>
      <c r="H333" s="7"/>
      <c r="I333" s="15"/>
    </row>
    <row r="334" spans="2:9" x14ac:dyDescent="0.3">
      <c r="B334" s="15"/>
      <c r="C334" s="15"/>
      <c r="D334" s="8"/>
      <c r="E334" s="8"/>
      <c r="F334" s="15"/>
      <c r="G334" s="6"/>
      <c r="H334" s="7"/>
      <c r="I334" s="15"/>
    </row>
    <row r="335" spans="2:9" x14ac:dyDescent="0.3">
      <c r="B335" s="15"/>
      <c r="C335" s="15"/>
      <c r="D335" s="8"/>
      <c r="E335" s="8"/>
      <c r="F335" s="15"/>
      <c r="G335" s="6"/>
      <c r="H335" s="7"/>
      <c r="I335" s="15"/>
    </row>
    <row r="336" spans="2:9" x14ac:dyDescent="0.3">
      <c r="B336" s="15"/>
      <c r="C336" s="15"/>
      <c r="D336" s="8"/>
      <c r="E336" s="8"/>
      <c r="F336" s="15"/>
      <c r="G336" s="6"/>
      <c r="H336" s="7"/>
      <c r="I336" s="15"/>
    </row>
    <row r="337" spans="2:9" x14ac:dyDescent="0.3">
      <c r="B337" s="15"/>
      <c r="C337" s="15"/>
      <c r="D337" s="8"/>
      <c r="E337" s="8"/>
      <c r="F337" s="15"/>
      <c r="G337" s="6"/>
      <c r="H337" s="7"/>
      <c r="I337" s="15"/>
    </row>
    <row r="338" spans="2:9" x14ac:dyDescent="0.3">
      <c r="B338" s="15"/>
      <c r="C338" s="15"/>
      <c r="D338" s="8"/>
      <c r="E338" s="8"/>
      <c r="F338" s="15"/>
      <c r="G338" s="6"/>
      <c r="H338" s="7"/>
      <c r="I338" s="15"/>
    </row>
    <row r="339" spans="2:9" x14ac:dyDescent="0.3">
      <c r="B339" s="15"/>
      <c r="C339" s="15"/>
      <c r="D339" s="8"/>
      <c r="E339" s="8"/>
      <c r="F339" s="15"/>
      <c r="G339" s="6"/>
      <c r="H339" s="7"/>
      <c r="I339" s="15"/>
    </row>
    <row r="340" spans="2:9" x14ac:dyDescent="0.3">
      <c r="B340" s="15"/>
      <c r="C340" s="15"/>
      <c r="D340" s="8"/>
      <c r="E340" s="8"/>
      <c r="F340" s="15"/>
      <c r="G340" s="6"/>
      <c r="H340" s="7"/>
      <c r="I340" s="15"/>
    </row>
    <row r="341" spans="2:9" x14ac:dyDescent="0.3">
      <c r="B341" s="15"/>
      <c r="C341" s="15"/>
      <c r="D341" s="8"/>
      <c r="E341" s="8"/>
      <c r="F341" s="15"/>
      <c r="G341" s="6"/>
      <c r="H341" s="7"/>
      <c r="I341" s="15"/>
    </row>
    <row r="342" spans="2:9" x14ac:dyDescent="0.3">
      <c r="B342" s="15"/>
      <c r="C342" s="15"/>
      <c r="D342" s="8"/>
      <c r="E342" s="8"/>
      <c r="F342" s="15"/>
      <c r="G342" s="6"/>
      <c r="H342" s="7"/>
      <c r="I342" s="15"/>
    </row>
    <row r="343" spans="2:9" x14ac:dyDescent="0.3">
      <c r="B343" s="15"/>
      <c r="C343" s="15"/>
      <c r="D343" s="8"/>
      <c r="E343" s="8"/>
      <c r="F343" s="15"/>
      <c r="G343" s="6"/>
      <c r="H343" s="7"/>
      <c r="I343" s="15"/>
    </row>
    <row r="344" spans="2:9" x14ac:dyDescent="0.3">
      <c r="B344" s="15"/>
      <c r="C344" s="15"/>
      <c r="D344" s="8"/>
      <c r="E344" s="8"/>
      <c r="F344" s="15"/>
      <c r="G344" s="6"/>
      <c r="H344" s="7"/>
      <c r="I344" s="15"/>
    </row>
    <row r="345" spans="2:9" x14ac:dyDescent="0.3">
      <c r="B345" s="15"/>
      <c r="C345" s="15"/>
      <c r="D345" s="8"/>
      <c r="E345" s="8"/>
      <c r="F345" s="15"/>
      <c r="G345" s="6"/>
      <c r="H345" s="7"/>
      <c r="I345" s="15"/>
    </row>
    <row r="346" spans="2:9" x14ac:dyDescent="0.3">
      <c r="B346" s="15"/>
      <c r="C346" s="15"/>
      <c r="D346" s="8"/>
      <c r="E346" s="8"/>
      <c r="F346" s="15"/>
      <c r="G346" s="6"/>
      <c r="H346" s="7"/>
      <c r="I346" s="15"/>
    </row>
    <row r="347" spans="2:9" x14ac:dyDescent="0.3">
      <c r="B347" s="15"/>
      <c r="C347" s="15"/>
      <c r="D347" s="8"/>
      <c r="E347" s="8"/>
      <c r="F347" s="15"/>
      <c r="G347" s="6"/>
      <c r="H347" s="7"/>
      <c r="I347" s="15"/>
    </row>
    <row r="348" spans="2:9" x14ac:dyDescent="0.3">
      <c r="B348" s="15"/>
      <c r="C348" s="15"/>
      <c r="D348" s="8"/>
      <c r="E348" s="8"/>
      <c r="F348" s="15"/>
      <c r="G348" s="6"/>
      <c r="H348" s="7"/>
      <c r="I348" s="15"/>
    </row>
    <row r="349" spans="2:9" x14ac:dyDescent="0.3">
      <c r="B349" s="15"/>
      <c r="C349" s="15"/>
      <c r="D349" s="8"/>
      <c r="E349" s="8"/>
      <c r="F349" s="15"/>
      <c r="G349" s="6"/>
      <c r="H349" s="7"/>
      <c r="I349" s="15"/>
    </row>
    <row r="350" spans="2:9" x14ac:dyDescent="0.3">
      <c r="B350" s="15"/>
      <c r="C350" s="15"/>
      <c r="D350" s="8"/>
      <c r="E350" s="8"/>
      <c r="F350" s="15"/>
      <c r="G350" s="6"/>
      <c r="H350" s="7"/>
      <c r="I350" s="15"/>
    </row>
    <row r="351" spans="2:9" x14ac:dyDescent="0.3">
      <c r="B351" s="15"/>
      <c r="C351" s="15"/>
      <c r="D351" s="8"/>
      <c r="E351" s="8"/>
      <c r="F351" s="15"/>
      <c r="G351" s="6"/>
      <c r="H351" s="7"/>
      <c r="I351" s="15"/>
    </row>
    <row r="352" spans="2:9" x14ac:dyDescent="0.3">
      <c r="B352" s="15"/>
      <c r="C352" s="15"/>
      <c r="D352" s="8"/>
      <c r="E352" s="8"/>
      <c r="F352" s="15"/>
      <c r="G352" s="6"/>
      <c r="H352" s="7"/>
      <c r="I352" s="15"/>
    </row>
    <row r="353" spans="2:9" x14ac:dyDescent="0.3">
      <c r="B353" s="15"/>
      <c r="C353" s="15"/>
      <c r="D353" s="8"/>
      <c r="E353" s="8"/>
      <c r="F353" s="15"/>
      <c r="G353" s="6"/>
      <c r="H353" s="7"/>
      <c r="I353" s="15"/>
    </row>
    <row r="354" spans="2:9" x14ac:dyDescent="0.3">
      <c r="B354" s="15"/>
      <c r="C354" s="15"/>
      <c r="D354" s="8"/>
      <c r="E354" s="8"/>
      <c r="F354" s="15"/>
      <c r="G354" s="6"/>
      <c r="H354" s="7"/>
      <c r="I354" s="15"/>
    </row>
    <row r="355" spans="2:9" x14ac:dyDescent="0.3">
      <c r="B355" s="15"/>
      <c r="C355" s="15"/>
      <c r="D355" s="8"/>
      <c r="E355" s="8"/>
      <c r="F355" s="15"/>
      <c r="G355" s="6"/>
      <c r="H355" s="7"/>
      <c r="I355" s="15"/>
    </row>
    <row r="356" spans="2:9" x14ac:dyDescent="0.3">
      <c r="B356" s="15"/>
      <c r="C356" s="15"/>
      <c r="D356" s="8"/>
      <c r="E356" s="8"/>
      <c r="F356" s="15"/>
      <c r="G356" s="6"/>
      <c r="H356" s="7"/>
      <c r="I356" s="15"/>
    </row>
    <row r="357" spans="2:9" x14ac:dyDescent="0.3">
      <c r="B357" s="15"/>
      <c r="C357" s="15"/>
      <c r="D357" s="8"/>
      <c r="E357" s="8"/>
      <c r="F357" s="15"/>
      <c r="G357" s="6"/>
      <c r="H357" s="7"/>
      <c r="I357" s="15"/>
    </row>
    <row r="358" spans="2:9" x14ac:dyDescent="0.3">
      <c r="B358" s="15"/>
      <c r="C358" s="15"/>
      <c r="D358" s="8"/>
      <c r="E358" s="8"/>
      <c r="F358" s="15"/>
      <c r="G358" s="6"/>
      <c r="H358" s="7"/>
      <c r="I358" s="15"/>
    </row>
    <row r="359" spans="2:9" x14ac:dyDescent="0.3">
      <c r="B359" s="15"/>
      <c r="C359" s="15"/>
      <c r="D359" s="8"/>
      <c r="E359" s="8"/>
      <c r="F359" s="15"/>
      <c r="G359" s="6"/>
      <c r="H359" s="7"/>
      <c r="I359" s="15"/>
    </row>
    <row r="360" spans="2:9" x14ac:dyDescent="0.3">
      <c r="B360" s="15"/>
      <c r="C360" s="15"/>
      <c r="D360" s="8"/>
      <c r="E360" s="8"/>
      <c r="F360" s="15"/>
      <c r="G360" s="6"/>
      <c r="H360" s="7"/>
      <c r="I360" s="15"/>
    </row>
    <row r="361" spans="2:9" x14ac:dyDescent="0.3">
      <c r="B361" s="15"/>
      <c r="C361" s="15"/>
      <c r="D361" s="8"/>
      <c r="E361" s="8"/>
      <c r="F361" s="15"/>
      <c r="G361" s="6"/>
      <c r="H361" s="7"/>
      <c r="I361" s="15"/>
    </row>
    <row r="362" spans="2:9" x14ac:dyDescent="0.3">
      <c r="B362" s="15"/>
      <c r="C362" s="15"/>
      <c r="D362" s="8"/>
      <c r="E362" s="8"/>
      <c r="F362" s="15"/>
      <c r="G362" s="6"/>
      <c r="H362" s="7"/>
      <c r="I362" s="15"/>
    </row>
    <row r="363" spans="2:9" x14ac:dyDescent="0.3">
      <c r="B363" s="15"/>
      <c r="C363" s="15"/>
      <c r="D363" s="8"/>
      <c r="E363" s="8"/>
      <c r="F363" s="15"/>
      <c r="G363" s="6"/>
      <c r="H363" s="7"/>
      <c r="I363" s="15"/>
    </row>
    <row r="364" spans="2:9" x14ac:dyDescent="0.3">
      <c r="B364" s="15"/>
      <c r="C364" s="15"/>
      <c r="D364" s="8"/>
      <c r="E364" s="8"/>
      <c r="F364" s="15"/>
      <c r="G364" s="6"/>
      <c r="H364" s="7"/>
      <c r="I364" s="15"/>
    </row>
    <row r="365" spans="2:9" x14ac:dyDescent="0.3">
      <c r="B365" s="15"/>
      <c r="C365" s="15"/>
      <c r="D365" s="8"/>
      <c r="E365" s="8"/>
      <c r="F365" s="15"/>
      <c r="G365" s="6"/>
      <c r="H365" s="7"/>
      <c r="I365" s="15"/>
    </row>
    <row r="366" spans="2:9" x14ac:dyDescent="0.3">
      <c r="B366" s="15"/>
      <c r="C366" s="15"/>
      <c r="D366" s="8"/>
      <c r="E366" s="8"/>
      <c r="F366" s="15"/>
      <c r="G366" s="6"/>
      <c r="H366" s="7"/>
      <c r="I366" s="15"/>
    </row>
    <row r="367" spans="2:9" x14ac:dyDescent="0.3">
      <c r="B367" s="15"/>
      <c r="C367" s="15"/>
      <c r="D367" s="8"/>
      <c r="E367" s="8"/>
      <c r="F367" s="15"/>
      <c r="G367" s="6"/>
      <c r="H367" s="7"/>
      <c r="I367" s="15"/>
    </row>
    <row r="368" spans="2:9" x14ac:dyDescent="0.3">
      <c r="B368" s="15"/>
      <c r="C368" s="15"/>
      <c r="D368" s="8"/>
      <c r="E368" s="8"/>
      <c r="F368" s="15"/>
      <c r="G368" s="6"/>
      <c r="H368" s="7"/>
      <c r="I368" s="15"/>
    </row>
    <row r="369" spans="2:9" x14ac:dyDescent="0.3">
      <c r="B369" s="15"/>
      <c r="C369" s="15"/>
      <c r="D369" s="8"/>
      <c r="E369" s="8"/>
      <c r="F369" s="15"/>
      <c r="G369" s="6"/>
      <c r="H369" s="7"/>
      <c r="I369" s="15"/>
    </row>
    <row r="370" spans="2:9" x14ac:dyDescent="0.3">
      <c r="B370" s="15"/>
      <c r="C370" s="15"/>
      <c r="D370" s="8"/>
      <c r="E370" s="8"/>
      <c r="F370" s="15"/>
      <c r="G370" s="6"/>
      <c r="H370" s="7"/>
      <c r="I370" s="15"/>
    </row>
    <row r="371" spans="2:9" x14ac:dyDescent="0.3">
      <c r="B371" s="15"/>
      <c r="C371" s="15"/>
      <c r="D371" s="8"/>
      <c r="E371" s="8"/>
      <c r="F371" s="15"/>
      <c r="G371" s="6"/>
      <c r="H371" s="7"/>
      <c r="I371" s="15"/>
    </row>
    <row r="372" spans="2:9" x14ac:dyDescent="0.3">
      <c r="B372" s="15"/>
      <c r="C372" s="15"/>
      <c r="D372" s="8"/>
      <c r="E372" s="8"/>
      <c r="F372" s="15"/>
      <c r="G372" s="6"/>
      <c r="H372" s="7"/>
      <c r="I372" s="15"/>
    </row>
    <row r="373" spans="2:9" x14ac:dyDescent="0.3">
      <c r="B373" s="15"/>
      <c r="C373" s="15"/>
      <c r="D373" s="8"/>
      <c r="E373" s="8"/>
      <c r="F373" s="15"/>
      <c r="G373" s="6"/>
      <c r="H373" s="7"/>
      <c r="I373" s="15"/>
    </row>
    <row r="374" spans="2:9" x14ac:dyDescent="0.3">
      <c r="B374" s="15"/>
      <c r="C374" s="15"/>
      <c r="D374" s="8"/>
      <c r="E374" s="8"/>
      <c r="F374" s="15"/>
      <c r="G374" s="6"/>
      <c r="H374" s="7"/>
      <c r="I374" s="15"/>
    </row>
    <row r="375" spans="2:9" x14ac:dyDescent="0.3">
      <c r="B375" s="15"/>
      <c r="C375" s="15"/>
      <c r="D375" s="8"/>
      <c r="E375" s="8"/>
      <c r="F375" s="15"/>
      <c r="G375" s="6"/>
      <c r="H375" s="7"/>
      <c r="I375" s="15"/>
    </row>
    <row r="376" spans="2:9" x14ac:dyDescent="0.3">
      <c r="B376" s="15"/>
      <c r="C376" s="15"/>
      <c r="D376" s="8"/>
      <c r="E376" s="8"/>
      <c r="F376" s="15"/>
      <c r="G376" s="6"/>
      <c r="H376" s="7"/>
      <c r="I376" s="15"/>
    </row>
    <row r="377" spans="2:9" x14ac:dyDescent="0.3">
      <c r="B377" s="15"/>
      <c r="C377" s="15"/>
      <c r="D377" s="8"/>
      <c r="E377" s="8"/>
      <c r="F377" s="15"/>
      <c r="G377" s="6"/>
      <c r="H377" s="7"/>
      <c r="I377" s="15"/>
    </row>
    <row r="378" spans="2:9" x14ac:dyDescent="0.3">
      <c r="B378" s="15"/>
      <c r="C378" s="15"/>
      <c r="D378" s="8"/>
      <c r="E378" s="8"/>
      <c r="F378" s="15"/>
      <c r="G378" s="6"/>
      <c r="H378" s="7"/>
      <c r="I378" s="15"/>
    </row>
    <row r="379" spans="2:9" x14ac:dyDescent="0.3">
      <c r="B379" s="15"/>
      <c r="C379" s="15"/>
      <c r="D379" s="8"/>
      <c r="E379" s="8"/>
      <c r="F379" s="15"/>
      <c r="G379" s="6"/>
      <c r="H379" s="7"/>
      <c r="I379" s="15"/>
    </row>
    <row r="380" spans="2:9" x14ac:dyDescent="0.3">
      <c r="B380" s="15"/>
      <c r="C380" s="15"/>
      <c r="D380" s="8"/>
      <c r="E380" s="8"/>
      <c r="F380" s="15"/>
      <c r="G380" s="6"/>
      <c r="H380" s="7"/>
      <c r="I380" s="15"/>
    </row>
    <row r="381" spans="2:9" x14ac:dyDescent="0.3">
      <c r="B381" s="15"/>
      <c r="C381" s="15"/>
      <c r="D381" s="8"/>
      <c r="E381" s="8"/>
      <c r="F381" s="15"/>
      <c r="G381" s="6"/>
      <c r="H381" s="7"/>
      <c r="I381" s="15"/>
    </row>
    <row r="382" spans="2:9" x14ac:dyDescent="0.3">
      <c r="B382" s="15"/>
      <c r="C382" s="15"/>
      <c r="D382" s="8"/>
      <c r="E382" s="8"/>
      <c r="F382" s="15"/>
      <c r="G382" s="6"/>
      <c r="H382" s="7"/>
      <c r="I382" s="15"/>
    </row>
    <row r="383" spans="2:9" x14ac:dyDescent="0.3">
      <c r="B383" s="15"/>
      <c r="C383" s="15"/>
      <c r="D383" s="8"/>
      <c r="E383" s="8"/>
      <c r="F383" s="15"/>
      <c r="G383" s="6"/>
      <c r="H383" s="7"/>
      <c r="I383" s="15"/>
    </row>
    <row r="384" spans="2:9" x14ac:dyDescent="0.3">
      <c r="B384" s="15"/>
      <c r="C384" s="15"/>
      <c r="D384" s="8"/>
      <c r="E384" s="8"/>
      <c r="F384" s="15"/>
      <c r="G384" s="6"/>
      <c r="H384" s="7"/>
      <c r="I384" s="15"/>
    </row>
    <row r="385" spans="2:9" x14ac:dyDescent="0.3">
      <c r="B385" s="15"/>
      <c r="C385" s="15"/>
      <c r="D385" s="8"/>
      <c r="E385" s="8"/>
      <c r="F385" s="15"/>
      <c r="G385" s="6"/>
      <c r="H385" s="7"/>
      <c r="I385" s="15"/>
    </row>
    <row r="386" spans="2:9" x14ac:dyDescent="0.3">
      <c r="B386" s="15"/>
      <c r="C386" s="15"/>
      <c r="D386" s="8"/>
      <c r="E386" s="8"/>
      <c r="F386" s="15"/>
      <c r="G386" s="6"/>
      <c r="H386" s="7"/>
      <c r="I386" s="15"/>
    </row>
    <row r="387" spans="2:9" x14ac:dyDescent="0.3">
      <c r="B387" s="15"/>
      <c r="C387" s="15"/>
      <c r="D387" s="8"/>
      <c r="E387" s="8"/>
      <c r="F387" s="15"/>
      <c r="G387" s="6"/>
      <c r="H387" s="7"/>
      <c r="I387" s="15"/>
    </row>
    <row r="388" spans="2:9" x14ac:dyDescent="0.3">
      <c r="B388" s="15"/>
      <c r="C388" s="15"/>
      <c r="D388" s="8"/>
      <c r="E388" s="8"/>
      <c r="F388" s="15"/>
      <c r="G388" s="6"/>
      <c r="H388" s="7"/>
      <c r="I388" s="15"/>
    </row>
    <row r="389" spans="2:9" x14ac:dyDescent="0.3">
      <c r="B389" s="15"/>
      <c r="C389" s="15"/>
      <c r="D389" s="8"/>
      <c r="E389" s="8"/>
      <c r="F389" s="15"/>
      <c r="G389" s="6"/>
      <c r="H389" s="7"/>
      <c r="I389" s="15"/>
    </row>
    <row r="390" spans="2:9" x14ac:dyDescent="0.3">
      <c r="B390" s="15"/>
      <c r="C390" s="15"/>
      <c r="D390" s="8"/>
      <c r="E390" s="8"/>
      <c r="F390" s="15"/>
      <c r="G390" s="6"/>
      <c r="H390" s="7"/>
      <c r="I390" s="15"/>
    </row>
    <row r="391" spans="2:9" x14ac:dyDescent="0.3">
      <c r="B391" s="15"/>
      <c r="C391" s="15"/>
      <c r="D391" s="8"/>
      <c r="E391" s="8"/>
      <c r="F391" s="15"/>
      <c r="G391" s="6"/>
      <c r="H391" s="7"/>
      <c r="I391" s="15"/>
    </row>
    <row r="392" spans="2:9" x14ac:dyDescent="0.3">
      <c r="B392" s="15"/>
      <c r="C392" s="15"/>
      <c r="D392" s="8"/>
      <c r="E392" s="8"/>
      <c r="F392" s="15"/>
      <c r="G392" s="6"/>
      <c r="H392" s="7"/>
      <c r="I392" s="15"/>
    </row>
    <row r="393" spans="2:9" x14ac:dyDescent="0.3">
      <c r="B393" s="15"/>
      <c r="C393" s="15"/>
      <c r="D393" s="8"/>
      <c r="E393" s="8"/>
      <c r="F393" s="15"/>
      <c r="G393" s="6"/>
      <c r="H393" s="7"/>
      <c r="I393" s="15"/>
    </row>
    <row r="394" spans="2:9" x14ac:dyDescent="0.3">
      <c r="B394" s="15"/>
      <c r="C394" s="15"/>
      <c r="D394" s="8"/>
      <c r="E394" s="8"/>
      <c r="F394" s="15"/>
      <c r="G394" s="6"/>
      <c r="H394" s="7"/>
      <c r="I394" s="15"/>
    </row>
    <row r="395" spans="2:9" x14ac:dyDescent="0.3">
      <c r="B395" s="15"/>
      <c r="C395" s="15"/>
      <c r="D395" s="8"/>
      <c r="E395" s="8"/>
      <c r="F395" s="15"/>
      <c r="G395" s="6"/>
      <c r="H395" s="7"/>
      <c r="I395" s="15"/>
    </row>
    <row r="396" spans="2:9" x14ac:dyDescent="0.3">
      <c r="B396" s="15"/>
      <c r="C396" s="15"/>
      <c r="D396" s="8"/>
      <c r="E396" s="8"/>
      <c r="F396" s="15"/>
      <c r="G396" s="6"/>
      <c r="H396" s="7"/>
      <c r="I396" s="15"/>
    </row>
    <row r="397" spans="2:9" x14ac:dyDescent="0.3">
      <c r="B397" s="15"/>
      <c r="C397" s="15"/>
      <c r="D397" s="8"/>
      <c r="E397" s="8"/>
      <c r="F397" s="15"/>
      <c r="G397" s="6"/>
      <c r="H397" s="7"/>
      <c r="I397" s="15"/>
    </row>
    <row r="398" spans="2:9" x14ac:dyDescent="0.3">
      <c r="B398" s="15"/>
      <c r="C398" s="15"/>
      <c r="D398" s="8"/>
      <c r="E398" s="8"/>
      <c r="F398" s="15"/>
      <c r="G398" s="6"/>
      <c r="H398" s="7"/>
      <c r="I398" s="15"/>
    </row>
  </sheetData>
  <autoFilter ref="B2:H192" xr:uid="{00000000-0009-0000-0000-000000000000}"/>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80"/>
  <sheetViews>
    <sheetView tabSelected="1" zoomScale="85" zoomScaleNormal="85" workbookViewId="0">
      <pane xSplit="2" ySplit="2" topLeftCell="C3" activePane="bottomRight" state="frozen"/>
      <selection pane="topRight" activeCell="C1" sqref="C1"/>
      <selection pane="bottomLeft" activeCell="A3" sqref="A3"/>
      <selection pane="bottomRight" activeCell="E3" sqref="E3"/>
    </sheetView>
  </sheetViews>
  <sheetFormatPr baseColWidth="10" defaultColWidth="10.6640625" defaultRowHeight="14.4" x14ac:dyDescent="0.3"/>
  <cols>
    <col min="1" max="1" width="2.5546875" style="125" customWidth="1"/>
    <col min="2" max="2" width="11.5546875" style="125" customWidth="1"/>
    <col min="3" max="3" width="12.44140625" style="125" customWidth="1"/>
    <col min="4" max="4" width="30.88671875" style="125" customWidth="1"/>
    <col min="5" max="5" width="107" style="125" customWidth="1"/>
    <col min="6" max="6" width="96.33203125" style="125" customWidth="1"/>
    <col min="7" max="16384" width="10.6640625" style="125"/>
  </cols>
  <sheetData>
    <row r="2" spans="1:6" ht="43.2" x14ac:dyDescent="0.3">
      <c r="B2" s="126" t="s">
        <v>0</v>
      </c>
      <c r="C2" s="126" t="s">
        <v>4</v>
      </c>
      <c r="D2" s="126" t="s">
        <v>3</v>
      </c>
      <c r="E2" s="126" t="s">
        <v>2</v>
      </c>
      <c r="F2" s="126" t="s">
        <v>1</v>
      </c>
    </row>
    <row r="3" spans="1:6" ht="342" customHeight="1" x14ac:dyDescent="0.3">
      <c r="B3" s="128">
        <v>1</v>
      </c>
      <c r="C3" s="129" t="s">
        <v>9</v>
      </c>
      <c r="D3" s="130" t="s">
        <v>29</v>
      </c>
      <c r="E3" s="132" t="s">
        <v>699</v>
      </c>
      <c r="F3" s="132" t="s">
        <v>700</v>
      </c>
    </row>
    <row r="4" spans="1:6" s="14" customFormat="1" ht="157.80000000000001" customHeight="1" x14ac:dyDescent="0.3">
      <c r="B4" s="137">
        <f>+B3+1</f>
        <v>2</v>
      </c>
      <c r="C4" s="129" t="s">
        <v>9</v>
      </c>
      <c r="D4" s="130" t="s">
        <v>766</v>
      </c>
      <c r="E4" s="139" t="s">
        <v>793</v>
      </c>
      <c r="F4" s="139" t="s">
        <v>794</v>
      </c>
    </row>
    <row r="5" spans="1:6" ht="172.8" x14ac:dyDescent="0.3">
      <c r="B5" s="137">
        <f t="shared" ref="B5:B68" si="0">+B4+1</f>
        <v>3</v>
      </c>
      <c r="C5" s="129" t="s">
        <v>9</v>
      </c>
      <c r="D5" s="129" t="s">
        <v>633</v>
      </c>
      <c r="E5" s="139" t="s">
        <v>684</v>
      </c>
      <c r="F5" s="139" t="s">
        <v>701</v>
      </c>
    </row>
    <row r="6" spans="1:6" s="14" customFormat="1" ht="133.80000000000001" customHeight="1" x14ac:dyDescent="0.3">
      <c r="B6" s="137">
        <f t="shared" si="0"/>
        <v>4</v>
      </c>
      <c r="C6" s="129" t="s">
        <v>9</v>
      </c>
      <c r="D6" s="130" t="s">
        <v>783</v>
      </c>
      <c r="E6" s="139" t="s">
        <v>763</v>
      </c>
      <c r="F6" s="139" t="s">
        <v>795</v>
      </c>
    </row>
    <row r="7" spans="1:6" s="14" customFormat="1" ht="72" x14ac:dyDescent="0.3">
      <c r="B7" s="137">
        <f t="shared" si="0"/>
        <v>5</v>
      </c>
      <c r="C7" s="129" t="s">
        <v>9</v>
      </c>
      <c r="D7" s="130" t="s">
        <v>783</v>
      </c>
      <c r="E7" s="139" t="s">
        <v>764</v>
      </c>
      <c r="F7" s="139" t="s">
        <v>796</v>
      </c>
    </row>
    <row r="8" spans="1:6" s="14" customFormat="1" ht="72" x14ac:dyDescent="0.3">
      <c r="B8" s="137">
        <f t="shared" si="0"/>
        <v>6</v>
      </c>
      <c r="C8" s="129" t="s">
        <v>9</v>
      </c>
      <c r="D8" s="130" t="s">
        <v>783</v>
      </c>
      <c r="E8" s="139" t="s">
        <v>765</v>
      </c>
      <c r="F8" s="139" t="s">
        <v>797</v>
      </c>
    </row>
    <row r="9" spans="1:6" s="14" customFormat="1" ht="127.2" customHeight="1" x14ac:dyDescent="0.3">
      <c r="B9" s="137">
        <f t="shared" si="0"/>
        <v>7</v>
      </c>
      <c r="C9" s="129" t="s">
        <v>9</v>
      </c>
      <c r="D9" s="130" t="s">
        <v>784</v>
      </c>
      <c r="E9" s="139" t="s">
        <v>767</v>
      </c>
      <c r="F9" s="139" t="s">
        <v>798</v>
      </c>
    </row>
    <row r="10" spans="1:6" s="14" customFormat="1" ht="129.6" x14ac:dyDescent="0.3">
      <c r="B10" s="137">
        <f t="shared" si="0"/>
        <v>8</v>
      </c>
      <c r="C10" s="129" t="s">
        <v>9</v>
      </c>
      <c r="D10" s="130" t="s">
        <v>785</v>
      </c>
      <c r="E10" s="139" t="s">
        <v>799</v>
      </c>
      <c r="F10" s="139" t="s">
        <v>800</v>
      </c>
    </row>
    <row r="11" spans="1:6" s="14" customFormat="1" ht="115.2" x14ac:dyDescent="0.3">
      <c r="B11" s="137">
        <f t="shared" si="0"/>
        <v>9</v>
      </c>
      <c r="C11" s="129" t="s">
        <v>9</v>
      </c>
      <c r="D11" s="130" t="s">
        <v>786</v>
      </c>
      <c r="E11" s="139" t="s">
        <v>801</v>
      </c>
      <c r="F11" s="139" t="s">
        <v>802</v>
      </c>
    </row>
    <row r="12" spans="1:6" s="14" customFormat="1" ht="86.4" x14ac:dyDescent="0.3">
      <c r="B12" s="137">
        <f t="shared" si="0"/>
        <v>10</v>
      </c>
      <c r="C12" s="129" t="s">
        <v>9</v>
      </c>
      <c r="D12" s="130" t="s">
        <v>787</v>
      </c>
      <c r="E12" s="139" t="s">
        <v>768</v>
      </c>
      <c r="F12" s="139" t="s">
        <v>803</v>
      </c>
    </row>
    <row r="13" spans="1:6" s="14" customFormat="1" ht="86.4" x14ac:dyDescent="0.3">
      <c r="B13" s="137">
        <f t="shared" si="0"/>
        <v>11</v>
      </c>
      <c r="C13" s="129" t="s">
        <v>9</v>
      </c>
      <c r="D13" s="107" t="s">
        <v>788</v>
      </c>
      <c r="E13" s="139" t="s">
        <v>804</v>
      </c>
      <c r="F13" s="139" t="s">
        <v>805</v>
      </c>
    </row>
    <row r="14" spans="1:6" s="14" customFormat="1" ht="302.39999999999998" x14ac:dyDescent="0.3">
      <c r="B14" s="137">
        <f t="shared" si="0"/>
        <v>12</v>
      </c>
      <c r="C14" s="129" t="s">
        <v>9</v>
      </c>
      <c r="D14" s="107" t="s">
        <v>789</v>
      </c>
      <c r="E14" s="139" t="s">
        <v>769</v>
      </c>
      <c r="F14" s="139" t="s">
        <v>806</v>
      </c>
    </row>
    <row r="15" spans="1:6" s="14" customFormat="1" ht="270" customHeight="1" x14ac:dyDescent="0.3">
      <c r="A15"/>
      <c r="B15" s="137">
        <f t="shared" si="0"/>
        <v>13</v>
      </c>
      <c r="C15" s="129" t="s">
        <v>9</v>
      </c>
      <c r="D15" s="130" t="s">
        <v>776</v>
      </c>
      <c r="E15" s="139" t="s">
        <v>752</v>
      </c>
      <c r="F15" s="139" t="s">
        <v>753</v>
      </c>
    </row>
    <row r="16" spans="1:6" s="14" customFormat="1" ht="409.6" x14ac:dyDescent="0.3">
      <c r="B16" s="137">
        <f t="shared" si="0"/>
        <v>14</v>
      </c>
      <c r="C16" s="129" t="s">
        <v>9</v>
      </c>
      <c r="D16" s="130" t="s">
        <v>772</v>
      </c>
      <c r="E16" s="139" t="s">
        <v>744</v>
      </c>
      <c r="F16" s="139" t="s">
        <v>745</v>
      </c>
    </row>
    <row r="17" spans="1:6" s="14" customFormat="1" ht="174" customHeight="1" x14ac:dyDescent="0.3">
      <c r="B17" s="137">
        <f t="shared" si="0"/>
        <v>15</v>
      </c>
      <c r="C17" s="129" t="s">
        <v>9</v>
      </c>
      <c r="D17" s="130" t="s">
        <v>772</v>
      </c>
      <c r="E17" s="139" t="s">
        <v>742</v>
      </c>
      <c r="F17" s="139" t="s">
        <v>743</v>
      </c>
    </row>
    <row r="18" spans="1:6" s="14" customFormat="1" ht="181.2" customHeight="1" x14ac:dyDescent="0.3">
      <c r="A18"/>
      <c r="B18" s="137">
        <f t="shared" si="0"/>
        <v>16</v>
      </c>
      <c r="C18" s="129" t="s">
        <v>9</v>
      </c>
      <c r="D18" s="129" t="s">
        <v>780</v>
      </c>
      <c r="E18" s="139" t="s">
        <v>758</v>
      </c>
      <c r="F18" s="139" t="s">
        <v>759</v>
      </c>
    </row>
    <row r="19" spans="1:6" s="14" customFormat="1" ht="115.2" x14ac:dyDescent="0.3">
      <c r="A19"/>
      <c r="B19" s="137">
        <f t="shared" si="0"/>
        <v>17</v>
      </c>
      <c r="C19" s="129" t="s">
        <v>9</v>
      </c>
      <c r="D19" s="129" t="s">
        <v>781</v>
      </c>
      <c r="E19" s="139" t="s">
        <v>760</v>
      </c>
      <c r="F19" s="139" t="s">
        <v>761</v>
      </c>
    </row>
    <row r="20" spans="1:6" s="14" customFormat="1" ht="243.6" customHeight="1" x14ac:dyDescent="0.3">
      <c r="B20" s="137">
        <f t="shared" si="0"/>
        <v>18</v>
      </c>
      <c r="C20" s="129" t="s">
        <v>9</v>
      </c>
      <c r="D20" s="141" t="s">
        <v>774</v>
      </c>
      <c r="E20" s="139" t="s">
        <v>746</v>
      </c>
      <c r="F20" s="139" t="s">
        <v>747</v>
      </c>
    </row>
    <row r="21" spans="1:6" s="14" customFormat="1" ht="311.39999999999998" customHeight="1" x14ac:dyDescent="0.3">
      <c r="B21" s="137">
        <f t="shared" si="0"/>
        <v>19</v>
      </c>
      <c r="C21" s="129" t="s">
        <v>9</v>
      </c>
      <c r="D21" s="129" t="s">
        <v>773</v>
      </c>
      <c r="E21" s="139" t="s">
        <v>807</v>
      </c>
      <c r="F21" s="139" t="s">
        <v>748</v>
      </c>
    </row>
    <row r="22" spans="1:6" s="14" customFormat="1" ht="86.4" x14ac:dyDescent="0.3">
      <c r="B22" s="137">
        <f t="shared" si="0"/>
        <v>20</v>
      </c>
      <c r="C22" s="129" t="s">
        <v>9</v>
      </c>
      <c r="D22" s="130" t="s">
        <v>771</v>
      </c>
      <c r="E22" s="139" t="s">
        <v>740</v>
      </c>
      <c r="F22" s="139" t="s">
        <v>741</v>
      </c>
    </row>
    <row r="23" spans="1:6" s="14" customFormat="1" ht="115.2" x14ac:dyDescent="0.3">
      <c r="B23" s="137">
        <f t="shared" si="0"/>
        <v>21</v>
      </c>
      <c r="C23" s="129" t="s">
        <v>9</v>
      </c>
      <c r="D23" s="130" t="s">
        <v>775</v>
      </c>
      <c r="E23" s="139" t="s">
        <v>808</v>
      </c>
      <c r="F23" s="139" t="s">
        <v>809</v>
      </c>
    </row>
    <row r="24" spans="1:6" s="14" customFormat="1" ht="409.6" x14ac:dyDescent="0.3">
      <c r="B24" s="137">
        <f t="shared" si="0"/>
        <v>22</v>
      </c>
      <c r="C24" s="129" t="s">
        <v>9</v>
      </c>
      <c r="D24" s="130" t="s">
        <v>775</v>
      </c>
      <c r="E24" s="139" t="s">
        <v>749</v>
      </c>
      <c r="F24" s="139" t="s">
        <v>750</v>
      </c>
    </row>
    <row r="25" spans="1:6" s="14" customFormat="1" ht="343.2" customHeight="1" x14ac:dyDescent="0.3">
      <c r="A25" s="138"/>
      <c r="B25" s="137">
        <f t="shared" si="0"/>
        <v>23</v>
      </c>
      <c r="C25" s="129" t="s">
        <v>9</v>
      </c>
      <c r="D25" s="130" t="s">
        <v>777</v>
      </c>
      <c r="E25" s="139" t="s">
        <v>810</v>
      </c>
      <c r="F25" s="139" t="s">
        <v>811</v>
      </c>
    </row>
    <row r="26" spans="1:6" s="14" customFormat="1" ht="159.6" customHeight="1" x14ac:dyDescent="0.3">
      <c r="A26" s="138"/>
      <c r="B26" s="137">
        <f t="shared" si="0"/>
        <v>24</v>
      </c>
      <c r="C26" s="129" t="s">
        <v>9</v>
      </c>
      <c r="D26" s="130" t="s">
        <v>778</v>
      </c>
      <c r="E26" s="139" t="s">
        <v>812</v>
      </c>
      <c r="F26" s="139" t="s">
        <v>754</v>
      </c>
    </row>
    <row r="27" spans="1:6" s="14" customFormat="1" ht="115.2" x14ac:dyDescent="0.3">
      <c r="A27" s="138"/>
      <c r="B27" s="137">
        <f t="shared" si="0"/>
        <v>25</v>
      </c>
      <c r="C27" s="129" t="s">
        <v>9</v>
      </c>
      <c r="D27" s="130" t="s">
        <v>778</v>
      </c>
      <c r="E27" s="139" t="s">
        <v>757</v>
      </c>
      <c r="F27" s="139" t="s">
        <v>756</v>
      </c>
    </row>
    <row r="28" spans="1:6" s="14" customFormat="1" ht="158.4" x14ac:dyDescent="0.3">
      <c r="A28" s="138"/>
      <c r="B28" s="137">
        <f t="shared" si="0"/>
        <v>26</v>
      </c>
      <c r="C28" s="129" t="s">
        <v>9</v>
      </c>
      <c r="D28" s="130" t="s">
        <v>779</v>
      </c>
      <c r="E28" s="139" t="s">
        <v>755</v>
      </c>
      <c r="F28" s="139" t="s">
        <v>756</v>
      </c>
    </row>
    <row r="29" spans="1:6" s="14" customFormat="1" ht="259.8" customHeight="1" x14ac:dyDescent="0.3">
      <c r="A29"/>
      <c r="B29" s="137">
        <f t="shared" si="0"/>
        <v>27</v>
      </c>
      <c r="C29" s="129" t="s">
        <v>9</v>
      </c>
      <c r="D29" s="129" t="s">
        <v>782</v>
      </c>
      <c r="E29" s="139" t="s">
        <v>762</v>
      </c>
      <c r="F29" s="139" t="s">
        <v>813</v>
      </c>
    </row>
    <row r="30" spans="1:6" s="14" customFormat="1" ht="286.2" customHeight="1" x14ac:dyDescent="0.3">
      <c r="B30" s="137">
        <f t="shared" si="0"/>
        <v>28</v>
      </c>
      <c r="C30" s="129" t="s">
        <v>9</v>
      </c>
      <c r="D30" s="130" t="s">
        <v>770</v>
      </c>
      <c r="E30" s="139" t="s">
        <v>738</v>
      </c>
      <c r="F30" s="139" t="s">
        <v>739</v>
      </c>
    </row>
    <row r="31" spans="1:6" s="14" customFormat="1" ht="408.6" customHeight="1" x14ac:dyDescent="0.3">
      <c r="B31" s="137">
        <f t="shared" si="0"/>
        <v>29</v>
      </c>
      <c r="C31" s="129" t="s">
        <v>9</v>
      </c>
      <c r="D31" s="130" t="s">
        <v>770</v>
      </c>
      <c r="E31" s="139" t="s">
        <v>814</v>
      </c>
      <c r="F31" s="139" t="s">
        <v>751</v>
      </c>
    </row>
    <row r="32" spans="1:6" s="140" customFormat="1" ht="403.2" x14ac:dyDescent="0.3">
      <c r="B32" s="137">
        <f t="shared" si="0"/>
        <v>30</v>
      </c>
      <c r="C32" s="129" t="s">
        <v>9</v>
      </c>
      <c r="D32" s="130" t="s">
        <v>792</v>
      </c>
      <c r="E32" s="131" t="s">
        <v>790</v>
      </c>
      <c r="F32" s="131" t="s">
        <v>791</v>
      </c>
    </row>
    <row r="33" spans="2:6" ht="388.8" x14ac:dyDescent="0.3">
      <c r="B33" s="137">
        <f t="shared" si="0"/>
        <v>31</v>
      </c>
      <c r="C33" s="129" t="s">
        <v>9</v>
      </c>
      <c r="D33" s="130" t="s">
        <v>635</v>
      </c>
      <c r="E33" s="139" t="s">
        <v>666</v>
      </c>
      <c r="F33" s="139" t="s">
        <v>815</v>
      </c>
    </row>
    <row r="34" spans="2:6" ht="100.8" x14ac:dyDescent="0.3">
      <c r="B34" s="137">
        <f t="shared" si="0"/>
        <v>32</v>
      </c>
      <c r="C34" s="129" t="s">
        <v>9</v>
      </c>
      <c r="D34" s="130" t="s">
        <v>636</v>
      </c>
      <c r="E34" s="132" t="s">
        <v>702</v>
      </c>
      <c r="F34" s="132" t="s">
        <v>816</v>
      </c>
    </row>
    <row r="35" spans="2:6" ht="158.4" x14ac:dyDescent="0.3">
      <c r="B35" s="137">
        <f t="shared" si="0"/>
        <v>33</v>
      </c>
      <c r="C35" s="129" t="s">
        <v>9</v>
      </c>
      <c r="D35" s="130" t="s">
        <v>715</v>
      </c>
      <c r="E35" s="132" t="s">
        <v>703</v>
      </c>
      <c r="F35" s="132" t="s">
        <v>653</v>
      </c>
    </row>
    <row r="36" spans="2:6" ht="273.60000000000002" x14ac:dyDescent="0.3">
      <c r="B36" s="137">
        <f t="shared" si="0"/>
        <v>34</v>
      </c>
      <c r="C36" s="129" t="s">
        <v>9</v>
      </c>
      <c r="D36" s="130" t="s">
        <v>716</v>
      </c>
      <c r="E36" s="132" t="s">
        <v>704</v>
      </c>
      <c r="F36" s="131" t="s">
        <v>676</v>
      </c>
    </row>
    <row r="37" spans="2:6" ht="388.8" x14ac:dyDescent="0.3">
      <c r="B37" s="137">
        <f t="shared" si="0"/>
        <v>35</v>
      </c>
      <c r="C37" s="129" t="s">
        <v>9</v>
      </c>
      <c r="D37" s="130" t="s">
        <v>717</v>
      </c>
      <c r="E37" s="132" t="s">
        <v>705</v>
      </c>
      <c r="F37" s="132" t="s">
        <v>817</v>
      </c>
    </row>
    <row r="38" spans="2:6" ht="409.2" customHeight="1" x14ac:dyDescent="0.3">
      <c r="B38" s="137">
        <f t="shared" si="0"/>
        <v>36</v>
      </c>
      <c r="C38" s="129" t="s">
        <v>9</v>
      </c>
      <c r="D38" s="130" t="s">
        <v>718</v>
      </c>
      <c r="E38" s="131" t="s">
        <v>647</v>
      </c>
      <c r="F38" s="131" t="s">
        <v>648</v>
      </c>
    </row>
    <row r="39" spans="2:6" ht="244.8" x14ac:dyDescent="0.3">
      <c r="B39" s="137">
        <f t="shared" si="0"/>
        <v>37</v>
      </c>
      <c r="C39" s="129" t="s">
        <v>9</v>
      </c>
      <c r="D39" s="130" t="s">
        <v>719</v>
      </c>
      <c r="E39" s="131" t="s">
        <v>685</v>
      </c>
      <c r="F39" s="131" t="s">
        <v>713</v>
      </c>
    </row>
    <row r="40" spans="2:6" ht="273.60000000000002" x14ac:dyDescent="0.3">
      <c r="B40" s="137">
        <f t="shared" si="0"/>
        <v>38</v>
      </c>
      <c r="C40" s="129" t="s">
        <v>9</v>
      </c>
      <c r="D40" s="130" t="s">
        <v>719</v>
      </c>
      <c r="E40" s="136" t="s">
        <v>714</v>
      </c>
      <c r="F40" s="131" t="s">
        <v>686</v>
      </c>
    </row>
    <row r="41" spans="2:6" ht="244.8" x14ac:dyDescent="0.3">
      <c r="B41" s="137">
        <f t="shared" si="0"/>
        <v>39</v>
      </c>
      <c r="C41" s="129" t="s">
        <v>9</v>
      </c>
      <c r="D41" s="130" t="s">
        <v>719</v>
      </c>
      <c r="E41" s="131" t="s">
        <v>677</v>
      </c>
      <c r="F41" s="131" t="s">
        <v>678</v>
      </c>
    </row>
    <row r="42" spans="2:6" ht="273.60000000000002" x14ac:dyDescent="0.3">
      <c r="B42" s="137">
        <f t="shared" si="0"/>
        <v>40</v>
      </c>
      <c r="C42" s="129" t="s">
        <v>9</v>
      </c>
      <c r="D42" s="130" t="s">
        <v>719</v>
      </c>
      <c r="E42" s="131" t="s">
        <v>687</v>
      </c>
      <c r="F42" s="131" t="s">
        <v>673</v>
      </c>
    </row>
    <row r="43" spans="2:6" ht="360" x14ac:dyDescent="0.3">
      <c r="B43" s="137">
        <f t="shared" si="0"/>
        <v>41</v>
      </c>
      <c r="C43" s="129" t="s">
        <v>9</v>
      </c>
      <c r="D43" s="130" t="s">
        <v>719</v>
      </c>
      <c r="E43" s="131" t="s">
        <v>689</v>
      </c>
      <c r="F43" s="134" t="s">
        <v>688</v>
      </c>
    </row>
    <row r="44" spans="2:6" ht="57.6" x14ac:dyDescent="0.3">
      <c r="B44" s="137">
        <f t="shared" si="0"/>
        <v>42</v>
      </c>
      <c r="C44" s="129" t="s">
        <v>9</v>
      </c>
      <c r="D44" s="130" t="s">
        <v>719</v>
      </c>
      <c r="E44" s="131" t="s">
        <v>667</v>
      </c>
      <c r="F44" s="131" t="s">
        <v>818</v>
      </c>
    </row>
    <row r="45" spans="2:6" ht="316.8" x14ac:dyDescent="0.3">
      <c r="B45" s="137">
        <f t="shared" si="0"/>
        <v>43</v>
      </c>
      <c r="C45" s="129" t="s">
        <v>9</v>
      </c>
      <c r="D45" s="130" t="s">
        <v>719</v>
      </c>
      <c r="E45" s="131" t="s">
        <v>690</v>
      </c>
      <c r="F45" s="131" t="s">
        <v>649</v>
      </c>
    </row>
    <row r="46" spans="2:6" ht="86.4" x14ac:dyDescent="0.3">
      <c r="B46" s="137">
        <f t="shared" si="0"/>
        <v>44</v>
      </c>
      <c r="C46" s="129" t="s">
        <v>9</v>
      </c>
      <c r="D46" s="130" t="s">
        <v>720</v>
      </c>
      <c r="E46" s="131" t="s">
        <v>691</v>
      </c>
      <c r="F46" s="131" t="s">
        <v>675</v>
      </c>
    </row>
    <row r="47" spans="2:6" ht="57.6" x14ac:dyDescent="0.3">
      <c r="B47" s="137">
        <f t="shared" si="0"/>
        <v>45</v>
      </c>
      <c r="C47" s="129" t="s">
        <v>9</v>
      </c>
      <c r="D47" s="130" t="s">
        <v>720</v>
      </c>
      <c r="E47" s="131" t="s">
        <v>668</v>
      </c>
      <c r="F47" s="131" t="s">
        <v>819</v>
      </c>
    </row>
    <row r="48" spans="2:6" ht="331.2" x14ac:dyDescent="0.3">
      <c r="B48" s="137">
        <f t="shared" si="0"/>
        <v>46</v>
      </c>
      <c r="C48" s="129" t="s">
        <v>9</v>
      </c>
      <c r="D48" s="130" t="s">
        <v>720</v>
      </c>
      <c r="E48" s="133" t="s">
        <v>679</v>
      </c>
      <c r="F48" s="132" t="s">
        <v>706</v>
      </c>
    </row>
    <row r="49" spans="2:6" ht="57.6" x14ac:dyDescent="0.3">
      <c r="B49" s="137">
        <f t="shared" si="0"/>
        <v>47</v>
      </c>
      <c r="C49" s="129" t="s">
        <v>9</v>
      </c>
      <c r="D49" s="130" t="s">
        <v>720</v>
      </c>
      <c r="E49" s="131" t="s">
        <v>697</v>
      </c>
      <c r="F49" s="131" t="s">
        <v>654</v>
      </c>
    </row>
    <row r="50" spans="2:6" ht="102" customHeight="1" x14ac:dyDescent="0.3">
      <c r="B50" s="137">
        <f t="shared" si="0"/>
        <v>48</v>
      </c>
      <c r="C50" s="129" t="s">
        <v>9</v>
      </c>
      <c r="D50" s="130" t="s">
        <v>720</v>
      </c>
      <c r="E50" s="131" t="s">
        <v>698</v>
      </c>
      <c r="F50" s="131" t="s">
        <v>820</v>
      </c>
    </row>
    <row r="51" spans="2:6" ht="144" x14ac:dyDescent="0.3">
      <c r="B51" s="137">
        <f t="shared" si="0"/>
        <v>49</v>
      </c>
      <c r="C51" s="129" t="s">
        <v>9</v>
      </c>
      <c r="D51" s="130" t="s">
        <v>720</v>
      </c>
      <c r="E51" s="131" t="s">
        <v>642</v>
      </c>
      <c r="F51" s="131" t="s">
        <v>680</v>
      </c>
    </row>
    <row r="52" spans="2:6" ht="57.6" x14ac:dyDescent="0.3">
      <c r="B52" s="137">
        <f t="shared" si="0"/>
        <v>50</v>
      </c>
      <c r="C52" s="129" t="s">
        <v>9</v>
      </c>
      <c r="D52" s="130" t="s">
        <v>720</v>
      </c>
      <c r="E52" s="131" t="s">
        <v>643</v>
      </c>
      <c r="F52" s="132" t="s">
        <v>707</v>
      </c>
    </row>
    <row r="53" spans="2:6" ht="158.4" x14ac:dyDescent="0.3">
      <c r="B53" s="137">
        <f t="shared" si="0"/>
        <v>51</v>
      </c>
      <c r="C53" s="129" t="s">
        <v>9</v>
      </c>
      <c r="D53" s="130" t="s">
        <v>720</v>
      </c>
      <c r="E53" s="132" t="s">
        <v>708</v>
      </c>
      <c r="F53" s="131" t="s">
        <v>655</v>
      </c>
    </row>
    <row r="54" spans="2:6" ht="100.8" x14ac:dyDescent="0.3">
      <c r="B54" s="137">
        <f t="shared" si="0"/>
        <v>52</v>
      </c>
      <c r="C54" s="129" t="s">
        <v>9</v>
      </c>
      <c r="D54" s="130" t="s">
        <v>721</v>
      </c>
      <c r="E54" s="132" t="s">
        <v>709</v>
      </c>
      <c r="F54" s="132" t="s">
        <v>710</v>
      </c>
    </row>
    <row r="55" spans="2:6" ht="86.4" x14ac:dyDescent="0.3">
      <c r="B55" s="137">
        <f t="shared" si="0"/>
        <v>53</v>
      </c>
      <c r="C55" s="129" t="s">
        <v>9</v>
      </c>
      <c r="D55" s="130" t="s">
        <v>721</v>
      </c>
      <c r="E55" s="133" t="s">
        <v>661</v>
      </c>
      <c r="F55" s="133" t="s">
        <v>662</v>
      </c>
    </row>
    <row r="56" spans="2:6" ht="57.6" x14ac:dyDescent="0.3">
      <c r="B56" s="137">
        <f t="shared" si="0"/>
        <v>54</v>
      </c>
      <c r="C56" s="129" t="s">
        <v>9</v>
      </c>
      <c r="D56" s="130" t="s">
        <v>720</v>
      </c>
      <c r="E56" s="131" t="s">
        <v>644</v>
      </c>
      <c r="F56" s="131" t="s">
        <v>656</v>
      </c>
    </row>
    <row r="57" spans="2:6" ht="172.8" x14ac:dyDescent="0.3">
      <c r="B57" s="137">
        <f t="shared" si="0"/>
        <v>55</v>
      </c>
      <c r="C57" s="129" t="s">
        <v>9</v>
      </c>
      <c r="D57" s="130" t="s">
        <v>722</v>
      </c>
      <c r="E57" s="133" t="s">
        <v>669</v>
      </c>
      <c r="F57" s="133" t="s">
        <v>657</v>
      </c>
    </row>
    <row r="58" spans="2:6" ht="43.2" x14ac:dyDescent="0.3">
      <c r="B58" s="137">
        <f t="shared" si="0"/>
        <v>56</v>
      </c>
      <c r="C58" s="129" t="s">
        <v>9</v>
      </c>
      <c r="D58" s="130" t="s">
        <v>723</v>
      </c>
      <c r="E58" s="131" t="s">
        <v>641</v>
      </c>
      <c r="F58" s="133" t="s">
        <v>821</v>
      </c>
    </row>
    <row r="59" spans="2:6" ht="86.4" x14ac:dyDescent="0.3">
      <c r="B59" s="137">
        <f t="shared" si="0"/>
        <v>57</v>
      </c>
      <c r="C59" s="129" t="s">
        <v>9</v>
      </c>
      <c r="D59" s="130" t="s">
        <v>724</v>
      </c>
      <c r="E59" s="131" t="s">
        <v>640</v>
      </c>
      <c r="F59" s="131" t="s">
        <v>658</v>
      </c>
    </row>
    <row r="60" spans="2:6" ht="246.6" customHeight="1" x14ac:dyDescent="0.3">
      <c r="B60" s="137">
        <f t="shared" si="0"/>
        <v>58</v>
      </c>
      <c r="C60" s="129" t="s">
        <v>9</v>
      </c>
      <c r="D60" s="130" t="s">
        <v>724</v>
      </c>
      <c r="E60" s="131" t="s">
        <v>645</v>
      </c>
      <c r="F60" s="133" t="s">
        <v>659</v>
      </c>
    </row>
    <row r="61" spans="2:6" ht="409.6" x14ac:dyDescent="0.3">
      <c r="B61" s="137">
        <f t="shared" si="0"/>
        <v>59</v>
      </c>
      <c r="C61" s="129" t="s">
        <v>9</v>
      </c>
      <c r="D61" s="129" t="s">
        <v>725</v>
      </c>
      <c r="E61" s="131" t="s">
        <v>638</v>
      </c>
      <c r="F61" s="131" t="s">
        <v>692</v>
      </c>
    </row>
    <row r="62" spans="2:6" ht="100.8" x14ac:dyDescent="0.3">
      <c r="B62" s="137">
        <f t="shared" si="0"/>
        <v>60</v>
      </c>
      <c r="C62" s="129" t="s">
        <v>9</v>
      </c>
      <c r="D62" s="129" t="s">
        <v>726</v>
      </c>
      <c r="E62" s="131" t="s">
        <v>650</v>
      </c>
      <c r="F62" s="131" t="s">
        <v>651</v>
      </c>
    </row>
    <row r="63" spans="2:6" ht="86.4" x14ac:dyDescent="0.3">
      <c r="B63" s="137">
        <f t="shared" si="0"/>
        <v>61</v>
      </c>
      <c r="C63" s="129" t="s">
        <v>9</v>
      </c>
      <c r="D63" s="129" t="s">
        <v>727</v>
      </c>
      <c r="E63" s="131" t="s">
        <v>683</v>
      </c>
      <c r="F63" s="132" t="s">
        <v>711</v>
      </c>
    </row>
    <row r="64" spans="2:6" ht="86.4" x14ac:dyDescent="0.3">
      <c r="B64" s="137">
        <f t="shared" si="0"/>
        <v>62</v>
      </c>
      <c r="C64" s="129" t="s">
        <v>9</v>
      </c>
      <c r="D64" s="130" t="s">
        <v>728</v>
      </c>
      <c r="E64" s="133" t="s">
        <v>670</v>
      </c>
      <c r="F64" s="133" t="s">
        <v>660</v>
      </c>
    </row>
    <row r="65" spans="2:6" ht="133.5" customHeight="1" x14ac:dyDescent="0.3">
      <c r="B65" s="137">
        <f t="shared" si="0"/>
        <v>63</v>
      </c>
      <c r="C65" s="129" t="s">
        <v>9</v>
      </c>
      <c r="D65" s="130" t="s">
        <v>728</v>
      </c>
      <c r="E65" s="131" t="s">
        <v>671</v>
      </c>
      <c r="F65" s="131" t="s">
        <v>822</v>
      </c>
    </row>
    <row r="66" spans="2:6" ht="100.8" x14ac:dyDescent="0.3">
      <c r="B66" s="137">
        <f t="shared" si="0"/>
        <v>64</v>
      </c>
      <c r="C66" s="129" t="s">
        <v>9</v>
      </c>
      <c r="D66" s="129" t="s">
        <v>731</v>
      </c>
      <c r="E66" s="131" t="s">
        <v>681</v>
      </c>
      <c r="F66" s="131" t="s">
        <v>682</v>
      </c>
    </row>
    <row r="67" spans="2:6" ht="72" x14ac:dyDescent="0.3">
      <c r="B67" s="137">
        <f t="shared" si="0"/>
        <v>65</v>
      </c>
      <c r="C67" s="129" t="s">
        <v>9</v>
      </c>
      <c r="D67" s="129" t="s">
        <v>732</v>
      </c>
      <c r="E67" s="131" t="s">
        <v>693</v>
      </c>
      <c r="F67" s="131" t="s">
        <v>634</v>
      </c>
    </row>
    <row r="68" spans="2:6" ht="57.6" x14ac:dyDescent="0.3">
      <c r="B68" s="137">
        <f t="shared" si="0"/>
        <v>66</v>
      </c>
      <c r="C68" s="129" t="s">
        <v>9</v>
      </c>
      <c r="D68" s="129" t="s">
        <v>734</v>
      </c>
      <c r="E68" s="131" t="s">
        <v>674</v>
      </c>
      <c r="F68" s="132" t="s">
        <v>712</v>
      </c>
    </row>
    <row r="69" spans="2:6" ht="100.8" x14ac:dyDescent="0.3">
      <c r="B69" s="137">
        <f t="shared" ref="B69:B77" si="1">+B68+1</f>
        <v>67</v>
      </c>
      <c r="C69" s="129" t="s">
        <v>9</v>
      </c>
      <c r="D69" s="130" t="s">
        <v>730</v>
      </c>
      <c r="E69" s="131" t="s">
        <v>632</v>
      </c>
      <c r="F69" s="131" t="s">
        <v>823</v>
      </c>
    </row>
    <row r="70" spans="2:6" ht="115.2" x14ac:dyDescent="0.3">
      <c r="B70" s="137">
        <f t="shared" si="1"/>
        <v>68</v>
      </c>
      <c r="C70" s="129" t="s">
        <v>9</v>
      </c>
      <c r="D70" s="129" t="s">
        <v>733</v>
      </c>
      <c r="E70" s="131" t="s">
        <v>694</v>
      </c>
      <c r="F70" s="131" t="s">
        <v>824</v>
      </c>
    </row>
    <row r="71" spans="2:6" ht="115.2" x14ac:dyDescent="0.3">
      <c r="B71" s="137">
        <f t="shared" si="1"/>
        <v>69</v>
      </c>
      <c r="C71" s="129" t="s">
        <v>9</v>
      </c>
      <c r="D71" s="130" t="s">
        <v>735</v>
      </c>
      <c r="E71" s="131" t="s">
        <v>695</v>
      </c>
      <c r="F71" s="131" t="s">
        <v>652</v>
      </c>
    </row>
    <row r="72" spans="2:6" ht="103.8" customHeight="1" x14ac:dyDescent="0.3">
      <c r="B72" s="137">
        <f t="shared" si="1"/>
        <v>70</v>
      </c>
      <c r="C72" s="129" t="s">
        <v>9</v>
      </c>
      <c r="D72" s="130" t="s">
        <v>729</v>
      </c>
      <c r="E72" s="132" t="s">
        <v>825</v>
      </c>
      <c r="F72" s="131" t="s">
        <v>826</v>
      </c>
    </row>
    <row r="73" spans="2:6" ht="86.4" x14ac:dyDescent="0.3">
      <c r="B73" s="137">
        <f t="shared" si="1"/>
        <v>71</v>
      </c>
      <c r="C73" s="129" t="s">
        <v>9</v>
      </c>
      <c r="D73" s="130" t="s">
        <v>736</v>
      </c>
      <c r="E73" s="131" t="s">
        <v>646</v>
      </c>
      <c r="F73" s="131" t="s">
        <v>663</v>
      </c>
    </row>
    <row r="74" spans="2:6" ht="57.6" x14ac:dyDescent="0.3">
      <c r="B74" s="137">
        <f t="shared" si="1"/>
        <v>72</v>
      </c>
      <c r="C74" s="129" t="s">
        <v>9</v>
      </c>
      <c r="D74" s="130" t="s">
        <v>736</v>
      </c>
      <c r="E74" s="133" t="s">
        <v>672</v>
      </c>
      <c r="F74" s="133" t="s">
        <v>664</v>
      </c>
    </row>
    <row r="75" spans="2:6" ht="201.6" x14ac:dyDescent="0.3">
      <c r="B75" s="137">
        <f t="shared" si="1"/>
        <v>73</v>
      </c>
      <c r="C75" s="129" t="s">
        <v>9</v>
      </c>
      <c r="D75" s="130" t="s">
        <v>736</v>
      </c>
      <c r="E75" s="131" t="s">
        <v>639</v>
      </c>
      <c r="F75" s="131" t="s">
        <v>665</v>
      </c>
    </row>
    <row r="76" spans="2:6" ht="309" customHeight="1" x14ac:dyDescent="0.3">
      <c r="B76" s="137">
        <f t="shared" si="1"/>
        <v>74</v>
      </c>
      <c r="C76" s="129" t="s">
        <v>9</v>
      </c>
      <c r="D76" s="107" t="s">
        <v>737</v>
      </c>
      <c r="E76" s="135" t="s">
        <v>827</v>
      </c>
      <c r="F76" s="131" t="s">
        <v>828</v>
      </c>
    </row>
    <row r="77" spans="2:6" ht="187.2" x14ac:dyDescent="0.3">
      <c r="B77" s="137">
        <f t="shared" si="1"/>
        <v>75</v>
      </c>
      <c r="C77" s="129" t="s">
        <v>9</v>
      </c>
      <c r="D77" s="130" t="s">
        <v>637</v>
      </c>
      <c r="E77" s="131" t="s">
        <v>696</v>
      </c>
      <c r="F77" s="131" t="s">
        <v>829</v>
      </c>
    </row>
    <row r="79" spans="2:6" x14ac:dyDescent="0.3">
      <c r="E79" s="127"/>
      <c r="F79" s="127"/>
    </row>
    <row r="80" spans="2:6" x14ac:dyDescent="0.3">
      <c r="E80" s="127"/>
      <c r="F80" s="127"/>
    </row>
  </sheetData>
  <autoFilter ref="B2:F80" xr:uid="{90F90DED-9DDE-40A6-B2CC-C34B1D97A20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Obs. Informe avance N°2 STN</vt:lpstr>
      <vt:lpstr>Observaciones Transelec</vt:lpstr>
      <vt:lpstr>'Obs. Informe avance N°2 STN'!_Toc34687173</vt:lpstr>
      <vt:lpstr>'Obs. Informe avance N°2 STN'!_Toc34687260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 Valdés, Rodrigo Andrés</dc:creator>
  <cp:lastModifiedBy>Caro Valdés, Rodrigo Andrés</cp:lastModifiedBy>
  <dcterms:created xsi:type="dcterms:W3CDTF">2019-10-08T21:10:49Z</dcterms:created>
  <dcterms:modified xsi:type="dcterms:W3CDTF">2020-12-04T17:37:41Z</dcterms:modified>
</cp:coreProperties>
</file>