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BINCDLVSPFS.grupocge.cl\OfCentral\COM_TODO\VATT\Proceso 2020-2023\Estudio de Valorizacion\Consultores\SIGLA\Inf Enviada\20201013 Obs Inf Final Prel v2\"/>
    </mc:Choice>
  </mc:AlternateContent>
  <xr:revisionPtr revIDLastSave="0" documentId="13_ncr:1_{6FEB6494-48FC-43E0-B26B-E4EBEE5FFA23}" xr6:coauthVersionLast="45" xr6:coauthVersionMax="45" xr10:uidLastSave="{00000000-0000-0000-0000-000000000000}"/>
  <bookViews>
    <workbookView xWindow="-120" yWindow="-120" windowWidth="20730" windowHeight="11160" xr2:uid="{F12A741C-B9FA-4300-B5CB-0AE1A261402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alcChain>
</file>

<file path=xl/sharedStrings.xml><?xml version="1.0" encoding="utf-8"?>
<sst xmlns="http://schemas.openxmlformats.org/spreadsheetml/2006/main" count="73" uniqueCount="50">
  <si>
    <t>N°</t>
  </si>
  <si>
    <t>Nombre de Empresa o Asociación</t>
  </si>
  <si>
    <t>Nombre de archivo</t>
  </si>
  <si>
    <t>Identificación del Título, Subtítulo y Número de página</t>
  </si>
  <si>
    <t xml:space="preserve">Numeral 
Ej.: 3.4.1.4  letra a) </t>
  </si>
  <si>
    <t>Observación</t>
  </si>
  <si>
    <t>Propuesta</t>
  </si>
  <si>
    <t>CGE</t>
  </si>
  <si>
    <t>Archivo "Costos Unitarios.xlsx", Hoja Asesorías.</t>
  </si>
  <si>
    <t>BMI</t>
  </si>
  <si>
    <t>Informática y Comunicaciones; página 132</t>
  </si>
  <si>
    <t>Archivo "Costos Unitarios.xlsx", Hoja SAP_ERP</t>
  </si>
  <si>
    <t>Archivos COMA_[sistema].xls; Hoja Informatica_Central</t>
  </si>
  <si>
    <t>Informe_Final_Preliminar.docx</t>
  </si>
  <si>
    <t>Sistema SCADA; página 136</t>
  </si>
  <si>
    <t>Administración</t>
  </si>
  <si>
    <t>Costo de actividades de administración - Otros costos; página 201</t>
  </si>
  <si>
    <t>Base de datos del Estudio; Tabla [Detalle_VATT]</t>
  </si>
  <si>
    <t>Resultados</t>
  </si>
  <si>
    <t>Resultados del estudio, página 279</t>
  </si>
  <si>
    <t>Remun_cuadrillas_OYM.xlsx; hoja "Descripciones", 
OyM Mod CNE - Zonal X.xlsx hoja "Remuneraciones</t>
  </si>
  <si>
    <t>COMA</t>
  </si>
  <si>
    <t>Análisis de tercerización de actividades, página 149</t>
  </si>
  <si>
    <t>Conforme se indica en la respuesta del Consultor a las observación global N°22 (N° 5 de CGE), al confirmarse de que las actividades de soporte informático son prestadas no solamente por los técnicos de soporte (Técnico Soporte Usuario (1 persona) y Técnico Soporte Sistema (1 persona)) sino que también son apoyadas por los analistas de Redes y Comunicaciones de datos (2 personas), es necesario conocer los supuestos que soportan esta estructura para dar respuestas a las incidencias de los sistemas de información.
En específico, se requiere conocer la proyección de cantidad de incidencias, y si esta proyección de trabajo resulta ser satisfecha con el personal de apoyo que se está dimensionado.</t>
  </si>
  <si>
    <t>Se solicita declarar la cantidad de atenciones por mes que el consultor proyecta para atender incidencias relacionadas con servicios de información de la empresa.</t>
  </si>
  <si>
    <t xml:space="preserve">Conforme se indica en la respuesta del Consultor a las observación global N°23 (N° 6 de CGE), se aborda la cantidad de usuarios, pero no se hace cargo de que la orientación del sistema SAP Business One se encuentra enfocada para empresas PYMES. 
SAP Business One es presentado por su fabricante como "un sistema de software de ERP hecho para la pequeña empresa" (ver: https://www.sap.com/latinamerica/products/business-one.html), ya que está orientado a procesos básicos y estandarizados que están presentes en todo tipo de negocio.
</t>
  </si>
  <si>
    <t>Se solicita cotizar un ERP adecuado para el tamaño de la empresa modelo, sugiriéndose la suite S/4HANA, que cumple con las funcionalidades requeridas para este tipo de empresas.</t>
  </si>
  <si>
    <t>La respuesta del Consultor a la observación global N°24 (N° 7 de CGE) se encuentra orientada a la recopilación de los datos a cargar en el sistema GIS, lo que no es materia de discusión.
Lo que se plantea es que la empresa modelo no considera el costo de la implementación de la solución GIS que tiene relación con el proyecto informático que se debe desarrollar, más que con los datos propiamente tal. 
Así, el proyecto informático debe considerar las actividades de levantamiento de necesidades, diseño de la estructura de los datos, la implementación de la solución, y la migración de datos desde el sistema antiguo o planillas en formato estandarizadas al sistema alojado en la empresa, de manera que permita dar respuesta tanto a las necesidades operacionales de la empresa, como dar soporte a los procesos de información a los organismos de coordinación, fiscalización y regulatorios.</t>
  </si>
  <si>
    <t>Se debe incluir los costos de implementación de la solución GIS en los sistemas de información de la empresa.</t>
  </si>
  <si>
    <t>Conforme se indica en la respuesta del Consultor a las observación global N°27 (N° 10 de CGE), el consultor afirma que el proveedor no tiene experiencia en implementación del sistema SCADA en el sistema eléctrico chileno, sin perjuicio de que entrega detalle de su experiencia en otros países.
De esta manera, el consultor está considerando solo una cotización de un proveedor que nunca ha implementado este sistema en Chile, lo que sumado al bajo valor en relación a los costos de implementación reales en las empresas de transmisión, lleva a dudar que la cotización considerada refleje adecuadamente el costo de implementación de un sistema SCADA en el país.
En atención a lo señalado previamente, es necesario que el consultor acuda a alguna de las otras fuentes de información que le facultan las bases, tales como estudios de precios de mercado, cotizaciones, presupuestos, información histórica de adquisición de las empresas de transmisión, entre otras.</t>
  </si>
  <si>
    <t>Se solicita que el consultor revise el costo del sistema SCADA y acuda a otras fuentes de información para obtener su costo, ya sea utilizando estudios de mercado, cotizaciones de fabricantes con experiencia en Chile, o bien, si no posee lo anterior, considere el costo de implementación del sistema SCADA en las empresas transmisoras en Chile.</t>
  </si>
  <si>
    <t>Conforme se indica en la respuesta del Consultor a las observación global N°28 (N° 11 de CGE), el consultor insiste en considerar que la dotación de personal (Analista de Información Técnica de Activos) asignada es suficiente para cumplir con la entrega de la información de instalaciones declaradas en el sistema de información pública del Coordinador, realizando variadas tareas. Además, no le otorga un rol de supervisión en estas labores, por lo que le entrega la completa responsabilidad de gestionar la base de datos de las instalaciones de transmisión.
Al respecto, insistimos en la necesidad que dicho analista debe disponer de apoyo de terceros para efectuar tareas específicas relacionada con la carga y migración informática de los datos al sistema que el Coordinador provea, tales como la preparación de los antecedentes en los formatos requeridos por la Plataforma de Activos del Coordinador.
Debemos recalcar que el apoyo en capacidades informáticas es precisamente para el apoyo y desarrollo de soluciones de trabajo en Bases de Datos, capacidades que no necesariamente son cumplidas por personal con conocimientos de los activos eléctricos.</t>
  </si>
  <si>
    <t>Se insiste en la inclusión de las asesorías necesarias para mantener actualizada la Plataforma de activos de Transmisión del Coordinador, como parte de otros costos asumidos por las empresas, o en su defecto, en considerar al menos un "Analista de Información de Activos Técnicos" adicional.</t>
  </si>
  <si>
    <t>Conforme se indica en la hoja "4. Propietario Incorrecto" del archivo "CNE_ConsultaEmp_V06.xlsx", fue acogido el cambio de empresa propietaria para el paño con Idpano=451950.
No obstante, hemos verificado que en el ejercicio de valorización del presente informe se sigue manteniendo la misma empresa propietaria (Transemel, P_120), en circunstancia de que en el mismo archivo se solicitó que debe ser de propiedad de CGE (P_083).</t>
  </si>
  <si>
    <t>Se solicita cambiar el propietario del paño con Id=451950, asignándole a CGE (P_083) la propiedad del paño.</t>
  </si>
  <si>
    <t>Conforme se indica en la respuesta del Consultor a las observación global N°35 (N° 18 de CGE) se señala que la homologación del cargo "Jefe de Cuadrilla" al cargo de "Supervisor de Mantención Terreno" del área "Servicio al Cliente" de la encuesta PWC es la adecuada.
Al respecto, se insiste que el cargo seleccionado corresponde a un área de servicio al cliente, el que tiene a cargo actividades de menor complejidad que las de un supervisor en terreno de instalaciones de transmisión eléctrica, por lo que sigue siendo más apropiado utilizar el cargo 14.04.204 "Supervisor de Mantención", que pertenece al área de operaciones.</t>
  </si>
  <si>
    <t>Se insiste en homologar el cargo de Jefe de Cuadrilla al cargo 14.04.204 "Supervisor de Mantención", correspondiente al área de Operaciones, de la encuesta PWC.</t>
  </si>
  <si>
    <t>Vista [dlk].[Datos_Agregados]</t>
  </si>
  <si>
    <t>Archivo "OyM Mod CNE - Zonal X.xlsx" Hoja "Líneas"</t>
  </si>
  <si>
    <t>Costos de actividades de O&amp;M de brigadas. Página 159</t>
  </si>
  <si>
    <t>Vista [dlk].[Datos_Agregados], Archivo "Observación 3-Elementos No Valorizados RTA final1.xlsx"</t>
  </si>
  <si>
    <t>V.I. Terrenos tramos de subestaciones. Página 271</t>
  </si>
  <si>
    <t>Se verifica que en la vista [dlk].[Datos_Agregados], la suma AVITOTAL+COMA+AEIR no es equivalente al VATT para las instalaciones dedicadas de CGE, aún cuando se  multiplique por el campo "Participacion" en cada una de las columnas. 
Si bien entendemos que este es un problema de presentación de resultado, ya que los cálculos están bien realizados, es recomendable que se genere una tabla final de salida en donde la suma AVITOTAL+COMA+AEIR esté cuadrada con el VATT. 
Asimismo, se sugiere que la columna VITOTAL incorpore el porcentaje de participación para los sistemas de transmisión dedicada.</t>
  </si>
  <si>
    <t>Se propone presentar el AVITOTAL, COMA y AEIR incluida la aplicacion del porcentaje de participación de los usuarios sujetos a regulación de precio, y los descuentos por economía de ámbito, de manera que la suma de las columnas AVITOTAL+COMA+AEIR sea igual al VATT. 
Además, el resultado final debe reflejar el VI asignable a usuarios sujetos a regulación de precios.</t>
  </si>
  <si>
    <t>En las columnas BQ a BU de la hoja "Líneas", el consultor define la frecuencia anual que cada actividad de mantenimiento tendrá por cada línea de transmisión. De acuerdo a los datos cargados, se puede verificar que, por ejemplo, la frecuencia de la actividad de Termografía y Coronografía (fila 39) fue definida en 0,1, es decir, se realiza una vez cada 10 años.</t>
  </si>
  <si>
    <t>Se debe fijar la frecuencia en 1 vez al año para las actividades de termografía y coronografía.</t>
  </si>
  <si>
    <t>Conforme a la respuesta de la observación N°3 realizada por el Comité, el consultor justifica la inclusión o no de paños y transformadores que fueron planteados en esa instancia y que no han sido valorizados en este informe. Al respecto, las instalaciones de propiedad de CGE deben ser valorizadas en este informe, por cuanto cumplen con formar parte de algún tramo de transporte o de subestación, según sea el caso.
La justificación de nuestra representada para cada caso se encuentra en el archivo "Observación 3-Elementos No Valorizados RTA final1 (Rpta CGE).xlsx", la cual se adjunta a esta presentación.</t>
  </si>
  <si>
    <t>Se solicita considerar y valorizar aquellos paños que han sido justificados por nuestra representada, según lo indicado en el archivo "Observación 3-Elementos No Valorizados RTA final1 (Rpta CGE).xlsx".</t>
  </si>
  <si>
    <t>Se solicita considerar el valor de los terrenos que fueron informados con ocasión de la respuesta a la carta DE01941-18, según se muestra en el archivo "20201013 Terrenos no valorizados en IFP v2.xlsx" .</t>
  </si>
  <si>
    <t>En el archivo "20201013 Terrenos no valorizados en IFP v2.xlsx" que se adjunta se identifican 5 terrenos de subestaciones cuyo valor de adquisición no coincide con el que fuera informado al Coordinador mediante respuesta a la carta DE01941-18.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</si>
</sst>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8"/>
      <color theme="1"/>
      <name val="Arial"/>
      <family val="2"/>
    </font>
    <font>
      <sz val="1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s>
  <cellStyleXfs count="2">
    <xf numFmtId="0" fontId="0" fillId="0" borderId="0"/>
    <xf numFmtId="0" fontId="2" fillId="0" borderId="0"/>
  </cellStyleXfs>
  <cellXfs count="12">
    <xf numFmtId="0" fontId="0" fillId="0" borderId="0" xfId="0"/>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2" borderId="1" xfId="1" applyFont="1" applyFill="1" applyBorder="1" applyAlignment="1">
      <alignment horizontal="center" vertical="top"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0" fillId="0" borderId="1" xfId="0" applyBorder="1" applyAlignment="1">
      <alignment horizontal="left" vertical="top"/>
    </xf>
    <xf numFmtId="0" fontId="3" fillId="0" borderId="1" xfId="0" applyFont="1" applyFill="1" applyBorder="1" applyAlignment="1">
      <alignment horizontal="left" vertical="top" wrapText="1"/>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0" fillId="3" borderId="2" xfId="0" applyFill="1" applyBorder="1" applyAlignment="1">
      <alignment horizontal="left" vertical="top"/>
    </xf>
    <xf numFmtId="0" fontId="0" fillId="3" borderId="1" xfId="0" applyFill="1" applyBorder="1" applyAlignment="1">
      <alignment horizontal="left" vertical="top"/>
    </xf>
  </cellXfs>
  <cellStyles count="2">
    <cellStyle name="Normal" xfId="0" builtinId="0"/>
    <cellStyle name="Normal 2 2" xfId="1" xr:uid="{73C9A06F-D755-4B60-ABB6-80D5147387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4C794-40C0-4BC9-AA50-5BFC666C9559}">
  <dimension ref="A1:G12"/>
  <sheetViews>
    <sheetView tabSelected="1" topLeftCell="A11" zoomScale="55" zoomScaleNormal="55" workbookViewId="0">
      <selection activeCell="E22" sqref="E22"/>
    </sheetView>
  </sheetViews>
  <sheetFormatPr baseColWidth="10" defaultRowHeight="15" x14ac:dyDescent="0.25"/>
  <cols>
    <col min="1" max="1" width="4.7109375" customWidth="1"/>
    <col min="2" max="2" width="30.85546875" bestFit="1" customWidth="1"/>
    <col min="3" max="3" width="18" bestFit="1" customWidth="1"/>
    <col min="4" max="4" width="17.42578125" customWidth="1"/>
    <col min="5" max="5" width="19.85546875" customWidth="1"/>
    <col min="6" max="6" width="63.5703125" customWidth="1"/>
    <col min="7" max="7" width="71" customWidth="1"/>
  </cols>
  <sheetData>
    <row r="1" spans="1:7" ht="45" x14ac:dyDescent="0.25">
      <c r="A1" s="1" t="s">
        <v>0</v>
      </c>
      <c r="B1" s="1" t="s">
        <v>1</v>
      </c>
      <c r="C1" s="1" t="s">
        <v>2</v>
      </c>
      <c r="D1" s="2" t="s">
        <v>3</v>
      </c>
      <c r="E1" s="3" t="s">
        <v>4</v>
      </c>
      <c r="F1" s="2" t="s">
        <v>5</v>
      </c>
      <c r="G1" s="2" t="s">
        <v>6</v>
      </c>
    </row>
    <row r="2" spans="1:7" ht="165" x14ac:dyDescent="0.25">
      <c r="A2" s="6">
        <v>1</v>
      </c>
      <c r="B2" s="4" t="s">
        <v>7</v>
      </c>
      <c r="C2" s="4" t="s">
        <v>8</v>
      </c>
      <c r="D2" s="4" t="s">
        <v>9</v>
      </c>
      <c r="E2" s="4" t="s">
        <v>10</v>
      </c>
      <c r="F2" s="7" t="s">
        <v>23</v>
      </c>
      <c r="G2" s="8" t="s">
        <v>24</v>
      </c>
    </row>
    <row r="3" spans="1:7" ht="150" x14ac:dyDescent="0.25">
      <c r="A3" s="6">
        <f>1+A2</f>
        <v>2</v>
      </c>
      <c r="B3" s="4" t="s">
        <v>7</v>
      </c>
      <c r="C3" s="4" t="s">
        <v>11</v>
      </c>
      <c r="D3" s="4" t="s">
        <v>9</v>
      </c>
      <c r="E3" s="4" t="s">
        <v>10</v>
      </c>
      <c r="F3" s="7" t="s">
        <v>25</v>
      </c>
      <c r="G3" s="8" t="s">
        <v>26</v>
      </c>
    </row>
    <row r="4" spans="1:7" ht="225" x14ac:dyDescent="0.25">
      <c r="A4" s="6">
        <f t="shared" ref="A4:A12" si="0">1+A3</f>
        <v>3</v>
      </c>
      <c r="B4" s="4" t="s">
        <v>7</v>
      </c>
      <c r="C4" s="4" t="s">
        <v>12</v>
      </c>
      <c r="D4" s="4" t="s">
        <v>9</v>
      </c>
      <c r="E4" s="4" t="s">
        <v>10</v>
      </c>
      <c r="F4" s="9" t="s">
        <v>27</v>
      </c>
      <c r="G4" s="8" t="s">
        <v>28</v>
      </c>
    </row>
    <row r="5" spans="1:7" ht="240" x14ac:dyDescent="0.25">
      <c r="A5" s="6">
        <f t="shared" si="0"/>
        <v>4</v>
      </c>
      <c r="B5" s="4" t="s">
        <v>7</v>
      </c>
      <c r="C5" s="4" t="s">
        <v>13</v>
      </c>
      <c r="D5" s="4" t="s">
        <v>9</v>
      </c>
      <c r="E5" s="4" t="s">
        <v>14</v>
      </c>
      <c r="F5" s="9" t="s">
        <v>29</v>
      </c>
      <c r="G5" s="8" t="s">
        <v>30</v>
      </c>
    </row>
    <row r="6" spans="1:7" ht="285" x14ac:dyDescent="0.25">
      <c r="A6" s="6">
        <f t="shared" si="0"/>
        <v>5</v>
      </c>
      <c r="B6" s="4" t="s">
        <v>7</v>
      </c>
      <c r="C6" s="4" t="s">
        <v>13</v>
      </c>
      <c r="D6" s="4" t="s">
        <v>15</v>
      </c>
      <c r="E6" s="4" t="s">
        <v>16</v>
      </c>
      <c r="F6" s="9" t="s">
        <v>31</v>
      </c>
      <c r="G6" s="8" t="s">
        <v>32</v>
      </c>
    </row>
    <row r="7" spans="1:7" ht="105" x14ac:dyDescent="0.25">
      <c r="A7" s="6">
        <f t="shared" si="0"/>
        <v>6</v>
      </c>
      <c r="B7" s="4" t="s">
        <v>7</v>
      </c>
      <c r="C7" s="4" t="s">
        <v>17</v>
      </c>
      <c r="D7" s="4" t="s">
        <v>18</v>
      </c>
      <c r="E7" s="4" t="s">
        <v>19</v>
      </c>
      <c r="F7" s="9" t="s">
        <v>33</v>
      </c>
      <c r="G7" s="6" t="s">
        <v>34</v>
      </c>
    </row>
    <row r="8" spans="1:7" ht="150" x14ac:dyDescent="0.25">
      <c r="A8" s="6">
        <f t="shared" si="0"/>
        <v>7</v>
      </c>
      <c r="B8" s="4" t="s">
        <v>7</v>
      </c>
      <c r="C8" s="4" t="s">
        <v>20</v>
      </c>
      <c r="D8" s="4" t="s">
        <v>21</v>
      </c>
      <c r="E8" s="4" t="s">
        <v>22</v>
      </c>
      <c r="F8" s="9" t="s">
        <v>35</v>
      </c>
      <c r="G8" s="8" t="s">
        <v>36</v>
      </c>
    </row>
    <row r="9" spans="1:7" ht="165" x14ac:dyDescent="0.25">
      <c r="A9" s="6">
        <f t="shared" si="0"/>
        <v>8</v>
      </c>
      <c r="B9" s="4" t="s">
        <v>7</v>
      </c>
      <c r="C9" s="10" t="s">
        <v>37</v>
      </c>
      <c r="D9" s="4" t="s">
        <v>18</v>
      </c>
      <c r="E9" s="10" t="s">
        <v>19</v>
      </c>
      <c r="F9" s="9" t="s">
        <v>42</v>
      </c>
      <c r="G9" s="8" t="s">
        <v>43</v>
      </c>
    </row>
    <row r="10" spans="1:7" ht="90" x14ac:dyDescent="0.25">
      <c r="A10" s="6">
        <f t="shared" si="0"/>
        <v>9</v>
      </c>
      <c r="B10" s="4" t="s">
        <v>7</v>
      </c>
      <c r="C10" s="11" t="s">
        <v>38</v>
      </c>
      <c r="D10" s="4" t="s">
        <v>21</v>
      </c>
      <c r="E10" s="11" t="s">
        <v>39</v>
      </c>
      <c r="F10" s="9" t="s">
        <v>44</v>
      </c>
      <c r="G10" s="8" t="s">
        <v>45</v>
      </c>
    </row>
    <row r="11" spans="1:7" ht="150" x14ac:dyDescent="0.25">
      <c r="A11" s="6">
        <f t="shared" si="0"/>
        <v>10</v>
      </c>
      <c r="B11" s="4" t="s">
        <v>7</v>
      </c>
      <c r="C11" s="10" t="s">
        <v>40</v>
      </c>
      <c r="D11" s="4" t="s">
        <v>18</v>
      </c>
      <c r="E11" s="10" t="s">
        <v>19</v>
      </c>
      <c r="F11" s="9" t="s">
        <v>46</v>
      </c>
      <c r="G11" s="8" t="s">
        <v>47</v>
      </c>
    </row>
    <row r="12" spans="1:7" ht="60.75" thickBot="1" x14ac:dyDescent="0.3">
      <c r="A12" s="6">
        <f t="shared" si="0"/>
        <v>11</v>
      </c>
      <c r="B12" s="4" t="s">
        <v>7</v>
      </c>
      <c r="C12" s="5" t="s">
        <v>13</v>
      </c>
      <c r="D12" s="4" t="s">
        <v>18</v>
      </c>
      <c r="E12" s="11" t="s">
        <v>41</v>
      </c>
      <c r="F12" s="9" t="s">
        <v>49</v>
      </c>
      <c r="G12" s="8"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Traub</dc:creator>
  <cp:lastModifiedBy>Fernando Traub</cp:lastModifiedBy>
  <dcterms:created xsi:type="dcterms:W3CDTF">2020-10-14T01:11:58Z</dcterms:created>
  <dcterms:modified xsi:type="dcterms:W3CDTF">2020-10-14T01:25:05Z</dcterms:modified>
</cp:coreProperties>
</file>