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showInkAnnotation="0"/>
  <mc:AlternateContent xmlns:mc="http://schemas.openxmlformats.org/markup-compatibility/2006">
    <mc:Choice Requires="x15">
      <x15ac:absPath xmlns:x15ac="http://schemas.microsoft.com/office/spreadsheetml/2010/11/ac" url="C:\Users\ccarrasco\AppData\Local\Microsoft\Windows\INetCache\Content.Outlook\B1MYN7OY\"/>
    </mc:Choice>
  </mc:AlternateContent>
  <xr:revisionPtr revIDLastSave="0" documentId="13_ncr:1_{ED9B97CA-DE45-45F0-AEBC-0F1298733DFA}" xr6:coauthVersionLast="45" xr6:coauthVersionMax="45" xr10:uidLastSave="{00000000-0000-0000-0000-000000000000}"/>
  <bookViews>
    <workbookView xWindow="-108" yWindow="-108" windowWidth="23256" windowHeight="12576" xr2:uid="{00000000-000D-0000-FFFF-FFFF00000000}"/>
  </bookViews>
  <sheets>
    <sheet name="Fondo" sheetId="2" r:id="rId1"/>
    <sheet name="Pendientes" sheetId="7" r:id="rId2"/>
    <sheet name="Insistir" sheetId="6" r:id="rId3"/>
  </sheets>
  <definedNames>
    <definedName name="_xlnm._FilterDatabase" localSheetId="0" hidden="1">Fondo!$B$2:$G$15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 i="2" l="1"/>
  <c r="C5" i="2" s="1"/>
  <c r="C6" i="2" s="1"/>
  <c r="C7" i="2" s="1"/>
  <c r="C8" i="2" s="1"/>
  <c r="C9" i="2" s="1"/>
  <c r="C10" i="2" s="1"/>
  <c r="C11" i="2" s="1"/>
  <c r="C12" i="2" s="1"/>
  <c r="C13" i="2" s="1"/>
  <c r="C14" i="2" s="1"/>
  <c r="C15" i="2" s="1"/>
</calcChain>
</file>

<file path=xl/sharedStrings.xml><?xml version="1.0" encoding="utf-8"?>
<sst xmlns="http://schemas.openxmlformats.org/spreadsheetml/2006/main" count="418" uniqueCount="275">
  <si>
    <t>N°</t>
  </si>
  <si>
    <t>Propuesta</t>
  </si>
  <si>
    <t>Observación</t>
  </si>
  <si>
    <t>Identificación del Título, Subtítulo y Número de página</t>
  </si>
  <si>
    <t>Nombre de Empresa o Asociación</t>
  </si>
  <si>
    <t>Transelec</t>
  </si>
  <si>
    <t>Fondo o Forma</t>
  </si>
  <si>
    <t>Fondo</t>
  </si>
  <si>
    <t>5.2.8.3.5.2 Tiempos de traslado de Brigadas</t>
  </si>
  <si>
    <t>MModelo VI\Costos de montaje\Montajes\Montajes.xlsx\Rendimiento o costo unitario de montaje de interruptores EAT</t>
  </si>
  <si>
    <t>Modelo VI\Costos de montaje\Montajes\Montajes.xlsx\Rendimiento o costo unitario de montaje de interruptores AT</t>
  </si>
  <si>
    <t>Modelo VI\Costos de montaje\Montajes\Montajes.xlsx\Rendimiento o costo unitario de montaje de Transformadores&amp;Bancos de Autotransformadores</t>
  </si>
  <si>
    <t>El Consultor no menciona en el estudio el equipamiento no fungible, herramientas y/o equipos de apoyo de última generación para la ejecución del mantenimiento.</t>
  </si>
  <si>
    <t>Modelo VI\Costos de montaje\Montajes\Montajes.xlsx\Rendimiento o costo unitario de montaje de transformadores de corriente</t>
  </si>
  <si>
    <t>Modelo VI\Costos de montaje\Montajes\Montajes.xlsx\Rendimiento o costo unitario de montaje de Pararrayos</t>
  </si>
  <si>
    <t>Modelo VI\Costos de montaje\Montajes\Montajes.xlsx\Rendimiento o costo unitario de montaje de Trampas de Onda</t>
  </si>
  <si>
    <t>Modelo VI\Costos de montaje\Montajes\Montajes.xlsx\Rendimiento o costo unitario de montaje de Pintado de Estructuras</t>
  </si>
  <si>
    <t>Modelo VI\Costos de montaje\Montajes\Montajes.xlsx\Rendimiento o costo unitario de montaje de Accesorios de Estructuras</t>
  </si>
  <si>
    <t xml:space="preserve">Se solicita al Consultor considerar los siguientes volúmenes de agua, que si bien los tiempos de lavado pueden ser variables y dependientes de los procedimientos, un buen lavado por cadena debe andar por los siguientes volúmenes de agua considerando tiempos efectivos de lavado:
Voltaje   min/cad   litros
500 kV     2               200
220 kV     1               100
154kV      0,8           80
110kV      0,6           60
66 kV       0,6           60
MT           0,3           30
</t>
  </si>
  <si>
    <t>El Consultor estima que por cada Paño se utilizan 207 litros de agua y para los bushings de los transformadores, 20 litros. Estas cantidades son insuficientes, pues para llegar a las presiones de lavado recomendadas por la norma IEEE 957-2005, los camiones lavadores utilizan bombas que levantan hasta 200 litros por minuto. Eso incluso es indicado en dicha norma que dentro de sus ejemplos, para dichas bomba, indica gastos entre 90 a 180 litros por minuto. En particular, considerando que boquilla N°10, que es la más utilizada en los pitones, se obtiene un caudal calculado de 0.61*3.14*(0,003175)^2*raiz(19,62*481,5) = 112 litros/minuto.
Anexo OyM Mod CNE - Zonal X, hojas "Paños" y ""SSEE"</t>
  </si>
  <si>
    <t xml:space="preserve">Se solicita al consultor homologar los criterios utilizados en la planificación y considerar capacidades de lineas de transmisión a temperaturas de 25°C y 35°C, con sol, dependiendo de la ubicación geográfica de los activos.
</t>
  </si>
  <si>
    <t>5.2.8.3.5.4 Costos de Actividades de Operación (excluidas brigadas), Pág 149</t>
  </si>
  <si>
    <t>El Consultor propone una velocidad media entre piquetes de 15 km/h, la cual no se puede trazar (es un valor pegado en la planilla). Esto presupone que los traslados son siempre en vehículos, sobre lo cual se observa que: 
- Esta velocidad es demasiado alta para tránsito en vehículo, considerando las características geográficas del terreno.
- Existen algunas de las actividades en que el recorrido entre piquetes no se realiza en vehículo sino que por inspección a pie. En este caso el desplazamiento a 15 km/h no es posible. Si bien el Consultor indica que tuvo en cuenta lo solicitado por Transelec en la determinación de la velocidad de traslado, ésta se sustenta en la experiencia del Consultor. Si se considera que la forma en que considera este ítem es insuficiente, es conveniente poner énfasis en que la sola mención a la experiencia del Consultor no es fundamento suficiente para justificar la forma en que se determinó la velocidad promedio, y ello incumple lo exigido por la sección 1 de las Bases Técnicas.</t>
  </si>
  <si>
    <t>Se solicita al Consultor:
- Diferenciar las actividades cuyo traslado se realiza en vehículo y a pie.
- Fundamentar las velocidades de traslado en los dos casos antes descritos.</t>
  </si>
  <si>
    <t>5.1.6 Bienes Muebles e Inmuebles</t>
  </si>
  <si>
    <t>Se solicita incorporar en las actividades de mantenimiento correctivo las actividades mencionadas.</t>
  </si>
  <si>
    <t>5.2.8.3.5.2 Velocidad de traslado</t>
  </si>
  <si>
    <t>La configuración de brigadas de Protecciones y Teleco son de 1 Jefe más un Técnico Especialista. No obstante, cuando se realizan trabajos en fibra óptica o en enlaces OPLAT, estos se realizan "punto a punto". Esto quiere decir que para una línea de transmisión, los trabajos en los sitemas de comunicaciones se deben realizan con brigadas simultáneas. 
Anexo "OyM Mod CNE Zonal X.xlsx", hoja "Conformación_Cuadrillas".</t>
  </si>
  <si>
    <t>Se solicita al Consultor incrementar las brigadas de Protecciones y Teleco de 1 a 4 técnicos especialistas.</t>
  </si>
  <si>
    <t>5.1.4.2.5. Intereses Intercalarios</t>
  </si>
  <si>
    <t>Gastos Generales</t>
  </si>
  <si>
    <t xml:space="preserve">5.1.4.2.3 	Recargo por Ingenieria </t>
  </si>
  <si>
    <r>
      <t xml:space="preserve">El Consultor en el modelo de los recargos, no considera dentro de los gastos generales, todos los costos asociados a las siguientes items:
- Pruebas de Puesta en Servicio (PES).
- Pruebas en Fábrica (FAT).
- Pruebas en Terreno (SAT).
Estas tres pruebas tienen una importancia vital, cuyo costo no solo se limita a que la compra de equipos que contengan un certificado de buen funcionamiento, ni a las pruebas que son obligatorias y que se consideran dentro del precio del equipo. A mayor abundamiento, respecto de las pruebas FAT y SAT, si bien esta considerada la prueba de su funcionamiento dentro del costo, es necesario agregar el costo que significa para la Empresa Eficiente el corroborar y confirmar la efectividad del funcionamiento de dichos equipos, que busca eliminar todo riesgo y demora posterior en caso de que el equipo presente problemas o que aún cuando tenga certificados este no funcione. Es un método que se utiliza en la práctica por las empresas para asegurar el correcto funcionamiento de los equipos,y por tanto se debe considerar dentro de los costos en los que incurre la Empresa Eficiente. 
Por otra parte, con respecto a las pruebas PES, estas son </t>
    </r>
    <r>
      <rPr>
        <b/>
        <sz val="11"/>
        <rFont val="Calibri"/>
        <family val="2"/>
        <scheme val="minor"/>
      </rPr>
      <t>obligatorias</t>
    </r>
    <r>
      <rPr>
        <sz val="11"/>
        <rFont val="Calibri"/>
        <family val="2"/>
        <scheme val="minor"/>
      </rPr>
      <t xml:space="preserve"> para las empresas, conforme a lo establecido en la Norma Técnica de Calidad y Seguridad de Servicio, en su Anexo Técnico de Requerimientos Mínimos para la Interconexión, costo que no tiene relación alguna con los equipos en sí y su certificación, si no que esta asociado a una exigencia normativa que el Coordinador Eléctrico Nacional verifica que se cumpla, ya que si no, éste no autoriza el inicio de la Puesta en Servicio para realizar las pruebas correspondientes, etapa necesaria para que el Coordinador finalmente autorice la Entrada en Operación de la instalación. 
</t>
    </r>
  </si>
  <si>
    <t>Se solicita al Consultor incorporar dentro de los gastos generales del modelo de recargos las pruebas PES, FAT y SAT, en consideración que son pruebas necesarias para el correcto funcionamiento de los equipos, y que por tanto su ejecución resulta vital.
Además se solicita considerar las Pruebas de Puestas en Servicio, considerando que éstas son un requisito establecido en la NTSyCS para que el Coordinador verifque y autorice la Entrada en Operación de una instalación.</t>
  </si>
  <si>
    <t>No considera el valor de reforestación de las hectáreas intervenidas según lo establece la normativa forestal Ley 20.283, ni el DFL 701, y su mantención por la vida útil del proyecto. 
Si bien el Consultor indica en el informe que están incorporados, solo está considerando la Indemnización Trabajos en Franja Servidumbre y Daño Corte Árboles, faltando al menos los costos de reforestación y su mantenimiento.</t>
  </si>
  <si>
    <t xml:space="preserve">
Se solicita al Consultor justifique la homologación de cargos realizada para determinar los recargos por ingeniería. Se solicita para ello que incluya la descripción de cargos y tareas que realiza el personal tercerizado y propio que participa en los recargos de ingeniería, que permitan validar la homologación y asignación de remuneraciones realizada. 
</t>
  </si>
  <si>
    <t xml:space="preserve">5.1.4.3 Bienes Intangibles - Estudios Previos, pagina 131 </t>
  </si>
  <si>
    <t>Considerando un plazo de implementación promedio de 24 meses y una fecha limite a diciembre 2023, los costos de implementación de la norma ISO 55.001 debieran ejecutarse durante el periodo que forma parte del actual proceso tarifario que esta en curso (periodo 2020-2023).
El cronograma de implementación que considera Transelec, considera lo siguiente:
- GAP de Análisis de Diagnóstico, que correspondiente a conocer el nivel de madurez que tiene la empresa, que se debe desarrollar en el 2020, y que tiene un costo de USD 33.000, debiendo ser informado a SEC en noviembre 2020 junto con el plan de implementación de cierre de brechas.
- Costo de Implementación de la Norma ISO 55.001, que se desarrollaría entre el 2021 y 2023, y que tiene un costo de USD 283.000.
- Reporte anual de actualización del cierre de las brechas que tiene la empresa para la implementación de la Norma ISO 55.001, que debería enviarse a la SEC en marzo del 2021, 2022 y 2023, y que tienen un costo de USD 7.000 por cada periodo.
- Auditoria externa, con una empresa diferente a la que hizo la implementación, que certifique frente a la SEC que la empresa está cumpliendo con todos requerimientos solicitados por la Norma ISO 55.001, y que tienen un costo de USD 33.000, el que se deberá reportar a la autoridad al final del periodo establecido por ella.
De acuerdo a lo presentado anteriormente, estos costos no corresponderían incluirlos dentro de los costos Intangibles, ya que no es un costo de puesta en marcha a la fecha de hoy, enero 2020.</t>
  </si>
  <si>
    <t>5.5 Determinación del pago por uso de las Instalaciones de transmisión dedicadas sujetas a regulación de precios.
5.5.1 Tramos resultantes del análisis
Página 235</t>
  </si>
  <si>
    <t>Se solicita al consultar considerar el porcentaje completo del uso regulado en instalaciones dedicadas.</t>
  </si>
  <si>
    <t xml:space="preserve">Anexo 2: Calificación de los Tramos y Subestaciones Dedicadas sujetas a regulación de precios.
13.6 Determinación del USO DEDICADO a REGULACIÓN DE PRECIO de los Tramos de transporte Radiales.
Página 347
</t>
  </si>
  <si>
    <t xml:space="preserve">Se solicita al consultor explicitar la prorrata de uso regulado de la línea Monte Patria 066--&gt;los Molles 066.
</t>
  </si>
  <si>
    <t>Precios</t>
  </si>
  <si>
    <t>Para los tipos de hormigón "H10", "H15", "H20", "H25", "H30" y "H35", que se consideran en el Anexo 3 del Estudio de Precios, el Consultor presenta los respaldos asociados a los valores que se utiliza para cada tipo de hormigón, no indicando la fecha en qué se realizó dicha cotización.</t>
  </si>
  <si>
    <t>Se solicita al Consultor incorporar en el Anexo 3 del Estudio de Precios,  la fecha en que se realizó la cotización, y por defecto, cuando sea necesario, corregir los indicadores que se utilizan para actualizar los precios de estos.</t>
  </si>
  <si>
    <t>STZyD Recargo de  Ingenieria.xlsx</t>
  </si>
  <si>
    <t>El Consultor agrega a la lista de profesionales de personal interno, al Ing. Civil Estructural Senior, pero éste se encuentra solo en el modelo de las familias de Paños de Transformación y Paños Común SSEE. No se justifica por qué no se agrega a las otras familias de Paños y de Líneas, siendo que también para aquellas obras se necesita una contraparte de validación y revisión interna de Ingeniería, cálculos, metodología y otros servicios que se hayan utilizado para determinar obras civiles, fundaciones y estructuras.</t>
  </si>
  <si>
    <t>Se solicita al Consultor integrar al profesional interno Ingeniero Civil Estructural Senior para todos los tipos de obras y familias en el modelo de recargo de Ingeniería.</t>
  </si>
  <si>
    <t>Costos_Unitarios.xlsxl, hoja "Vehículos"</t>
  </si>
  <si>
    <t>En el archivo Costos_Unitarios.xlsx se presentan los link con las cotizaciones de vehículos que compra la empresa modelo. Respecto a lo anterior, se tienen los siguientes comentarios:
1.- Los vehículos cotizados en alibaba (Camión Canasta (Elevador), Camión con Grúa 4 Tn, Camión con Grúa 15 Tn yBulldozer) no tienen respaldo de cotización de proveedor y su respectivo precio. Esto es importante pues se observa que este puede variar en función del volumen de compra y modelo. En algunos casos, se tomó el precio más bajo informado por la página sin tener en cuenta eso.
2.- Los precios considerados corresponden al vehículo vendido en China multiplicado por un factor 1,056, pero este precio debería ser el precio FOB más el cargo por flete, seguro desde el puerto hasta el destino final, gastos de importación, aduana y un gasto por posibles demoras.
3.- Se observa que los vehículos de Alibaba cumplen con la norma Euro 3 o Euro 4. Actualmente en Chile rige la norma Euro 5, por lo que dichos vehículos no podrían circular por el país.
4.- No se entrega la cotización de la bomba lavadora pues está en un documento no adjuntado con link "E:\Documentos de Carlos\Consultoría\Sigla\Downloads\BMI-COMA\Vehiculos\lavadora de postes.xlsx"</t>
  </si>
  <si>
    <t>Se solicita al Consultor realizar una nueva cotización de vehículos que cumplan normativa chilena, incluir las cotizaciones y respaldos respectivos o utilizar las cotizaciones realizadas por consultor de Estudio Tarifario Nacional.</t>
  </si>
  <si>
    <t>Costos_unitarios.xlsxl, hoja "Equipos"</t>
  </si>
  <si>
    <t>Se observa que algunos equipos especiales cotizados no sirven para lo que estarían destinados:
1.- Medidor de humedad SF6 cotizado en página Aliexpress no sirve pues dicho equipo es un medidor de humedad ambiental. La humedad del gas SF6 se mide dentro de los equipos o en las botellas con equipos como el siguiente: http://www.sf6chile.cl/pdf/instrumentos/Multianalyser.pdf
2.- Megger digital cuenta con baja resolución para la tensión segura a la que se realiza normalmente la prueba de resistencia de aislamiento.
3.- Equipo de relleno de gas SF6 no cuenta con respaldo de cotización. Tampoco hay claridad si dicho equipo es compatible con acoples del tipo DILO que tienen los interruptores. 
4.- La cotización del Coronógrafo es de una cámara térmográfica Flir T660, por lo que falta la respectiva cotización del Coronógrafo. Se deja presente que una cámara de efecto corona cuesta cerca de USD 100.000.
5.- El equipo detector de fallas no tiene la capacidad y potencia de alimentar un cable subterráneo de 220kV para detectar fallas (que es la actividad asociada a la cuadrilla C8). Este equipo sirve para cables de control. Para realizar la detección de fallas en cables subterraneos, se requiere un equipo como el siguiente: https://csa.megger.com/portable-cable-test-and-fault-location-system-sfx12-and-sfx16-4.
6.- Los equipos cotizados en el extranjero no son FOB. Falta incluir gastos de envío, desaduanamiento, aranceles, etc.</t>
  </si>
  <si>
    <t>Se solicita al Consultor realizar nueva cotización con equipamiento que permitan realizar las tareas encomendadas a cuadrillas, con su respectiva estimación de importación si es que el equipo es adquirido en el extranjero.</t>
  </si>
  <si>
    <t>5.2.10. Costo de Actividades de Mantenimiento (excluidas Brigadas). Inmdenización Trabajos en Franja de Servidumbre, Página 165</t>
  </si>
  <si>
    <t>OyM Mod Cne Zonal X, hoja "Equipos y Herramientas" y COMA_E.xlsx, hoja "Equipos_espec"</t>
  </si>
  <si>
    <t xml:space="preserve">La cuadrilla C14 no cuenta con la máquina de tratamiento de aceite para realizar el filtrado del aceite (desgasificado) en transformadores  de poder. </t>
  </si>
  <si>
    <t>Se solicita al Consultor cotizar e incorporar máquina de tratamiento de aceite para el desgasificado.</t>
  </si>
  <si>
    <t>OyM Mod Cne Zonal X, hoja "Conformación de cuadrillas"</t>
  </si>
  <si>
    <t>Se observa que cuadrilla C6 está compuesta por un ayudante, 2 asistentes y un camión de 6 toneladas. A esa cuadrilla les falta un Jefe de Equipo, un chofer y una camioneta para movilizar al personal.</t>
  </si>
  <si>
    <t>Se solicita al Consultor la incorporación de un jefe del equipo, una camioneta para el equipo y un chofer para el camión de 6t.</t>
  </si>
  <si>
    <t>OyM Mod Cne Zonal X, hoja "Equipos y Herramientas"</t>
  </si>
  <si>
    <t>Se observa que cuadrilla C6 no cuenta con palas, chuzos, hachas entre otros, ya que no siempre es posible realizar el trabajo de reparación de caminos con maquinaria pesada.</t>
  </si>
  <si>
    <t>Se solicta al Consultor incluir equipamiento descrito en cuadrilla C6</t>
  </si>
  <si>
    <t>COMA_X.xlsx, hoja "Equipos_espec"</t>
  </si>
  <si>
    <t>La cámara termográfica no tiene la capacidad técnica para detectar fallas en infraestructura de alta tensión debido a la falta de resolución espacial. Esto fue indicado en consulta 456, donde consultor indica que cambió cámara por Flir TI125. No obstante, dicha cámara sigue siendo insuficiente pues tiene una resolucion IR de 160x120, lo que podría inducir a graves errores en la detección de puntos calientes, sobretodo en estructuras altas. No obstante, se detecta que consultor confundió una cámara de efecto corona con una cámara termográfica FLIR T660. Se deja constancia que la cámara Flir T660 es uno de los modelos más utilizados en la realización de termografía en alta tensión. No obstante, Transelec utiliza modelo T1020 por poseer mayor resolución infraroja.</t>
  </si>
  <si>
    <t>Se solicta al Consultor utilizar cámara Flir T660 como la cámara termográfica y realizar la respectiva cotización de una verdadera cámara de efecto corona.</t>
  </si>
  <si>
    <t>Informe de Avance N°2V1_Empresas_Pendientes.xlsx, observación 471</t>
  </si>
  <si>
    <t>En observación se indica que por requerimiento de Norma Técnica de Seguridad y Calidad de Servicio, los Coordinados deben asumir el rol de Centros de Operación Regionales en caso que el Coordinador lo solicite en caso de aplicar un Plan de Recuperación de Servicio cuando una falla comprometa una extensión considerable del sistema. En el último Plan de Recuperación de Servicio, el Coordinador asignó a Transelec como COR. Se indica que para asumir dicho rol, Transelec debe realizar gastos e inversiones adicionales. En respuesta de consultor, aparentemente no comprendió bien la naturaleza de la observación pues indica: "Se considera que no corresponde incorporar lo solicitado por los siguientes motivos:
1. las instalaciones de las empresas tienen incorporadas señales en sus sistemas, y el Coordinador informa cómo es la implementación de esas señales
2. se recuerda que el Coordinador cuenta con un centro de despacho y control de respaldo del principal."
Al respecto, se aclara que:
a.-Para cumplir la función solicitada por el Coordinador, Transelec y cualquier coordinado asigndo debe invertir en incorporar señales de terceros a su sistema SCADA. Evidentemente que cada empresa tiene señales de sus activos, pero el COR debe tener las señales de todo el sector regional que le fue encargado.
b.- La función COR no se trata de reemplazar nacionalmente al Coordinador cuando él se encuentre inoperativo, se trata de funcionar complementariamente para ayudarlo a levantar el sistema de manera más rápida.
c.- La función COR se encuentra descrita en el artículo 7-28 de la NTSyCS</t>
  </si>
  <si>
    <t xml:space="preserve">Para lograr asumir la función COR, se solicita al Consultor que la empresa eficiente:
1.- Incorpore la información de otros coordinados que no son parte del sistema zonal al SCADA y OTS. Se considera la incorporación de señales ICCP a un valor de 4,5 UF por paño.
2.- Incorpore un operador adicional por turno al Centro de Operación. Esto considera su remuneración y equipamiento para operar. </t>
  </si>
  <si>
    <t>5.2.11.6.4.7 Régimen de horas extras y guardias pasiva
Página 193</t>
  </si>
  <si>
    <t xml:space="preserve">El Consultor calculó una proporción promedio de horas extra para todos los empleados de la empresa en la hoja "Sobretiempos.xslx". Pero luego aplica este recargo promedio de toda la empresa solo a los trabajadores de tareas operativas de O&amp;M. Si el recargo se calculó como un promedio para toda la empresa, debe aplicarse a todos sus trabajores. Si el recargo se aplica solo a los trabajadores que cumplen horas extra, el cálculo debiera basarse en las horas extra por trabajadores que realizan horas extra (3,1 hrs/semana segun Informe de resultados de Octava Enecuesta Laboral, Dirección de trabajo de Chile).
De acuerdo con la información de Transelec, el recargo de sobretiempo para trabajadores de las areas O&amp;M que efectivamente realizan horas extra por su tareas asignadas es de 11,5%.  </t>
  </si>
  <si>
    <t xml:space="preserve">Se solicita al Consultor determinar el recargo por horas extra en base a referencias de personal que efectivamente realizan horas extraordinarias. 
Si se calcula mediante horas medias por tabajador, debiera aplicarse a la totalidad de la dotación de la empresa. </t>
  </si>
  <si>
    <t>5.2.12.1 Costos asociados a bienes muebles e inmuebles
Página 201</t>
  </si>
  <si>
    <t>El valor utilizado por el consultor (440 USD/año) no corresponde al de un enlace con las carácteristicas exigidas en la normativa vigente (disponibilidad del 99,5%). A modo de referencia en el estudio de Transmisión Nacional, para estos enlaces de está considerando un costo unitario de 5.135 USD
En cuanto a la cantidad de enlaces el consultor sigue considerando un solo enlace por subestación sin el respaldo correspondiente lo que no permitiría cumplir con los standares de disponibilidad solicitador por la normativa vigente.
El consultor sólo agregó un enlace de respaldo el cuál entre el Centro de Control principal y el Coordinador Electrico Nacional.</t>
  </si>
  <si>
    <t xml:space="preserve">Se solicita al Consultor que corrija los valores unitarios de enlaces de telecomunicaciones, para que refleje el costo de un enlace con disponibilidad del 99,5%. 
Adicionalmente se solicita al Consultor incluir todos los enlaces de respaldos entre cada S/E y el Centro de Control, para asegurar que se cumplan los estandares de servicio y confiabilidad requeridos por la empresa de transmisión Zonal.  </t>
  </si>
  <si>
    <t>En Consultor utiliza en su modelo de cálculo del COMA una frecuencia para la actividad de termografía de 0,1 (una vez cada 10 años). Al respecto, Transelec lleva a cabo dicha actividad en sus activos con una frecuencia media de una vez cada 5 años (frecuencia de 0,2) con el fin de mantener sus estándares de seguridad y calidad de servicio.</t>
  </si>
  <si>
    <t>En la planilla OyM Mod CNE - Dedicadas.xlsx y OyM Mod CNE - Dedicadas_CP.xlsx el Consultor mantiene como valores pegados la cantidad de días que trabajan al año las brigadas y no como un cálculo al igual que el resto de las planillas de los sistemas zonales.</t>
  </si>
  <si>
    <t>Se solicita al Consultor explicar el motivo del cambio de activos en el inventario del COMA para seccionadores y todos aquellos elementos que cambiaron en la última versión del estudio.</t>
  </si>
  <si>
    <t>OyM Mod CNE - Zonal X.xlsx</t>
  </si>
  <si>
    <t>OyM Mod CNE - Dedicadas</t>
  </si>
  <si>
    <t>General</t>
  </si>
  <si>
    <t>Fletes</t>
  </si>
  <si>
    <t>5.1.4.3 Bienes Intangibles - Estudios Previos 
Página 123</t>
  </si>
  <si>
    <t>Precios_unit_E.xslx, hoja "Vehículos"</t>
  </si>
  <si>
    <t>Se solicita al Consultor incorporar un PDA para cada brigadista de la cuadrilla de inspección visual de líneas y la cuadrilla de inspección visual de SSEE.</t>
  </si>
  <si>
    <t>El consultor dentro de los ítem de compra  de vehículos no consideró un ítem del costo de administración de la flota. Dicho concepto se considera para: la gestión del parque de vehículos, gestión de talleres externos, reclamaciones administrativas de multas, gestión de revisión técnica, seguros, permisos, gestión de venta al fin de la vida útil, dispositivos de seguridad. Este es un costo en el que incurre el contratista (el cual es distinto al costo de mantenimiento de vehículos), y debe ser traspasado al costo de los contratos por sus servicios prestados.
Normalmente, este valor asciende al 15% del costo del vehículo.</t>
  </si>
  <si>
    <t>Se solicita al Consultor utilizar el 15% del costo del parque de vehículos como costo de administración de flota.</t>
  </si>
  <si>
    <t>Observaciones-Empresas-Informes-de-Avance-N°2-V°2-consolidado, N° Global 425</t>
  </si>
  <si>
    <t xml:space="preserve"> 5.1.6.7 Equipos e Instrumentos , página 159 y
5.2.8.4 Valorización de las Actividades de O&amp;M de brigada</t>
  </si>
  <si>
    <t>5.1.6.7 Equipos e instrumentos
Página 134</t>
  </si>
  <si>
    <t>5.1.6.8 Sistema SCADA.
Página 136</t>
  </si>
  <si>
    <t>Se solicita al consultor realizar un análisis de los trabajos que realiza la cuadrilla que está considerando y determine las necesidades de la misma, ya que al limitarse a reproducir estudio anterior no asegura que las actividades necesarias se desarrolle. En otras palabras, que esté en el estudio anterior no implica que no se deba revisar y analizar para su aplicación en el estudio actual. Se propone que el consultor contacte a alguna empresa proveedora que comercializa este tipo de equipamiento para determinar un set adecuado, que permita realizar los trabajos con tensión considerados en el estudio.</t>
  </si>
  <si>
    <t>El Consultor no está considerando las siguientes herramientas para la ejecución de tareas en subestaciones:
1.- Analizador de Interruptores
2.- TTR (razón de transformacion)
3.- Medidor de Resistencia Ohmica
4.- Medidor de  Perdidas Dielectricas
5.- Medidor rigidez dielectrica
6.- Laboratorio de Aceite
7.- CT Analyzer (probador de TC´s)
8.- Medidor de descargas parciales
9.- SFRA
10.- Hi Pot
11.- Pelacables
12.- Aprieta terminales (Steico)
13.- Llave de Torque
14.- Maquina tratamiento de aceite
15.- Bomba de Vacio
16.- Bomba electrica 2hp
17.- Estanques auxiliares
Anexo: "COMA X.xlsx"
Una de las razones que estos estudios se realicen cada 4 años, es que se incorporen quedarían fuera todos los cambios de mercado y tecnológicos que ocurren en el interperíodo que reflejan mejoras de precios de bienes y servicios, como es el caso de los equipos mencionados.</t>
  </si>
  <si>
    <t>El Consultor continúa sin considerar los costos en que debe incurrir la Empresa Eficiente para la implementación de un sistema SCADA/EMS de las características definidas por el estudio. Estos costos son alrededor de un 15% al 20% de la inversión total del sistema SCADA y considera entre otras, las siguientes actividades:
- Ingeniería de datos para la modelación de la Base de Datos SCADA de subestaciones, alarmas, Interface Hombre Maquina (Displays).
- Modelación del sistema eléctrico de potencia y sintonización de las aplicaciones EMS (Estimador de Estado, Flujo de Potencia, análisis de Contingencias, etc.).
- Migración de Datos históricos.
- Pruebas punto a punto con cada subestación para verificar la correcta configuración de la BD SCADA.
- Pruebas de los enlaces ICCP con el CEN.
En cuanto al mantenimiento SCADA en Consultor indica que “se ha procesado información remitida por 3 empresas transmisoras, en respuesta a la solicitud de información requerida en Oficio Ordinario N°871 y 872 de la Comisión Nacional de Energía, del inicio del proceso de estudio tarifario según el detalle ya presentado en informe final preliminar en sección 5.2.9 y en hoja "IT Scada" del archivo "Costos_unitarios.xlsx". El promedio de los datos entregados por las 3 empresas que contestaron la pregunta de costos de mantenimiento de Scada es de 3,37%, cifra que se incorporó al estudio. Una de las empresas entregó información de 2 años.”
La respuesta del Consultor no es adecuada pues no homologa adecuadamente la información inversión y costos de mantenimiento de los sistemas SCADA/EMS que reportaron las empresas y que fue la que el Consultor tomó en consideración. Los montos incurridos por concepto de mantenimiento del SCADA/EMS en algunos casos solo contemplan soporte y no toman en consideración otros costos como licencias, mantenimiento evolutivo, sistemas auxiliares, mantenimiento de bases de datos, etc.
El costo de mantenimiento del sistema SCADA/EMS (3,41%) respecto de la inversión total, tiene un valor inferior al valor real de mercado.</t>
  </si>
  <si>
    <t>Se solicita al consultor incorporar en el estudio los costos ya mencionados en la presente observación.
Además, se solicita al Consultor utilizar un costo de mantenimiento del sistema SCADA/EMS igual al 15% de la inversión.</t>
  </si>
  <si>
    <t>5.2.8 Costos de actividades de O&amp;M de brigadas, página 151</t>
  </si>
  <si>
    <t>Respecto a las actividades de mantenimiento correctivo que realizan las brigadas de OyM, no se consideran dentro de ellas actividades relevantes que surgen frente a fallas mayores. En particular, no se incluyen:
- Reemplazos de emergencia debido a colapsos de estructuras de alta tensión.
- Reemplazo de emergencia de bushing de transformadores de poder
- Reemplazo de emergencia de bushing de interruptor.
Es del caso notar que Chile es un país sísmico donde en promedio cada 10 años ocurren terremotos. Dicho lo anterior, el colapso de alguno de los elementos antes indicado es altamente posible, independiente del estado en el que estos se encuentren."
A lo que el Consultor respondió que:
La poliza de seguros responde a la pérdida de los activos y no a las actividades de retiro y reinstalación de equipos de reemplazo.
Según lo expuesto en las bases, la vida útil de las instalaciones se utilizan exclusivamente para el cálculo del AVI. Además, en la Resolución Exenta N°412 de 2018 que Aprueba Informe Técnico Definitivo de Vidas Útiles a que se refiere el artículo 104° de la Ley General de Servicios Eléctricos, no se menciona la incidencia de eventos fortuitos en el cálculo de la vida útil de las distintas familias de activos de transmisión zonal.
Por consiguiente, es factible y necesario pedir que las actividades que surgen como consecuencia de eventos fortuitos, como lo son las actividades de emergencia nombradas, sean consideradas en el modelo del COMA.</t>
  </si>
  <si>
    <t>Se solicita al Consultor considerar, entre otros:
1. Lentes de realidad aumentada.
2. Equipos de pruebas para subestaciones digitales.
3. Equipos para análisis de redes networking.
4. Equipos para pruebas en los distintos sistemas de comunicaciones.</t>
  </si>
  <si>
    <t>5.2.8.2 Conformación de Brigadas Tipo
Página 152</t>
  </si>
  <si>
    <t>El Consultor respondió que los vehículos son propiedad del contratista, pero no resolvió la ausencia de choferes/conductores en las cuadrillas. Así camiones grúa, camiones lavadores o bulldozer no tienen conductor.</t>
  </si>
  <si>
    <t>Se solicita al Consultor incorporar los choferes asociados a vehículos mayores como camiones grúa, camiones lavadores o bulldozer.</t>
  </si>
  <si>
    <t>5.2.8.3.2 Lavado de aisladores, página 155
Anexo OyM Mod CNE - Zonal X, hoja "Líneas"</t>
  </si>
  <si>
    <t>5.2.8.3.2 Lavado de aisladores, página 155 
Anexo OyM Mod CNE - Zonal X, hojas "Paños" y ""SSEE"</t>
  </si>
  <si>
    <t>El Consultor estima que por cada Cadena de Aislación se utilizan 2 lt para MT, 3lt para 66 kV, 4lt para 110 y 154kV y 5 lt para 220 kV. Estas cantidades son insuficientes, pues para llegar a las presiones de lavado recomendadas por la norma IEEE 957-2005, los camiones lavadores utilizan bombas que levantan hasta 200 litros por minuto. Eso incluso es indicado en dicha norma que dentro de sus ejemplos, para dichas bomba, indica gastos entre 90 a 180 litros por minuto. En particular, considerando que boquilla N°16 es la más utilizada en los pitones, se obtiene un caudal calculado de 0.61*3.14(0,003175)^2*raiz(19,62*481,5) = 112 litros/minuto.
Ante esta observación, el Consultor no acoge la solicitud, indicando que según su experiencia está bien dimensionado y que, además, está alineado con el proceso de tarificación 2018 - 2019. 
Una de las razones que estos estudios se realicen cada 4 años, es que se incorporen quedarían fuera todos los cambios de mercado y tecnológicos que ocurren en el interperíodo que reflejan mejoras de precios de bienes y servicios, como es el caso de los equipos mencionados.</t>
  </si>
  <si>
    <t>Se solicita al Consultor utilizar la siguiente tabla, la que determina el gasto de agua por equipo primario considerando 2 pitoneros. El gasto de agua por bushing de un transformador es equivalente al gasto de agua de una fase de un TC o TP, según su nivel de tensión.</t>
  </si>
  <si>
    <t>La metodología del cálculo de velocidades medias de las cuadrillas para cada zonal fue la siguiente: 
- 45 km/h durante los primeros 10 kilómetros (asumiendo que durante esa distancia la cuadrilla está dentro de terreno urbano, saliendo de la ciudad) 
- 80 km/h en terreno llano
- 60 km/h en terreno montañoso.
Respecto a esto se deben tener las siguientes consideraciones: 
- La velocidad máxima permitida en zona urbana es de 50 km/h, por tanto es objetable considerar una velocidad media de 45 km/h considerando que dentro del radio urbano existen señaléticas viales asociadas a pasos de cebra, ceda el paso, disco pare, semáforos y otras señaléticas que dificultan alcanzar un valor medio tan cercano a la de la velocidad máxima permitida. 
- De la misma forma, la existencia de terrenos llanos de sistemas de transmisión zonal no implica caminos rectos, sino por el contrario sinuosos. La mayoría de los caminos no corresponden a autopistas y muchas veces ni siquiera a rutas principales, también es común encontrar caminos ripiados, todos en los cuales difícilmente se puede alcanzar una velocidad media de 80 km/h. Otro elemento relevante que atenta con alcanzar dicha velocidad es que las cuadrillas deben conducir camiones y otros vehículos pesados que difícilmente pueden alcanzar dichas velocidades sin comprometer su seguridad.
- Por último, se observa que una velocidad promedio de transporte de 60 km/h es muy alta para caminos de montaña considerando los accidentes geográficos que tienen los mismos, a saber franjas laterales, curvas cerradas, pendientes, etcétera.</t>
  </si>
  <si>
    <t>El Consultor indica que no empleó la altura sobre el nivel del mar para clasificar los caminos en montañoso o llano, sino que utilizó la sinuosidad de las rutas. Sin embargo, no establece el criterio que le permite discriminar cuando un camino es clasificado como sinuoso o recto.
Es importante que el Consultor aclare el criterio aplicado por cuanto este afecta a la velocidad de transporte, y por tanto, a los tiempos disponibles para ejecutar actividades en las jornadas de trabajo.</t>
  </si>
  <si>
    <t>5.2.8.4 Valorización de las Actividades de O&amp;M de brigadas
pág. 159</t>
  </si>
  <si>
    <t>Los requerimientos de repuestos, al estar ponderados por la frecuencia de realización de las actividades de reemplazo, no están considerados de forma íntegra, sino que una fracción de los repuestos, lo cual no refleja la realidad.
El stock de repuestos debe ser considerado correctamente, manteniendo en cada bodega zonal una cantidad de elementos para reemplazar permanente, tal como lo llevan acabo las empresas de transmisión zonal reales.
Al observar lo antes planteado, el Consultor indica que "El stock de repuestos forman parte de un concepto más amplio, el capital de explotación".
Al respecto, el capital de explotación corresponde al monto de dinero que debe tener una empresa para solventar sus costos/egresos de corto plazo hasta que perciba sus ingresos; en ninguna circunstancia el costo de stock de materiales debe ser destinado al monto atribuido al capital de explotación. 
En ningùn caso se explicita en las bases del estudio que el costo del stock de repuestos està incorporado en el costo de capital de explotaciòn.
Por otro lado, el Consultor no explica cómo el stock de repuestos incide en el dimensionamiento de los metros cuadrados de bodejas atribuible a cada zonal.</t>
  </si>
  <si>
    <t>Se solicita especificar la metodología para dimensionar el stock de repuestos, tanto en lo que se refiere a activos menores como a activos mayores. A modo de ejemplo, nos referimos a interruptores de poder, transformadores de poder, transformadores de corriente o tensión, desconectadores, etc. Lo anterior considerando las limitantes que impone la NTSyCS a la indisponibilidad de suministro a clientes y las implicancias prácticas que esto conlleva en una política de disponibilidad y distribución de repuestos/reservas en la zona cubierta por la empresa eficiente.
En este contexto, se debe considerar un stock de repuesto por centro regional, y el costo del bodegaje de cada uno de ellos, no solo el costo de adquisición del componente.</t>
  </si>
  <si>
    <t>5.2.8.4	 Valorización de las Actividades de O&amp;M de brigadas
Pag 161
OyM Mod CNE - Zonal X.xslx</t>
  </si>
  <si>
    <t>Informe de Avance N°2V1_Empresas_Pendientes.xlsx, observación 455</t>
  </si>
  <si>
    <t>El Punto  3.12 del Dictamen 03-2017 del Panel de Expertos se pronunció solamente acerca de la jornada diaria de trabajo y los dias de vacaciones, para el cálculo de horas anuales laborales del personal en terreno. Lo que señala el Consultor es una acotación que incluyó  el Panel en una nota al pie, y no un dictamen propiamente tal. Dicha nota es pertiente al pago de los días de licencias, y no a las horas que cada trabajador puede dedicar efectivamente a realizar tareas de brigadas. Frente a la eventualidad de la ausencia de un trabajador por licencia o enfermedad, el contratista solo puede realizar la tarea si utiliza otro trabajador como reemplazo en la cuadrilla del trabajador ausente (ya sea contratando un nuevo trabajador o reasignando su dotación de personal y posponiendo otras tareas). Por lo tanto, las horas de trabajo efectivas de cada trabajador si se ven disminuidas por ausencias debido a licencias médicas.
Por otro lado, para el cálculo del costo de remuneraciones del personal tercerizado no se realizan descuentos por lilcencias médicas (ni en la remuneracón ni en los beneficios), lo que es consistente con la nota al pie del Panel de Expertos.</t>
  </si>
  <si>
    <t>Se solicita al Consultor que descuente los días de ausentismo por "Licencias por Enfermedad" para el cálculo de tiempos efectivos de trabajo del personal de las brígadas O&amp;M.
Para ello, se solicita incluir en la planilla "OyM Mod CNE - Zonal X.xslx" en la hoja "Parámetros" el valor de "Licencias por Enfermedades" (celda C39), que actualmente se encuentra en cero, por un valor representativo de ausentismo en Chile (12 días/año).</t>
  </si>
  <si>
    <t>Observación indica la necesidad que recargar el costo de la mano de obra del contratista producto de la ejecución de trabajos en horario inhábil sean estos fines de semana, feriados u horarios nocturnos, entregandose una respectiva estadística de la cantidad de actividades efectuadas por contratistas fuera de horario. En dicha observación se comenta que la mano de obra debe tener el recargo legal del 50%, por lo que se propone recargar un porcentaje de las actividades ejecutadas por el contratista con dicho porcentaje. Consultor en su respuesta menciona: "Se analizó lo observado por la empresa y se concluye que al ser tercerizadas las actividades de O&amp;M los conceptos solicitados se encuentran dentro de los gastos considerados para el contratista." 
Dado que muchos trabajos deben realizarse fines de semana, de acuerdo a las aprobaciones de la autoridad y/o se producen emergencias fuera de horario normal, se debe considerar un recargoal servicio del contratista por sobretiempos.
Al respecto, no es posible encontrar un ítem que refleje la compensación económica que recibe el contratista por efectuar trabajos fuera de horario. 
Se insiste en incluir este punto porque los contratistas conocen la realidad del sector, por lo que realizar una estimación de horas inhábiles, con lo que proceden a incrementar los costos de las actividades en los contratos. Se deja constancia que para evitar eso, Transelec reconoce en sus contratos el sobrecosto que le implica a los contratistas la ejecución de trabajos en horarios inhábiles, por lo que permite que sus contratistas que establezcan un porcentaje de recargo compensatorio para una actividad que sea ejecutada bajo dicha situación.
Se propone que un 12,44% del costo total de los trabajos tengan un recargo del 50%. Este porcentaje se justifica en base a los trabajos en horarios inhábiles (fines de semana, feriados y nocturnos) que Transelec ha ejecutado en el último año:
Total de Trabajos Ejecutados: 15260
Trabajos Nocturnos: 620
Trabajos fines de semana o feriados: 1296</t>
  </si>
  <si>
    <t>Se solicita al Consultor que un 12,44% del costo total de los trabajos tengan un recargo del 50%. Este porcentaje se justifica en base a los trabajos en horarios inhábiles (fines de semana, feriados y nocturnos) que Transelec ha ejecutado en el último año. O en su defecto, se solicita que el consultor realice una estimación de este costo mediante su propia metodología.</t>
  </si>
  <si>
    <t>Informe de Avance N°2V1_Empresas_Pendientes.xlsx,, N° Global 458</t>
  </si>
  <si>
    <t>5.2.9 Costos de Actividades de Operación (excluidas brigadas), Pág 161</t>
  </si>
  <si>
    <t>Observación indica que el consultor subestima rendimiento de los camiones considerados en el estudio. Se comenta que se debería considerar rendimiento mixto entre 3 a 4 km/lt, por lo que se solicita ajuste de rendimientos. Al respecto, es importante indicar que no existe camión con carga en el mercado que rinda 7 km/lt. Por otro lado, se debe considerar que los caminos de las líneas se encuentran en sectores de dificil acceso con cuestas o sectores empinados, por lo que con mayor razón se debería disminuir rendimientos. Además, se entrega antecedente que en planilla "OBTENCION TABLA 38 SIC E final", en hoja "Vehículos", se tiene que el rendimiento para un camión capacho, de carga y aljibe es de 4km/lt, para un camión rampa y camión grúa es de 3 km/lt y finalmente para bulldozer es de 2,5 km/lt.</t>
  </si>
  <si>
    <t>Se solicita al Consultor adecuar los rendimientos en km/lt de los camiones por valores que representen la realidad de los camiones utilizados para realizar actividades de O&amp;M.</t>
  </si>
  <si>
    <t xml:space="preserve">En el modelo, el Consultor establece que las herramientas y vehículos utilizados en las actividades de O&amp;M deben ser comprados o arrendados por el contratista que entrega el servicio de realizar actividades de O&amp;M en el sistema de transmisión zonal. Al determinar el costo del servicio, el consultor aplica un margen de utilidad y gastos administrativos solo a la remuneración del personal de las brigadas, cobrando a precio de adquisición las herramientas y costo de adquisición o arriendo de vehículos que utilizan para realizar actividades de O&amp;M.
El contratista tiene derecho a cobrar un porcentaje por la administración de las herramientas y vehículos que adquiere y utiliza para entregar el servicio. Es más, también debería reconocérsele los mayores costos en que incurriría el contratista en arriendo de recintos para bodegas y estacionamientos para el equipamiento y los vehículos que posee. En todos estos mayores costos deben estar afectos a recargos de administración y un margen de utilidad para el contratista. 
Todo lo anterior no se observa que esté reflejado en el modelo planteado por el Consultor. </t>
  </si>
  <si>
    <t>Se solicita al Consultor incorporar el margen de utilidad y gastos de administración sobre el precio de adquisición de las herramientas y sobre el costo de adquisición o arriendo de vehículos en los que incurre el contratista para proveer el servicio.</t>
  </si>
  <si>
    <t>5.2.9 Valorización de las Actividades de O&amp;M de brigadas, página 161</t>
  </si>
  <si>
    <t>El Consultor establece costos fijos para cada uno de los vehículos utilizados en actividades de O&amp;M, los cuales consideran adquisición del vehículo, mantenimiento, seguros, permisos, entre otros. Luego, el Consultor calcula un costo fijo horario utilizando los días hábiles del año y considerando 12 horas diarias. Finalmente, para calcular los costos de vehículos de cuadrillas, multiplica este costo horario de vehículos por la duración de las tareas de O&amp;M, las cuales están en una base de 8,5 horas diarias. Lo anterior significa que el modelo solo asume un 70% de los costos fijos de los vehículos de cada cuadrilla.
Respecto a las 12 horas de jornada, esto no se condice con las prácticas reales del trabajo llevado a cabo por una empresa real.
Para las cuadrillas que realizan actividades de O&amp;M en los activos de Transelec, la relación brigadas - vehículos es 1 a 1, ya que eso permite el despliegue completo de las brigadas en caso de ser necesario tanto por carga de trabajo de mantenimiento o emergencias.
Por otro lado, el régimen de trabajo de las brigadas es de jornada ordinaria de lunes a viernes. El supuesto de régimen de trabajo en turnos diarios sin intersección no existe debido a que se privilegia el trabajo en condiciones óptimas ambientales y de luz por razones de seguridad.</t>
  </si>
  <si>
    <t xml:space="preserve">En primer lugar, se solicita cambiar la base de tiempo (“horas/día de trabajo” según planilla “O&amp;M Mod CNE – Zonal X.xlsx”) sobre la cual se calcula el costo horario de vehículos ajustado a la jornada laboral de las brigadas, para así considerar de forma íntegra los costos fijos de los vehículos. 
</t>
  </si>
  <si>
    <t>No considera el valor de reforestación de las hectáreas intervenidas según lo establece la normativa forestal Ley 20.283, ni el DFL 701, y su mantención por la vida útil del proyecto. 
Si bien el Consultor indica en el informe que están incorporados, solo está considerando la Indemnización Trabajos en Franja Servidumbre y Daño Corte Árboles, faltando al menos los costos de reforestación y su mantenimiento.
Al reaizar la observación, el Consultor indica que consideró "Oficio Ord. CNE N° 871 de 28 de noviembre de 2019 en el que se requirió que se informen "Indemnización Trabajos en Franja Servidumbre y Daño Corte Árboles". En particular, en este item no se incorporan costos de reforestación y se deben incorporar en el modelo.</t>
  </si>
  <si>
    <t>Se observa que cuadrilla C2 de lavado de aislación en líneas vivas cuenta con herramientas como alicates, destornilladores, guantes de goma aislados de 25kV, espanta perros, llaves de punta, escalas agrículas, tijeron de poda y serruchos, gorro tipo legionario y anemómetros. No obstante, se deja constancia que este equipamiento es completamente insuficiente pues los linieros necesitan: 
1.- Medidor de conductividad del agua
2.- Higrómetro
3.- Termómetro
4.- Mangueras de alta presión (no son parte del camión lavador)
5.- Set de acoples rápidos para las mangueras
6.- Llaves stilson
7.- Set de boquillas de distintas medidas (la número 10 es la más usada)
8.- Chicotes de puesta a tierra (para las pitolas porque trabajan con las líneas energizadas)
9.- Manómetro de 1500 PSI
10.- Planchas equipotenciales para los pitoneros (sin estas recibirían una descarga a tierra)
11.- Planchas equipotenciales para operador del camión (debe quedar a misma tensión de la línea o podría sufrir un accidente por descarga a tierra)
12.- chicote puesta a tierra (para camión lavador y operador)
13.- Anenómetro (ya incluído)</t>
  </si>
  <si>
    <t>Se solicita al Consultor incluir el equipamiento anteriormente descrito considerando una cantidad adecuada para que dos linieros de forma paralela puedan realizar el trabajo y cumplir con el rendimiento estimado para esta actividad en el estudio. De igualmanera, se solicita a consultor realizar una investigación de las metodologías utilizadas para realizar las técnicas de lavado.</t>
  </si>
  <si>
    <t>La cuadrilla C8 de Inspección y revisión de equipos primarios en SE no cuenta con el equipamiento suficiente para realizar las tareas encomendadas:
1.- No cuenta con un analizador de interruptores y tranductores para realizar el análisis de carrera en interruptores
2.- No cuenta con un medidor de factor de potencia  para realizar dicha medida a la aislación de porcelana en interruptores, reconectadores, tvs, tis y transformadores de poder.
3.- No cuenta con un CTAnalyzer para efectuar la medida de curva de saturación, razón de transformación y polaridad a tis o tvs.
4.- No cuenta con un TTR para realizar la razón de transformación en transformadores de poder.
5.- No tienen un medidor de corriente de fuga para realizar esa medida en interruptores de poder.
6.- No cuenta con puesta a tierras trifilares.
7.- No cuenta con un detector de tensión.</t>
  </si>
  <si>
    <t>Se solicita al Consultor la cotización e incorporación de los equipos faltantes que permiten realizar las tareas y mediciones a la cuadrilla C8</t>
  </si>
  <si>
    <t>Se observa que cuadrilla C12 de lavado de aislación en subestaciones cuenta con herramientas como alicates, destornilladores, guantes de goma aislados de 25kV, espanta perros, llaves de punta,  gorro tipo legionario, anemómetros y hasta serruchos para realizar poda entre otros. No obstante, se deja constancia que este equipamiento es completamente insuficiente pues los maestros necesitan: 
1.- Medidor de conductividad del agua
2.- Higrómetro
3.- Termómetro
4.- Mangueras de alta presión (no son parte del camión lavador)
5.- Set de acoples rápidos para las mangueras
6.- Llaves stilson
7.- Set de boquillas de distintas medidas (la número 10 es la más usada)
8.- Chicotes de puesta a tierra (para las pitolas porque trabajan con las líneas energizadas)
9.- Manómetro de 1500 PSI
10.- Planchas equipotenciales para los pitoneros (sin estas recibirían una descarga a tierra)
11.- Planchas equipotenciales para operador del camión (debe quedar a misma tensión del paño o podría sufrir un accidente por descarga a tierra)
12.- chicote puesta a tierra (para camión lavador y operador)
13.- Anenómetro (ya incluído)
Es del caso indicar que el equipamiento de herramientas y equipos en las brigadas en procesos tarifarios anteriores no implica que representen la realidad actual de las brigadas que realizan actividades de O&amp;M. Las herramientas y elementos mencionados anteriormente son de primera necesidad para llevar a cabo las tareas que realizan las cuadrillas de tipo C12.</t>
  </si>
  <si>
    <t>Se solicita al Consultor incluir el equipamiento anteriormente descrito considerando una cantidad adecuada para que dos maestros de forma paralela puedan realizar el trabajo y cumplir con el rendimiento estimado para esta actividad en el estudio. De igualmanera, se solicita a consultor realizar una investigación de las metodologías utilizadas para realizar las técnicas de lavado.</t>
  </si>
  <si>
    <t>Se observa que cuadrilla C4 de Poda y Tala no cuenta con las siguientes herramientas:
1.- Motosierras MS310
2.- Desbrozadoras
3.- Tecles, estrobos, pastecas, grilletes, piolas de acero y eslingas para realizar talas controladas de arboles para evitar que caigan accidentalmente sobre las líneas</t>
  </si>
  <si>
    <t>Se solicita al Consultor la incoportación de equipamiento a brigada C4 para que pueda realizar las tareas encomendadas.</t>
  </si>
  <si>
    <t>OyM Mod Cne Zonal X, hoja "Transformadores 3f" y "Transformadores 1f"</t>
  </si>
  <si>
    <t>OyM Mod Cne Zonal, hoja  "Lineas"</t>
  </si>
  <si>
    <t>En la actividad "Filtrado y desgasificado-Regeneración de aceite" no se consideran costos de materiales.</t>
  </si>
  <si>
    <t>Se solicita al Consultor incorporar los costos de materiales de la actividad de Filtrado y desgasificado-Regeneración de aceite en la nueva versión del estudio.</t>
  </si>
  <si>
    <t>Se observa que la cuadrilla C5 "Mantenimiento de estructuras y líneas sin tensión" tiene asignado el trabajo de "Cambio de tramo conductor de fase". No obstante, nada de su equipamiento permite realizar un montaje y templado de un conductor en dichas condiciones. Tampoco se observa en el listado de materiales las uniones o parte de la ferretería del conjunto de anclaje y/o suspensión, solo se observa el conductor.</t>
  </si>
  <si>
    <t xml:space="preserve">Se solicita a consultor considerar para esta cuadrilla:
1.- Juegos de puesta a tierra de distinto nivel de tensión (hasta 220 kV)
2.- Tecles de distinta capacidad.
3.- Estifor de distinta capacidad.
4.- Chicotes puesta a tierra.
5.- Piolas de acero
6.- Estrobos de acero de distinta medida.
7.- Mazas
8.- Patecas
9.- Winches y Freno
10.- Plataforma de trabajo en altura
11.- Distanciómetros.
12.- Detector de ausencia de tensión.
13.- Compresor de uniones.
14.- Tiracables
15.- Media de tendido de conductor, entre otros.
Respecto del material, incorporar uniones y preformadas.
</t>
  </si>
  <si>
    <t>OyM Mod Cne Zonal X</t>
  </si>
  <si>
    <t>La consideración de que los vehículos tienen una jornada de 12 hrs v/s la jornada de los trabajadores es de 8,5 hrs tiene algunas limitaciones que el consultor debe tener en cuenta:
1.- Existen actividades en terreno que están supeditadas a las condiciones ambientales para su ejecución. El mejor ejemplo es el lavado de aislación, cuya ejecución está determinada por las condicones de viento en la zona. Cuando el viento supera los 30 km/hr, se vuelve practicamente imposible direccionar correctamente el chorro de agua, debiendose suspender la ejecución del trabajo. Esta condición de viento afecta las zonas deserticas, costeras y montañosas. El horario adecuado para la ejecución del trabajo es entre 7 am a 2 pm. Pasada esa hora, el viento impiden realizar el trabajo, por lo que todas las cuadrillas de lavado ejecutan dicha tarea en el horario mencionado.
2.- En caso de falla catastrófica (por ejemplo los incendios de 2017 que afectaron la línea San Javier - Constitución) una limitación en los vehículos impediría el despliegue completo de todos los recursos. Si bien se entiende que no es eficiente dimensionarse para el peor caso, si es necesario dimensionarse para desplegar, al menos, todos los recursos disponibles sin limitaciones si la situación lo amerita.
3.- Como el modelo plantea que las cuadrillas utilizan el mismo horario que la empresa eficiente (es decir, sin considerar fines de semana, feriados y otros), existen alta probabilidad de que dos o más cuadrillas requieran ser desplegadas al mismo tiempo. Pero por falta de vehículos, 1 cuadrilla posiblemente no pueda hacerlo.</t>
  </si>
  <si>
    <t>Por las limitaciones anteriormente indicadas, se solicita al Consultor igualar horas disponibles entre personal de cuadrillas y los respectivos vehículos.</t>
  </si>
  <si>
    <t>5.2.11.2 Definición de procesos básicos
Página 147
5.2.11.3 Estructura Organizacional
Página 148</t>
  </si>
  <si>
    <t>A más tardar durante el año 2023 que es parte del periodo tarifario, se debe incorporar dotación adicional al área "Información de Activos y Gestión Servidumbres", para atender el diagnóstico y la implementación de la norma NCh-ISO 55001 en los plazos que se establecen en la resolución SEC n° 33.056 . El COMA debe contener el costo anualizado de tener un "Analista de Información Técnica de Activos" adicional.</t>
  </si>
  <si>
    <t>Se le solicita al Consultor incorporar el cargo anualizado "Analista de Información técica de Activos" que atienda el diagnóstico y la implementación de la norma NCh-ISO 55.001 en los plazos que se establecen en la resolución SEC n° 33.056</t>
  </si>
  <si>
    <t>5.2.11.6.4.6 Homologación de cargos. Página 192</t>
  </si>
  <si>
    <t xml:space="preserve">Los valores de la encuesta de remuneraciones para el cargo "operador de energía I" no refleja la remuneración de un "Despachador de Carga".
Como referencia, en el Estudio Troncal 2013 el "Despachador de Carga" presentaba una remuneración bruta p50 de 2.247.000 $/mes. El cargo de "Operador de Energía I" en la misma encuesta PwC 2013 es un cargo distinto al "Despachador de Carga" con una remuneración p50 de 1.470.000 $/mes, lo que deja en evidencia que el "Operador de Energía I" no es el homologo correcto para el Despachador de un centro de control. 
Además, se reitera que la descripción de cargos de la encuesta PwC 2019 para el "Operador de Energía I" corresponde a un operador de máquinaria eléctrica y no a un operador del centro de control. Dado que la encuesta PwC 2019 no cuenta con un cargo que se ajuste correctamente a la remuneración y descripción de un despachador de carga de un centro de control. Se propone que este sea homologado a un cargo profesional de la encuesta PwC con un nivel de formación y  experiencia equivalentes. 
</t>
  </si>
  <si>
    <t>Se le solicita al Consultor adecuar la homologación de cargo "Despachador de Carga"  y homologarla por "Ingeniero de Redes Eléctrica I" de la encuesta PwC 2019, de modo que refleje adecuadamente su nivel de formación, experiencia y remuneraciones de mercado.</t>
  </si>
  <si>
    <t xml:space="preserve">El consultor no incluye ningún antecedente que permita validar la vigencia de los valores utilizados en el estudio de transmisión del 2014. De acuerdo con lo señalado en las bases en el punto 3.4.1.2 "El Consultor deberá determinar los costos unitarios de los bienes muebles e inmuebles a través de
estudios de precios de mercado, cotizaciones, presupuestos, información histórica de adquisición de las empresas de transmisión, entre otras fuentes de información...", los que debieran reflejar la realidad actual de mercado. </t>
  </si>
  <si>
    <t>Se solicita al Consultor respaldar los valores de bienes muebles e inmuebles utilizados con precios de mercado actualizados tal como lo exigen las bases del estudio en el numeral 3.4.1.2.</t>
  </si>
  <si>
    <t>5.2.12 Costos de Actividades de Administración - Otros costos 
Página 201</t>
  </si>
  <si>
    <t>Se solicita al Consultor, incluir los costos de retiro y disposición de residuos (tóxicos y no tóxicos) que deben ser evacuados desde las subestaciones de la empresa eficiente, para cada uno de los sistemas Zonales y Dedicados.</t>
  </si>
  <si>
    <t xml:space="preserve">Los costos de diagnostico y implementación para el Sistema de Gestión de la Integridad de Instalaciones Eléctricas (SGIIE) debieran ejecutarse durante el periodo que forma parte del actual proceso tarifario que esta en curso (periodo 2020-2023). En efecto, la resolución SEC N°33.056 establece lo siguiente:
Resuelvo:
1º Para efectos de dar cumplimiento a lo estipulado en las resoluciones exentas SEC Nº 31.876, de fecha 13 de febrero de 2020 y Nº 32.516, de fecha 6 de mayo de  2020, considerando la solicitud de postergación de plazos, y los argumentos expuestos, se establecen de forma excepcional y limitados para el presente asunto,
los siguientes plazos máximos para la remisión de la información solicitada: 
a) Respecto al porcentaje de avance del Diagnóstico y Plan de Implementación del SGIIE será hasta el 15 de diciembre de 2020.
b) Respecto a la entrega del Informe de Diagnóstico del SGIIE: hasta el 31 de marzo de 2021.
c) Entrega del Informe del Plan de Implementación del SGIIE: hasta el 31 de mayo de 2021.
d) El Informe anual del porcentaje de avance de la implementación del SGIIE, deberá informarse los días 4 de octubre de los años 2021, 2022 y 2023 en el
formato indicado en Anexo Nº 4 del Plan de Implementación del SGIIE.
e) Respecto de la implementación del SGIIE, se mantienen vigentes los plazos y
exigencias establecidas en las disposiciones transitorias 7.3 y 7.4 del Pliego
Técnico RPTD Nº 17, por cuanto no se modifica el cronograma final de
implementación del SGIIE fijado en un plazo de 4 años.
De acuerdo a lo presentado anteriormente, la implementación debe efectuarse dentro del proceso tarifario actual dentro de los Costos Operacionales Anuales. </t>
  </si>
  <si>
    <r>
      <t xml:space="preserve">El Consultor incorporó los PDA en la brigada de inspección visual de línea (C1), pero no lo incorpora en la brigada de inspección y revisión de equipos primarios en SSEE (C8).
Además, incorpora un PDA por brigada y no por brigadista, toda vez que las brigadas cuentan con un dotación de personal mayor a uno, los cuales van realizando actividades en forma simultánea, por lo que cada integrante requiere un capturador de datos.
Al realizar esta observación, el Consultor menciona que: "En informe Final Preliminar v1 ya se incluye un PDA  asignado a inspectores y supervisores tanto de subestaciones como de líneas. Por lo que parte de lo propuesto por la empresa ya se encontraba incluido en el dimensionamiento en versiones previas del informe."
Ante esto, cabe señalar que en los archivos </t>
    </r>
    <r>
      <rPr>
        <b/>
        <sz val="11"/>
        <rFont val="Calibri"/>
        <family val="2"/>
        <scheme val="minor"/>
      </rPr>
      <t>"OyM Mod CNE - Zonal X.xlsx</t>
    </r>
    <r>
      <rPr>
        <sz val="11"/>
        <rFont val="Calibri"/>
        <family val="2"/>
        <scheme val="minor"/>
      </rPr>
      <t>", celda "</t>
    </r>
    <r>
      <rPr>
        <b/>
        <sz val="11"/>
        <rFont val="Calibri"/>
        <family val="2"/>
        <scheme val="minor"/>
      </rPr>
      <t>S61</t>
    </r>
    <r>
      <rPr>
        <sz val="11"/>
        <rFont val="Calibri"/>
        <family val="2"/>
        <scheme val="minor"/>
      </rPr>
      <t>", se puede apreciar que la cuadrilla C8 no posee PDA. Teniendo en consideración que el inspectos es un empleado de la empresa y la inspección visual es una actividad desarrollada por el constratista (brigadas), el entregarle una PDA al inspector significaría que este debiese estar presente toda vez que se realice la actividad, cosa que no se puede hacer.</t>
    </r>
  </si>
  <si>
    <r>
      <t xml:space="preserve">En el archivo Costos_Unitarios.xlsx se presentan los link con las cotizaciones de vehículos que compra el constratista. Respecto a lo anterior, se tienen los siguientes comentarios:
1.- Los precios considerados corresponden al vehículo vendido en China multiplicado por un factor 1,056, pero este precio debería ser el precio FOB más el cargo por flete, seguro desde el puerto hasta el destino final, gastos de importación, aduana y un gasto por posibles demoras.
Al realizar esta observación el Consultor menciona que: "El factor 1,056  corresponde al factor de importacion (Valor FOB a Valor CIF) de importar camiones desde China, este factor se encuentra respaldado en el archivo camiones.xls en la carpeta Costo adquisicion vehículos, Fuente Datasur". Ante esto cabe señalar que aun falta que el Consultor considere el </t>
    </r>
    <r>
      <rPr>
        <b/>
        <sz val="11"/>
        <rFont val="Calibri"/>
        <family val="2"/>
        <scheme val="minor"/>
      </rPr>
      <t>recargo por flete al lugar de entrega del vehículo, seguro desde el puerto hasta el destino final, otros gastos de importación, aduana y un gasto por posibles demoras.</t>
    </r>
    <r>
      <rPr>
        <sz val="11"/>
        <rFont val="Calibri"/>
        <family val="2"/>
        <scheme val="minor"/>
      </rPr>
      <t xml:space="preserve">
2.- Se observa que los vehículos de Alibaba cumplen con la norma Euro 3 o Euro 4. Actualmente en Chile rige la norma Euro 5, por lo que dichos vehículos no podrían circular por el país. 
Al realizar esta observación el Consultor responde que "la Norma EURO5 es obligatoria a partir de septiembre de 2020, por lo que se cotizaron vehiculos con la Norma vigente al 31 de diciembre 2017". Ante esto, cabe señalar que en las bases se menciona que: "El C.O.M.A., por su parte, para cada segmento de transmisión señalados en el artículo 100° de la Ley y para cada sistema de transmisión zonal, se determinará como los costos anuales de operación, mantenimiento y administración de una única empresa eficiente y que opera las instalaciones bajo los estándares de seguridad y calidad de servicio establecidas en la </t>
    </r>
    <r>
      <rPr>
        <b/>
        <sz val="11"/>
        <rFont val="Calibri"/>
        <family val="2"/>
        <scheme val="minor"/>
      </rPr>
      <t>normativa vigente</t>
    </r>
    <r>
      <rPr>
        <sz val="11"/>
        <rFont val="Calibri"/>
        <family val="2"/>
        <scheme val="minor"/>
      </rPr>
      <t>, expresado en dólares de Estados Unidos por año, a diciembre de 2017, considerando el valor promedio del dólar observado en ese mes.". Estando en vigencia la normativa Euro 5, corresponde su uso para efecto de las cotizaciones; el valor de las mismas deberá ser referido a dólares de diciembre de 2017.
3.- No se entrega la cotización de la bomba lavadora pues está en un documento no adjuntado con link "E:\Documentos de Carlos\Consultoría\Sigla\Downloads\BMI-COMA\Vehiculos\lavadora de postes.xlsx".</t>
    </r>
  </si>
  <si>
    <r>
      <t xml:space="preserve">Se solicita al Consultor considerar los costos mencionados que tienen relación con la compra de vehículos en el extranjero, los cuales deben cumplir con la Norma Euro 5.
Además, se solicita al Consultor entregar la cotización de la bomba lavadora, esto toda vez que según el punto 16.2 de las bases del estudio se menciona que los Informes deben estar </t>
    </r>
    <r>
      <rPr>
        <b/>
        <sz val="11"/>
        <rFont val="Calibri"/>
        <family val="2"/>
        <scheme val="minor"/>
      </rPr>
      <t>respaldados</t>
    </r>
    <r>
      <rPr>
        <sz val="11"/>
        <rFont val="Calibri"/>
        <family val="2"/>
        <scheme val="minor"/>
      </rPr>
      <t>.</t>
    </r>
  </si>
  <si>
    <r>
      <t>El equipamiento declarado por brigada es insuficiente para realizar los trabajos definidos para cada una de las brigadas de mantenimiento. Ejemplo de ello son las actividades de trabajo con tensión que requieren herramientas y equipos como conjunto de Pértigas, andamios, escalas de apoxyglass, plataformas aisladas, medidor de aislación para pértigas, trajes conductivos para linieros, mantas y cubreconductores de goma, camión hidroelevador aislado, etc y que no están consideradas en el modelo.
Otro ejemplo es la inspección visual pedestre no se incluye cámara fotográfica.
Por otra parte, elementos como prismáticos y PDA son considerados elementos de brigada, cuando las brigadas equipadas cuentan con una dotación de personal mayor a 1 y los brigadistas realizan las tareas de OyM en forma simultánea, por lo que se requieren elementos por brigadista, y no por brigada.
Anexos: "</t>
    </r>
    <r>
      <rPr>
        <b/>
        <sz val="11"/>
        <rFont val="Calibri"/>
        <family val="2"/>
        <scheme val="minor"/>
      </rPr>
      <t>OyM Mod CNE - Zonal X.xlsx"</t>
    </r>
    <r>
      <rPr>
        <sz val="11"/>
        <rFont val="Calibri"/>
        <family val="2"/>
        <scheme val="minor"/>
      </rPr>
      <t>, hoja "</t>
    </r>
    <r>
      <rPr>
        <b/>
        <sz val="11"/>
        <rFont val="Calibri"/>
        <family val="2"/>
        <scheme val="minor"/>
      </rPr>
      <t>Equipos y Herramientas</t>
    </r>
    <r>
      <rPr>
        <sz val="11"/>
        <rFont val="Calibri"/>
        <family val="2"/>
        <scheme val="minor"/>
      </rPr>
      <t>" y "</t>
    </r>
    <r>
      <rPr>
        <b/>
        <sz val="11"/>
        <rFont val="Calibri"/>
        <family val="2"/>
        <scheme val="minor"/>
      </rPr>
      <t>COMA X.xlsx</t>
    </r>
    <r>
      <rPr>
        <sz val="11"/>
        <rFont val="Calibri"/>
        <family val="2"/>
        <scheme val="minor"/>
      </rPr>
      <t>", hoja "</t>
    </r>
    <r>
      <rPr>
        <b/>
        <sz val="11"/>
        <rFont val="Calibri"/>
        <family val="2"/>
        <scheme val="minor"/>
      </rPr>
      <t>Equipos_espec</t>
    </r>
    <r>
      <rPr>
        <sz val="11"/>
        <rFont val="Calibri"/>
        <family val="2"/>
        <scheme val="minor"/>
      </rPr>
      <t>"
Una de las razones que estos estudios se realicen cada 4 años, es que se incorporen quedarían fuera todos los cambios de mercado y tecnológicos que ocurren en el interperíodo que reflejan mejoras de precios de bienes y servicios, como es el caso de los equipos mencionados.</t>
    </r>
  </si>
  <si>
    <r>
      <t xml:space="preserve">Si bien el Consultor menciona que considera un centro de control principal y uno de respaldo, incluyendo dos sistemas SCADA, en los cálculos del modelo del COMA no se aprecia una correlación entre lo descrito en el informe y la valorización de los sistemas SCADA y centros de control. Además, considera que en los edificios de la estructura central se encuentra la superficie destinada a las salas del centro de control, pero no especifica si se considera la superficie para su respaldo. Tampoco estimó los costos del enlace de comunicación entre ambos centros de control y del centro de control de respaldo con el Coordinador. Asimismo, considera un único enlace de comunicación entre las subestaciones  y el centro de control, lo cual por normativa debe estar duplicado para dar respaldo. </t>
    </r>
    <r>
      <rPr>
        <b/>
        <sz val="11"/>
        <rFont val="Calibri"/>
        <family val="2"/>
        <scheme val="minor"/>
      </rPr>
      <t xml:space="preserve">Por otro lado, el costo de los enlaces de comunicación son extremadamente bajos (440 USD/enlace/año); en el archivo "Costos_unitarios.xlsx", hoja "Telefonía", celda "F55", el Consultor menciona que "un enlace de radio tiene un valor de aprox. 400 U$S (con un contrato por 36 meses) y el equipo de radio en comodato. para un enlace satelital entre  600 U$S tambien con el equipo de radio/antena en comodato. Se considera 20% satelital y 80% por radio. El valor promedio 440 USD/ enlace". El Consultor no muestra mayor sustento para estos valores. </t>
    </r>
    <r>
      <rPr>
        <sz val="11"/>
        <rFont val="Calibri"/>
        <family val="2"/>
        <scheme val="minor"/>
      </rPr>
      <t xml:space="preserve">
Al realizar la observación, el Consultor indica que "El sistema SCADA cuenta con un sistema de respaldo. Sin embargo, no es un requisito de las NTSyCS que los centros de control de los coordinados cuenten con un sala para el centro de control de respaldo.".
Efectivamente, la NTSyCS establece la necesidad de dos recintos separados para el centro de control principal y de respaldo en el caso del CDC del Coordinador. No está explícita dicha exigencia para los centros de control de los coordinados principales sean estas empresas transmisoras o generadoras.
En la realidad, compañias como Enel Distribución, Transelec, AES GENER, Engie, que participan activamente en los planes de recuperación de servicio como centros de operación regional (COR) en los que el CDC delega la implementación del PRS, si tienen centros de control principal y de respaldo ubicados en recintos separados. Esta práctica obecede a que además de los riesgos propios de hardware, software y telecomunicaciones, en Chile si existe el riesgo de un evento catastrófico de destrucción del recinto del centro de control originado por terremotos.
Al separar los centros de control principal y de respaldo en un lugar físico, también se deben duplicar las redundancias en enlaces de comunicaciones entre el centro de control de respaldo y el recinto que aloja el hardware y software del sistema SCADA.</t>
    </r>
  </si>
  <si>
    <r>
      <t xml:space="preserve">Se solicita al Consultor considerar explícitamente los niveles de redundancia en los centros de control, los sistemas SCADA, la alimentación eléctrica y los sistemas de telecomunicaciones, ubicándo los centros de control principal y de respaldo en recintos separados físicamente.
</t>
    </r>
    <r>
      <rPr>
        <b/>
        <sz val="11"/>
        <rFont val="Calibri"/>
        <family val="2"/>
        <scheme val="minor"/>
      </rPr>
      <t>Cabe señalar que las bases del estudio, en el punto 3.6, mencionan que "Cada empresa eficiente debe ser modelada para prestar exclusivamente el servicio de transmisión de energía eléctrica en su segmento o sistema respectivo. En este sentido, el consultor deberá considerar los costos y recursos indispensables para el desarrollo de las actividades de operación, mantenimiento y administración". Ante contingencia, es indispensable tener redundancia en todos los aspectos señalados en el párrafo anterior, esto en post de no afectar la operación del sistema.</t>
    </r>
    <r>
      <rPr>
        <sz val="11"/>
        <rFont val="Calibri"/>
        <family val="2"/>
        <scheme val="minor"/>
      </rPr>
      <t xml:space="preserve">
</t>
    </r>
    <r>
      <rPr>
        <b/>
        <sz val="11"/>
        <rFont val="Calibri"/>
        <family val="2"/>
        <scheme val="minor"/>
      </rPr>
      <t>Además, se solicita entregar antecedentes de las cotizaciones que respaldan el costo anual de los enlaces. En caso contrario, se solicita utilizar los valores que utiliza el Consultor del Estudio de Valorización de Transmisión Nacional, esto por cuanto estos valores son representativos de la realidad.</t>
    </r>
  </si>
  <si>
    <r>
      <t xml:space="preserve">Se solicita al Consultor aclarar el criterio aplicado para determinar si un camino es montañoso o llano, </t>
    </r>
    <r>
      <rPr>
        <b/>
        <sz val="11"/>
        <rFont val="Calibri"/>
        <family val="2"/>
        <scheme val="minor"/>
      </rPr>
      <t>e incluya este criterio en el Informe</t>
    </r>
    <r>
      <rPr>
        <sz val="11"/>
        <rFont val="Calibri"/>
        <family val="2"/>
        <scheme val="minor"/>
      </rPr>
      <t>.</t>
    </r>
  </si>
  <si>
    <t>El consultor presenta una serie de cotizaciones realizadas a diversos proveedores de maquinarias. Sin embargo, existe falta de información en varias cotizaciones. A modo de ejemplo, en el archivo "Grúa T 5 ton.pdf" se presenta una cotización de Camión Pluma y no de un camión grúa como lo dice el nombre del archivo. Por otro lado, la cotización indicada contiene diferentes costos: diario, semanal y mensual, acompañados, en cada caso por una cantidad de horas, sin embargo ni las cotizaciones ni el consultor indican a que se refieren dichas horas.
El consultor no indica a que se refieren las horas que acompañan esta cotización.
Si las horas indicadas e la cotización correspondieran al mínimo de horas que se debe arrendar la maquinaria, el Consultor debiera estimar las horas de trabajo necesarias y ajustar los valores a esta realidad.
De acuerdo a lo indicado en las Bases Técnicas y Administrativas, es necesario que las cotizaciones del consultor y los datos entregados sean completamente trazables, no pueden presentar ambigüedades o dobles interpretaciones.</t>
  </si>
  <si>
    <t>Se solicita al consultor especificar qué indican las horas de cada cotización y, en el caso que correspondieran al mínimo de horas a arrendar, se solicta al Consultor modifcar el modelo, de manera que los costos correspondan a las horas totales necesarias de trabajo. 
Además, se solicita además al Consultor, corregir la consistencia y con ello, las referencias entre los títulos de los archivos y su contenido y entre los costos de maquinaria a aplicar en el modelo.</t>
  </si>
  <si>
    <t xml:space="preserve">El Consultor utilizó referencias internacionales para definir parametros de su modelo, como el rendimiento de cuadrillas de montaje, sin verificar y validar previamente que dichos parámetros sean aplicables o equivalentes en nuestro país, considerando la normativa de edificación y laboral vigente.
Especificamente, señala que utilizó datos públicos de OSINERGMIN (Perú) y ANEEL (Brasil), pero no realizó ningún análisis para validar que las condiciones y supuesto bajo los que estos parámetros fueron obtenidos, sean validos y permitan cumplir con las Normas Chilenas NCh obligatorias para construcciones, ni la normativa Laboral y de Seguridad vigentes en nuestro país. 
Como ejemplo, se puede señalar que la jornada máxima legal en Perú es de 48 hrs/semana, mayor al máximo vigente en Chile, lo que afecta los rendimientos alcanzables por cuadrillas de trabajo.  
Esto constituye un precedente que vulnera uno de los objetivos centrales del estudio, cual es que las instalciones sean valoradas bajo criterios de mercado y cumpliendo la normativa vigente en nuestro país. </t>
  </si>
  <si>
    <t xml:space="preserve">Se solicita al Consultor que realice un análisis de los valores internacionales que utilice como referencia, realizando los ajustes y correcciones que sean necesarios, que permita justificadamente verificar que dichos estándares sean válidos y posibles de alcanzar en nuestro país, cumpliendo plenamente con la normativa legal vigente. </t>
  </si>
  <si>
    <t>El consultor entrega como respaldo de montaje un estudio del Osinergmin para la conformación teórica de brigadas y sus rendimientos, sin embargo, en el mismo informe especifica lo siguiente:  "no será correcto intentar establecer una trazabilidad hacia las fuentes mencionadas ya que el Consultor no utiliza los datos de éstas directamente sino sólo como referencias". 
Lo anterior contraviene las Bases Técnicas y Administrativas, Capítulo II, título 1, dónde se indica que "Los informes y productos finales de los Estudios deberán ser autocontenidos y acompañarse de todos los antecedentes y respaldos necesarios y suficientes para una completa revisión y reproducción en tiempo y forma de sus resultados por parte del Comité y de la Comisión".</t>
  </si>
  <si>
    <t xml:space="preserve">Se solicita al consultor indicar en detalle de qué forma utilizó el estudio del Osinergmin para la conformación de brigadas y sus rendimientos y como se puede obtener trazabilidad de esta "referencia". </t>
  </si>
  <si>
    <t>En el inciso penúltimo del número 1 de las Bases Técnicas se dispone que: "Los Estudios deberán desarrollarse conforme lo establecido en el presente Capítulo, y en el marco de lo establecido en la Ley, sus reglamentos y normas asociadas, normativa toda que se entenderá conocida por el consultor en su contenido y alcance."
En el anexo Técnico "Requisitos Técnicos Mínimos de Instalaciones que se Interconectan al Sistema Interconectado", que forma parte de la Norma Técnica de Seguridad y Calidad de Servicio, se establece como uno de los requisitos para la interconexión de proyectos al Sistema Interconectado la realización de las pruebas de puestas en servicio conforme a un protocolo autorizado por el Coordinador. La realización de estas pruebas son un requisito necesario para que el Coordinador apruebe la Entrada en Operación de las instalaciones.
Es así como las actividades asociadas a las pruebas de puesta en servicio y sus costos forman parte del montaje de las obras.</t>
  </si>
  <si>
    <t>En el item MANO DE OBRA se presenta el porcentaje de dedicación diaria de personal asignado a cada cuadrilla. La justificación de estos datos se limita a la experiencia del consultor.</t>
  </si>
  <si>
    <t xml:space="preserve">Se sollicita justificar mediante una Memoria de Cálculo los porcentajes de dedicación diaria del personal asignado a cada cuadrilla utilizado para determinar el costo del item MANO DE OBRA </t>
  </si>
  <si>
    <t xml:space="preserve">El consultor no considera en el listado de Personal de las cuadrillas de Montaje de Líneas y Subestaciones un Profesional Medio Ambientalista. Es importante mencionar que en toda obra de construcción de línea de transmisión o subestación, se debe contar con el apoyo y experiencia de este profesional, debido a sus aportes en el ámbito ambiental, durante la construcción. Algunas de las tareas que desarrolla el Profesional Medio Ambientalista en su frentes de trabajos son las siguientes:
- Controla el cumplimiento de todas las exigencias de protección de flora, fauna, agua y otros recursos naturales y geológicos existentes en el área del proyecto. Estas exigencias son de índole general en la zona que se emplaza el proyecto, como de los compromisos que la empresa propietaria haya adquirido para lograr su aprobación.
- Genera reportes periódicos tanto para control interno como aquellos que sean exigidos por la Autoridad.
- Entrega las respuestas apropiadas para el accionar de los constructores frente al hallazgo de elementos bajo protección.                                            </t>
  </si>
  <si>
    <t>Se solicita al consultor incorporar el Profesional Medio Ambientalista en todas las cuadrillas de montaje.</t>
  </si>
  <si>
    <t>En el item VEHICULOS Y MAQUINAS se presenta el porcentaje de de tiempo diario que se les asigna a cada cuadrilla. La justificación de estos datos se limita a la experiencia del consultor.</t>
  </si>
  <si>
    <t>Se sollicita justificar mediante una Memoria de Cálculo los porcentajes de tiempo diario de los vehículos y maquinarias que se asigna a cada cuadrilla.</t>
  </si>
  <si>
    <t>El consultor crea en su modelo de montaje una cuadrilla que tiene costo cero (C0) y que es asignada a varios elementos de la base de datos. Respecto a lo anterior, el consultor señala en el informe que "En tales casos, se asume que el costo de montaje de estos elementos menores se encuentra contemplado en el costo de montaje del elemento mayor que lo involucre." Se revisaron los elementos a los que se le asignó la cuadrilla C0, encontrando elementos como panderetas, torres de telecomunicaciones y pernos de anclaje, entre varios otros. Debido a lo anterior, se solicita al consultor explicar en detalle el procedimiento que utilizó para determinar que el montaje de los elementos menores, a los que asigna la cuadrilla de costo cero (C0), se considera como parte de otros elementos mayores que los contienen.
Lo anterior contraviene las Bases Técnicas y Administrativas, Capítulo II, título 1, dónde se indica que "Los informes y productos finales de los Estudios deberán ser autocontenidos y acompañarse de todos los antecedentes y respaldos necesarios y suficientes para una completa revisión y reproducción en tiempo y forma de sus resultados por parte del Comité y de la Comisión".</t>
  </si>
  <si>
    <t>Se solicita al consultor justificar el montaje de elementos menores, que tienen asignada la cuadrilla C0 y que estarían incluídos dentro de montaje de elementos mayores.</t>
  </si>
  <si>
    <t>En versiones anteriores del Informe, Transelec envió observaciones referidas a costos unitarios de montaje de equipos de alta tensión, con respaldos de ofertas de proyectos reales que han sido adjudicadas en procesos competitivos, por lo tanto están sustentadas en costos eficientes y de mercado.
El consultor respondió lo siguiente: "Si bien los archivos adjuntados por la Empresa contiene datos de montaje ..., éstos no contienen elementos suficientes para revisar metodológicamente los cálculos propuestos por el Consultor. Estos anexos solamente muestran valores de costo de montajes finales. El Consultor no tiene forma de evaluar si son más pertinentes esos valores o los propuestos en el estudio. No obstante, se realizaron ajustes menores al modelo."
Respecto a lo anterior, se reitera que los costos unitarios de montaje presentados por Transelec, corresponden a valores competitivos de mercado. No obstante, el consultor desecha utilizar datos de proyectos reales, adjudicados mediantes procesos de licitación competiftivos y transparentes, y prefiere utilizar su propio criterio que no cuenta con ningún tipo de justificación o respaldo que lo apoye. Además, en este informe preliminar el Consultor indica que utilizó criterios de la ANEEL de Brasil y del Osinergmin de Perú, adjuntando las planillas de este último modelo, sin embargo, no individualiza ni menciona los valores y nombres de los archivos exactos que permitan determinar la procedencia de los datos y por lo tanto no es posible obtener trazabilidad. Por otro lado, un tema no menos relevante es que el Consultor no ha demostrado que la normativa laboral en Perú o Brasil es comparable a la normativa chilena, de modo que no existe la certeza de que esos criteros tengan validez para ser aplicado en Chile.
Finalmente, la LGSE, en su artículo 103º establece que “El V.I. de una instalación de transmisión es la suma de los costos eficientes de adquisición e instalación de sus componentes, de acuerdo con valores de mercado, determinado conforme a los incisos siguientes.” y que estas Bases buscan reflejar la realidad del mercado a través de un estudio de mercado, dando cumplimiento a la LGSE.</t>
  </si>
  <si>
    <t xml:space="preserve">El Consultor indica que el rendimiento para instalar un interruptor de Extra Alta Tensión (220 kV a 500 kV), en adelante EAT, es de 3 a 5 días/Interruptor, lo cual implica un costo unitario de montaje que varía desde 2217 USD/Interruptor (Sistema A) hasta 4205 USD/Interruptor (Sistema F), sin considerar porcentajes de utilidad y gastos generales. De acuerdo a los antecedentes que maneja Transelec, el rendimiento utilizado es erróneo, puesto que conduce a costos unitarios de montaje subvalorizados. Los antecedentes que tiene la empresa indican que el costo unitario de montaje de interruptores de EAT varía desde 6700 USD/Interruptor hasta 8000 USD/Interruptor en zonas con condiciones climáticas adversas, por lo cual el Consultor debiera utilizar como rendimiento 8 a 10 días/Equipo en el modelo de montaje de interruptores EAT. </t>
  </si>
  <si>
    <t xml:space="preserve">El Consultor indica que el rendimiento para instalar un interruptor de Alta Tensión (69 kV a 154 kV) es 1.5 a 4 días/Interruptor, lo cual implica un costo unitario de montaje que varía desde 1071 USD/Interruptor (Sistema A) hasta 3364 USD/Interruptor (Sistema F), sin considerar porcentajes de utilidad y gastos generales.  De acuerdo a los antecedentes que maneja Transelec, el rendimiento utilizado es erróneo, puesto que conduce a costos unitarios de montaje subvalorizados. Los antecedentes que tiene la empresa indican que el costo unitario mínimo de montaje de interruptores de AT es superior a 3000 USD/Interruptor, por lo cual el Consultor debiera utilizar como rendimiento 5 días/Equipo en el modelo de montaje de interruptores AT. </t>
  </si>
  <si>
    <t xml:space="preserve">En relación a los Transformadores de corriente, el modelo de montaje (archivo Montajes.xlsx), considera costos unitarios de montaje subvalorizados con respecto a los costos de proyectos reales. En efecto, estos costos unitarios para Transformadores de corriente de AT (69-154 kV) y EAT (220-500 kV), se encuentran en el rango 370-1010 USD/TC, sin considerar porcentajes de utilidad y gastos generales. En la realidad de los proyectos estos valores se encuentran en el rango 1065-2002 USD/TC, por lo cual es necesario que el Consultor modifique el rendimiento de las partidas de montaje de transformadores de corriente o modifique las cuadrillas, de manera de obtener costos de montaje representativos de la realidad. </t>
  </si>
  <si>
    <t xml:space="preserve">En relación a los Pararrayos, el Consultor presenta costos unitarios de montaje  (Valor HH*Cantidad HH) muy bajos, en relación a la realidad de los proyectos. En efecto, los costos unitarios presentados por el Consultor para montaje de Pararrayos de AT (69-154 kV) y EAT (220-500 kV), se encuentran en el rango 282-813 USD/Pararrayo, sin considerar porcentajes de utilidad y gastos generales. En la realidad de los proyectos estos valores se encuentran en el rango 1053-1927 USD/Pararrayo, por lo cual es necesario que el Consultor modifique el rendimiento de las partidas de montaje de Pararrayos o modifique las cuadrillas, de manera de obtener costos de montaje representativos de la realidad. </t>
  </si>
  <si>
    <t>En relación a los Trampas de Onda el Consultor presenta costos unitarios de montaje  (Valor HH*Cantidad HH) muy bajos, en relación a la realidad de los proyectos. En efecto, los costos unitarios presentados por el Consultor para montaje de Trampas de Onda de AT (69-154 kV) y EAT (220-500 kV), se encuentran en el rango 259-309 USD/TO, sin considerar porcentajes de utilidad y gastos generales. En la realidad de los proyectos estos valores se encuentran en el rango 672-836 USD/TO, por lo cual es necesario que el Consultor modifique el rendimiento de las partidas de montaje de Trampas de Onda o modifique las cuadrillas, de manera de obtener costos de montaje representativos de la realidad.</t>
  </si>
  <si>
    <t>En relación a la tarea de Montaje "TORREPINTADA" dentro del grupo "Accesorios esctructuras" y que corresponde a la pintura de torres de alta tensión, el Consultor presenta costos unitarios de montaje  (Valor HH*Cantidad HH) muy bajos, en relación a la realidad de los proyectos. En efecto, los costos unitarios presentados por el Consultor para pintado de torres, se encuentran en el rango 1318-1549 USD/Torre,  sin considerar porcentajes de utilidad y gastos generales. En la realidad de los proyectos estos valores se encuentran en el rango 4821 USD/Torre, por lo cual es necesario que el Consultor modifique el rendimiento de las partidas de Pintado de Torres o modifique las cuadrillas, de manera de obtener costos representativos de la tarea.</t>
  </si>
  <si>
    <t xml:space="preserve">En relación a las siguientes tareas de Montaje que forman parte del grupo "Accesorios esctructuras":
- Placas peligro muerte
- Placas Numeración
- Prensa Paleta en Puente de Anclaje
- Anti Escalamiento
- Protecciones
- Varios (Letreros Peligro, Pinturas Numeración)
El Consultor valoriza estas tareas con un costo unitario de montaje (Valor HH*Cantidad HH) muy bajo, en relación a la realidad de los proyectos. En efecto, los costos unitarios presentados por el Consultor para montaje de accesorios de estructuras, se encuentran en el rango 57-65 USD/Elemento,  sin considerar porcentajes de utilidad y gastos generales. En la realidad de los proyectos estos valores se encuentran en el rango 138 -958 USD/Elemento, por lo cual es necesario que el Consultor modifique el rendimiento de las tareas de de montaje de accesorios de estructuras o modifique las cuadrillas, de manera de obtener costos representativos de la tarea. </t>
  </si>
  <si>
    <t xml:space="preserve">Respecto al montaje de Transformadores y Bancos de Autotansformadores de Poder, el Consultor establece que el rendimiento menor y por lo tanto con mayor costo unitario de montaje es de 15 días y se aplica para transformadores trifásicos de EAT (220 kV a 500 kV), obteniéndose un costo unitario máximo de montaje por transformador trifásico o unidad monofásica de 47240 USD/transformador, sin considerar porcentajes de utilidad y gastos generales. Al respecto, el análisis indica que el costo unitario de montaje para un banco de autotransformadores de 220/110 kV en SE Cerro Navia es mucho mayor, lo que se detalla en el anexo "Anexo 06-Respaldo MO Transformador" . De acuerdo a lo anterior, el Consultor debe adecuar los rendimientos utilizados, así como la cuadrilla modelada para el montaje del transformador (C2.1, C2.2, C2.3, C2.4). 
</t>
  </si>
  <si>
    <t xml:space="preserve">El Consultor considera una muestra representativa de las instalaciones de líneas y subestaciones para el cálculo de los recargos y en este Informe Final Preliminar, indica que, con el fin de ampliar la representatividad de la muestra, se incrementa la cantidad de líneas de 61 a 75 y las subestaciones de 71 a 72. 
Con respecto a esto, se debe mencionar que el porcentaje de la muestra por sobre el universo, disminuye con respecto al Informe de Avance N°2 versión 3. Para el conjunto de familias de paños, equipos de compensación y transformadores, disminuye de 27,7% sobre el universo total, a 26,7% y para las familias de líneas, disminuye de 40,1% sobre el universo total, a 35,4%. 
De acuerdo a lo anterior, el Consultor utiliza una muestra menos representativa. El Consultor cuenta con todas las herramientas informáticas para utilizar el universo total de las instalaciones y no muestras limitadas, como lo ha estado aplicando. </t>
  </si>
  <si>
    <t>Se solicita al Consultor utilizar el universo total de instalaciones para el cálculo de recargos y no sólo para una muestra representativa</t>
  </si>
  <si>
    <t>Para el cálculo de recargos por Ingeniería (1), el Consultor consideró un listado de personal tercerizado y un listado de personal propio de la empresa eficiente, que desarrollan y revisan los diferentes estudios de ingeniería conceptual, básica y de detalle. El costo de sus remuneraciones se obtuvo de la Encuesta de Remuneraciones PwC, para lo cual el Consultor realizó una homologación de su listado de cargos de ingeniería con los que presenta la Encuesta PwC, señalando:
"Para cada nivel profesional parte de los costos de Ingeniería se hizo una homologación para asignar cargos en la encuesta de Remuneración, donde se siguió utilizando la muestra especial".
Sin embargo, el Consultor no justificó las homologaciones realizadas ni los criterios empleados para ello. El Informe y sus anexos no describen ninguna de las funciones y actividades de los cargos de ingeniería, requerimientos de formación ni experiencia, que permitan respaldar la homologación realizada por el Consultor. Dado que la principal componente del recargo por ingeniería corresponde a costos de remuneraciones, es fundamental poder verificar la homologación de cargos realizada por el Consultor para poder validar los recargos por ingeniería que fueron determinados, que las labores son  efectuadas por personal correctamente calificado y que sus remuneraciones sean consistentes con las labores y responsabilidades asignadas. 
(1) Fuente: \Modelo VI\Recargos porcentuales\STZyD Recargo de  Ingenieria.xlsx
El Consultor, en el archivo "Observaciones-Empresas-Informes-de-Avance-N°2-V°2-consolidado", en la observación N° Global 332, responde que "Se incorporará en Informe final preliminar", pero no se encuentra en el Informe ni en los archivos de respaldo, por lo que se insiste en la observación. Se debe mencionar, que el Anexo 10 Homologación de cargos de la empresa eficiente y su respaldo "descripcion_cargos.xlsx" no se encuentra ningún profesional utilizado en el Recargo de Ingeniería</t>
  </si>
  <si>
    <t xml:space="preserve">En el archivo "Respaldos para Recargos.xlsx", hoja Base de Respaldos, en el ítem MOBILIARIO DE OFICINA, el consultor presenta links de respaldo de cotizaciones en la columna F. Sin embargo, varios de estos links no funcionan, por lo cual se le solicita al consultor revisar los links antes mencionados.
En el mismo ítem de MOBILIARIO DE OFICINA del archivo "Respaldos para Recargos.xlsx",  hoja Base de Respaldos, el consultor obtiene en la celda E35 el valor de Mobiliario Unitario Promedio por persona. Sin embargo, luego divide el valor anterior, por la vida útil del mobiliario (120 meses), el cual no presenta ningun respaldo, obteniendo un "Valor unitario mensual equipamiento oficinas" de 5764 pesos. Se debe tener en claro que el mobiliario se compra para el proyecto que se desarrolla, por lo cual es incorrecto realizar la división antes mencionada, en caso contrario se esta subvalorizando el costo de material.
</t>
  </si>
  <si>
    <t>Se solicita al consultor, corregir en el archivo "Respaldos para Recargos.xlsx",  hoja Base de Respaldos, ítem MOBILIARIO DE OFICINA  los links de la columna D, para respaldar correctamente los valores utilizados.
Además, se solicita al consultor corregir en el mismo archivo, hoja e ítem, el costo del mobiliario de la oficina.</t>
  </si>
  <si>
    <t xml:space="preserve">El Consultor indica en el informe que “... a los recargos calculados se les aplicó un tope máximo de 6%, teniendo a la vista el Dictamen 2-2017 del Panel de Expertos referido al plan de expansión de Transmisión Troncal período 2016 – 2017, desde donde se tomó el promedio de los valores dictaminados para un grupo de obras ...” Con respecto a lo anterior, se puede indicar, que las bases establecen los contenidos y condiciones de presentación de los estudios indicando que “todos los planteamientos técnicos, entendiendo por esto los análisis, desarrollos técnicos y validación de resultados, deberán estar plenamente explicados y justificados en los correspondientes informes de avance y final.”, agregando que los estudios deberán ser autocontenidos acompañando los antecedentes, metodologías, análisis realizados, supuestos considerados y respaldos necesarios y suficientes para una completa revisión y reproducción. 
Además, el proceso se rige tanto por las Bases Técnicas, como por toda normativa aplicable, en especial lo establecido en la LGSE donde en su artículo 103º se establece que “El V.I. de una instalación de transmisión es la suma de los costos eficientes de adquisición e instalación de sus componentes, de acuerdo con valores de mercado, determinado conforme a los incisos siguientes.” Buscando reflejar las condiciones económicas en las que se desarrolla el proceso, que no necesariamente son las mismas de procesos anteriores, así lo expuso la misma CNE en su minuta elaborada y presentada al Panel en el marco de la discusión de la discrepancia N°06-2018 respecto de las Bases técnicas del presente proceso de valorización donde indicó:  “En efecto, de acuerdo a lo establecido en los artículos 102º y 103º de la LGSE, la valorización de los sistemas de transmisión debe realizarse cada cuatro años y, en el caso de las instalaciones existentes, considerarse las características físicas y técnicas de los componentes de transmisión, además de utilizar precios de mercado vigente de acuerdo a un principio de adquisición eficiente. Es decir, la LGSE busca representar en la valorización de la transmisión la realidad del mercado en la que se desenvuelven las empresas de transmisión eléctrica, además de entregar una señal de eficiencia en la adquisición e instalación de las componentes del sistema. En este sentido, el primer párrafo del numeral 3.4.1.3 del Capítulo II de las Bases indica lo siguiente: “(…) Tanto los precios (costos unitarios) como los recargos (fletes, bodegaje, montaje, ingeniería, gastos generales, interés intercalario, bien intangible y capital de explotación) considerados para valorizar las instalaciones e infraestructura deberán basarse en estudios de mercado, conforme a la metodología descrita en el CAPÍTULO II de estas Bases. Asimismo, deberán estar debidamente justificados contra antecedentes, efectiva y directamente extraíbles de los estudios de mercado, bajo las consideraciones a que se refiere el numeral 4.2 del mismo Capítulo.”
En consecuencia, las Bases buscan reflejar la realidad del mercado a través de un estudio de mercado, dando cumplimiento a la LGSE y aplicando de manera concordante el concepto de “valor de mercado”, descrito en el literal b.1 del numeral 4.1.3 del Dictamen Nº 7-2006 del H. Panel de Expertos, en cuanto a que el “valor de mercado” debe ser un valor que efectivamente exista en el mercado y que no sea un valor arbitrario con consecuencias expropiatorias para el regulado.”
Finalmente, y no menos importante es que el Consultor obtiene en base a su metodología valores de gastos generales, sin embargo, luego limita sus propios resultados. Si el considera que dichos valores no son representativos de mercado debería solicitar antecedentes a las empresas y/o al Coordinador para representar correctamente los costos a asociados a gastos generales y no limitarlos arbitrariamente a un valor dado. </t>
  </si>
  <si>
    <t xml:space="preserve">Se solicita al consultor dar cumplimiento a lo establecido en las bases en los siguientes sentidos:
• Completitud y reproducción de los resultados y metodologías empleadas, ya que no especifica la metodología empleada para determinar el 6% utilizado si no que solo menciona su fuente, siendo esta no directa. 
• Los criterios establecidos en las bases sobre cómo se determina el recargo gastos generales, esto es “El recargo por gastos generales se determinará como el cuociente entre los costos eficientes de gastos generales y el costo total de instalaciones de transmisión (incluidos costos de adquisición, fletes, bodegaje y montaje) construidos durante el mismo período de tiempo considerado.”.
• Los principios de la LGSE y por tanto las mismas bases en relación a que la valorización de la transmisión debe realizar en base a precios de mercados vigentes.
</t>
  </si>
  <si>
    <t>En relación al limite utilizado del 6% se puede indicar que el consultor al utilizar como referencia una metodología utilizada para otro proceso, como lo es el plan de expansión cuyo objetivo si bien es obtener un VI referencial, no es determinar recargos ni considera una estructura de costos similar a la empleada en el actual proceso de valorización, e incurre, al menos, en 2 errores:
1.-	Compara modelos que no son comparables.
2.-	Asume como correcto un modelo que no ha sido contrastado necesariamente.
En relación al punto 1 cabe destacar que los modelos no son comparables al menos por dos aspectos:
o	No existe o no se explicita una homologación de conceptos y costos.
o	No existe trazabilidad en el modelo usado como referencia. 
Por ejemplo, en el concepto de gastos generales no existe evidencia de que este sea equivalente o consistente en ambos modelos, es decir, considere los mismos conceptos e ítems de costos. Esto al menos amerita una revisión completa de que y como los conceptos se agrupan entre uno y otro modelo antes de realizar cualquier aproximación en base al modelo que se está tomando como referencia (modelo CNE), esta es la única forma de llegar a una correcta representación de costos. Es claro que posiblemente existen diferencias entre los modelos y que algunos conceptos estén alojados o trasladados a diferentes agrupaciones de costos resultando en una comparación inequitativa de costos, generado una pérdida de valor sin ninguna justificación en las redes de transmisión.
En relación al punto 2, en efecto es sabido que el valor final que tendrán dichas obras serán los ofertados por las empresas contratistas en el caso de las ampliaciones y el de los oferentes en el caso de las obras nuevas. Cada una de las empresas que participen en las licitaciones de obras del plan de expansión, tendrán una estructuración y estimación distinta de costos entre sí y respecto del modelo de la CNE. Se debe recordar que finalmente las expansiones serán adjudicadas a aquellas propuestas que presenten un valor total menor en la oferta, sin importar la desagregación de costos, incluso el valor adjudicado puede diferir bastante tanto a la baja como al alza respecto del valor estimado por la CNE originalmente.
Al no existir ninguna exigencia de que las propuestas de los oferentes se entreguen de manera desglosada y detallada, ni que se explicite cada uno de los ítems y conceptos considerados en la construcción de la oferta, no existe forma de contrastar el modelo de estimación de costos utilizado por la CNE.
Quizás en procesos futuros de expansión de la transmisión se pueda exigir la desagregación de costos, recién ahí se podrá tanto contrastar el modelo de la CNE como retroalimentar tanto el proceso de expansión como el proceso de valorización de la transmisión, pero esto al día de hoy no es posible</t>
  </si>
  <si>
    <t xml:space="preserve">En función de lo expuesto se solicita al Consultor eliminar el límite autoimpuesto de 6% como valor máximo del recargo gastos generales y utilizar por tanto un modelo que sea representativo de mercado. </t>
  </si>
  <si>
    <t xml:space="preserve">El consultor no considera en el listado de Personal Indirecto el Administrador de Contrato. Debido a lo anterior, es importante mencionar que en toda obra de construcción de línea de transmisión o subestación debe existir un profesional específico que se encargue de administrar el contrato, tomando todas las medidas necesarias para su adecuada ejecución, con estricto cumplimiento de sus cláusulas, programas, cronogramas, plazos y costos previstos. Además de lo anterior, este profesional es el interlocutor del desarrollo del proyecto ante la empresa mandante y debe contar con el perfil y experiencia acorde a las tareas requeridas, la cual no puede ser inferior a 10 años, puesto que este profesional además, debe cumplir con las siguientes responsabilidades:
- Es la instancia más alta para resolver dificultades insalvables que pueden surgir entre las distintas especialidades en la ejecución de las obras. 
- Es responsable del avance global de las obras, incluyendo la negociación de mayores obras necesarias no contempladas en el contrato según las reglas del contrato.
- Es responsable de autorizar sobrecostos motivados por atrasos, incumplimiento reglamentario leve y otros.  
- En las etapas de pruebas finales y puesta de servicio, es responsable de las coordinaciones de los propietarios de las instalaciones que son intervenidas, el Coordinador Eléctrico Nacional y obtención de permisos por parte de los organismos sectoriales.
Por lo anterior, no queda clara la razón de que este profesional no esté considerado en el listado de Personal Indirecto de Gastos Generales.
</t>
  </si>
  <si>
    <t>El consultor eliminó al profesional analista de presupuesto de modelo de Gastos Generales, este profesional debe ser considerado en este modelo, debido a su implicancia en diferentes actividades de gran importancia en el desarrollo, control y construcción de una subestación o línea. Se debe recordar que estos proyectos se rigen por estrictos cronogramas de que requieren el adecuado sunitro de materiales y recursos humanos para su desarrollo. Dentro de las actividades que realiza este profesional se encuentran las siguientes: 
-Controla los gastos contra el presupuesto de la obra.
- Administra los respaldos de los desembolsos.
 -Lleva al día la matriz de riesgos del proyecto, lo que es imprescindible para el control y actualización del presupuesto del proyecto
- Debe emitir las alertas frente a requerimientos de compras o atrasos de proveedores no previstos originalmente.
A partir de su trabajo se facilita el normal flujo de los suministros que la construcción requiere lo que permite a su vez cumplir los plazos financieros involucrados en el proceso.</t>
  </si>
  <si>
    <t>Se solicita al consultor que se reincorpore al Profesional Analista de Presupuesto en los Costos Indirectos de gastos generales.</t>
  </si>
  <si>
    <t>El Consultor en la determinación de los intereses intercalarios considera una tasa de interés para el financiamiento de un 3,13% anual, la cual se obtiene de la Superintendencia de Bancos e Instituciones Financieras al día 31 de diciembre 2017, haciendo alusión a que esta tasa del mercado sería la efectivamente registrada por el ente superior de aquel período.
Sin embargo, como se ha mencionado previamente, esta tasa no esta de acorde a las Bases Técnicas, ya que si bien es la tasa del mercado registrada por el ente superior de aquel período, no es, como lo establecen las Bases, una tasa que sea representativa del "costo financiero que se produce durante el período de construcción eficiente" y que "considere el costo de capital de mercado para el financiamiento".
El Consultor cae en el error de solo considerar que los proyectos se financian con una sola tasa, limitando su estudio a esta y a lo mencionado por la Superintendencia de Bancos e Instituciones Financieras, pero esto en el mercado no es así, ya que en el mercado no solo se financian los proyectos exclusivamente mediante instituciones bancarias, si no también se utilizan financiamientos mixtos para los proyectos, entre capital y deuda, en virtud de lo cual se debiera utilizar calculada según el WACC. Asimismo, la metodología de intereses intercalarios del Consultor sería insuficiente, toda vez que solamente calcula una tasa respecto de las transmisoras, sin considerar el costo financiero del contratista, el cual es traspasado en precio al transmisor. Dicho valor sería de un 9,88% para constructoras, correspondiente a la tasa WACC de Salfacorp en diciembre de 2017.
Por tanto, se reitera que esta propuesta del Consultor es limitante de la realidad del mercado, al excluir otro tipos de financiamientos que si son representativos de las condiciones del mercado sin fundamentos, y no considerar el costo financiero del contratista como ya se mencionó, circunstancias que no se ajustan a lo requerido en las Bases Técnicas.</t>
  </si>
  <si>
    <t>5.1.4.1.5 Conformaciones de las Brigadas. Rendimientos, página 97</t>
  </si>
  <si>
    <t>Modelo VI                                                                                                           Costos de Montaje                                                                                           Montajes                                                                                                                 Referencias                                                                                                   Osinergmin-060-2019-OS-CD-BDME</t>
  </si>
  <si>
    <t>Modelo Montaje</t>
  </si>
  <si>
    <t>Modelo VI
Costos de Montaje
Montajes
Arriendos Maquinarias.xlsx
Hoja de cuadrillas</t>
  </si>
  <si>
    <t>Modelo VI                                                                                                           Costos de Montaje                                                                                           Montajes                                                                                                                 Montajes.xlsx                                                                                                 Hoja Cuadrillas</t>
  </si>
  <si>
    <t>Modelo VI
Costos de montaje
Montajes
Montajes.xlsx
- Utilización de la cuadrilla de costo cero (C0)</t>
  </si>
  <si>
    <t>Modelo VI\Costos de montaje\Montajes\Montajes.xlsx\Costos Unitarios de Montaje</t>
  </si>
  <si>
    <t>5.1.4.2 Recargos porcentuales e intereses intercalarios
Página 91</t>
  </si>
  <si>
    <t>5.1.4.2.4 Recargos porcentuales e intereses intercalarios, 5.1.4.2.4 Gastos generales, pág. 116.</t>
  </si>
  <si>
    <t>Modelo VI                                                                                       Costos de Montaje                                                                   Montajes                                                                                        Equipos_Montaje</t>
  </si>
  <si>
    <t xml:space="preserve">El consultor no asigna tiempo de dedicación en la conformación de cuadrillas de Montaje al ayudante de Topógrafo, a pesar de incorporarlo en el listado de mano de obra con que se configuran dichas cuadrillas. Es importante mencionar que en toda obra de construcción de línea de transmisión o subestación el topógrafo debe contar con al menos un ayudante para desarrollar correctamente sus funciones. Este técnico se encarga de desarrollar las siguientes actividades: 
- Trabajos de toma de datos de campo y levantamientos topográficos
- Delimitaciones
- Replanteos
- Digitalización de la información técnica y de las bases de trabajo elaborado por el Topógrafo
- Realización de planos “as-builts”, una vez finalizada la obra
- Apoya en el cálculo de cubicaciones. 
Se debe recordar que la obras de subestaciones y líneas poseen un alto requerimiento de actividades de obras civiles, por lo cual es necesario que en la conformación de cuadrillas de montaje siempre se incluya este técnico.
</t>
  </si>
  <si>
    <t>Se solicita al consultor incoporar el uso de 2 ayudantes de topógrafo en todas las cuadrillas de montaje.</t>
  </si>
  <si>
    <t>En la Cuadrilla C12.8 "EXCAVACIÓN Pilotes", el consultor debe especificar mejor su descripción, el solo indicar la excavación implica que no se está realizando todo el proceso de montaje de la obra, este proceso requiere diversas etapas, la construcción de pilotes  incluye: 
1. Replanteo de cada pilote (normalmente 4 por torre) 
2. perforación y entubación de cada pilote 
3. Colocación de la armadura de cada pilote.
4. Colocación de hormigón y recuperación de los tubos en cada pilote.
5. Tiempo de espera para fraguado del hormigón.
6. Preparación de la "cabeza" de cada pilote para "recibir" la fundación  de cada "pata" de la torre.</t>
  </si>
  <si>
    <t>Se solicita al consultor mejorar la descripción de la cuadrilla C12.8 "EXCAVACIÓN Pilotes, incluyendo las etapas mencionadas en la Descripción.</t>
  </si>
  <si>
    <t xml:space="preserve">De acuerdo con lo indicado en la presente observación, se solicita al Consultor utilizar un factor de utilidad del contratista igual a 15,35% si es que para determinar el costo de utilidad del contratista dicho factor se aplica a los items de costos determinados en el Dictamen del Panel de Expertos 02/2011, es decir al costo de Construción que incluye montaje (considerando costos directo e indirectos más mano de obra y materiales de las obras civiles), más Ingeniería básica y de detalle y más costo de transporte terrestre (flete).
</t>
  </si>
  <si>
    <t>En todos los modelos de gastos generales de líneas y subestaciones, se considera 1 camioneta. Lo anterior es incoherente, ya que el personal indirecto modelado, siempre es superior a 4 personas, por lo cual se entiende que se debe considerar más de una camioneta.</t>
  </si>
  <si>
    <t>Se solicita que se considere, en gastos generales, la cantidad de camionetas adecuadas dependiendo de la cantidad de personas que se deben transportar.</t>
  </si>
  <si>
    <t xml:space="preserve">En el archivo "Respaldos para Recargos.xlsx", hoja "Contenedores", el consultor cotiza un contenedor habilitado para Oficina. En ninguna de las cotizaciones presentadas se indica que que estos contenedores/oficinas se encuentran equipados con insumos computacionales, gastos menores de obra, fotocopias y copias de planos, etc., cuyas cotizaciones se presentan en la hoja "Base para respaldos", del mismo archivo. Sin embargo, al momento de llevar los costos al modelo de gastos Generales, en los archivos "STZyD G Generales_LLTT.xlsx" y "STZyD G Generales_SSEE.xlsx", el consultor incluye solamente el Contenedor de menor valor, sin considerar los insumos antes mencionados.
</t>
  </si>
  <si>
    <t>Se solicita que el consultor considere los costos de insumos de oficina, además del costo de los contenedores.</t>
  </si>
  <si>
    <t xml:space="preserve">-"STZyD G Generales_SSEE.xlsx"
- Hoja 'GG_SSEE'
</t>
  </si>
  <si>
    <t>En el archivo "STZyD G Generales_SSEE.xlsx", hoja 'GG_SSEE', columna F, los resultados totales de gastos generales no se encuentran actualizados, de acuerdo al cálculo presentado en la celda C18.</t>
  </si>
  <si>
    <t>Se solicita actualizar los valores finales de Gastos Generales, de acuerdo a los resultados obtenidos en la celda C18, de la hoja 'GG_SSEE' del archivo "STZyD G Generales_SSEE.xlsx", puesto que este valor se utiliza para obtener los porcentajes de recargos de gastos generales que se aplican en la valorización de instalaciones del Sistema Zonal.</t>
  </si>
  <si>
    <t>- "STZyD G Generales_LLTT.xlsx"
- Gastos Generales LLTT 154 kV y 220 kV</t>
  </si>
  <si>
    <t>Modelo VI                                                                                                           Costos de Montaje                                                                                           Montajes                                                                                                                 Montajes.xlsx                                                                                                 Hoja Lista Cuadrillas</t>
  </si>
  <si>
    <t>Utilidades Contratista
5.1.4 Recargos
Pag 107</t>
  </si>
  <si>
    <t>- Modelo VI\Recargos porcentuales\STZyD G Generales_LLTT.xlsx
- Modelo VI\Recargos porcentuales\STZyD G Generales_SSEE.xlsx</t>
  </si>
  <si>
    <t>Observaciones-Empresas-a-Informe-Preliminar-Consolidado.xlsx, consulta 111</t>
  </si>
  <si>
    <t>En consulta 111, se indica que software de gestión IBM Máximo debería ser licenciado para todo el personal técnico y no solo para los Jefes Zonales debido a que todas las áreas toman distintas decisiones según la información obtenida. Además, se comenta que las cuadrillas también deberían contar con PDA y licencia de Máximo para el traspaso de la data generada por los mantenimientos. En respuesta, consultor indica "Se ha redimensionado la cantidad de licencias del software en cuestión asignando licencias a todo el personal técnico (en oficina, en terreno y operadores de subestación).
En el caso de la inclusión de los PDAs y licencias a las cuadrillas, se considera que no es indispensable y que la recopilación de la información la realizan los inspectores y supervisores."
Al respecto, no está calculado el volumen de esfuerzo que requiere el traspaso de la información del total de cuadrillas provistas en el modelo, y si el personal asignado en la respuesta para dicho trabajo da abasto para gestionar el mantenimiento, inspeccionar y traspasar datos. Se recuerda además que la inspección es selectiva, y como las cuadrillas trabajan todo el año, ningún inspector tiene el tiempo para el traspaso de información indicado, solo tienen tiempo para inspeccionar cuadrillas. Finalmente, se considera ineficiente asignar la tarea de traspaso de información a personas cuando IBM tiene un modelo de licenciamiento especial para equipos móviles.</t>
  </si>
  <si>
    <t>Se propone considerar una PDA y una licencia de IBM Máximo móvil por cuadrilla para optimizar el traspaso de información de los mantenimientos.</t>
  </si>
  <si>
    <t>Observaciones-Empresas-a-Informe-Preliminar-Consolidado.xlsx, consulta 280, 281 y 301</t>
  </si>
  <si>
    <t>Se solicita al consultor incorporar las correcciones, de acuerdo a lo indicado en sus respuestas a las observaciones de empresas, archivo: "Observaciones-Empresas-a-Informes-Final-Preliminar-Consolidado.xlsx".</t>
  </si>
  <si>
    <t>Se solicita al consultor revisar nuevamente las observaciones enviadas, argumentación, solicitudes y considerar su aplicación, ya que éstas se encuentran en directa relación con la normativa chilena.</t>
  </si>
  <si>
    <t xml:space="preserve">En la hoja "Pendientes" se envía un listado de observaciones donde el consultor respondió que corregirá lo solicitado, en el Informe Final Definitivo o al menos analizará la posibilidad de incorporar lo solicitado. </t>
  </si>
  <si>
    <t>En la hoja "Insistir" se envía un listado de observaciones donde el consultor respondió que no considerará las solicitudes correspondientes. A nuestro juicio, el consultor no ha considerado los argumentos enviados y que corresponden en algunos casos a tareas obligatorias que se deben realizar, de acuerdo a la Normativa Chilena, como es el caso de las Pruebas de Puesta en Servicio. Para que ésta sea realizada se debe movilizar una gran cantidad de personal especialista en cada tipo de equipos y coordinar la realización de pruebas de las nuevas instalaciones conectadas al resto del Sistema Eléctrico Nacional. Estas pruebas tienen una duración no menor a una semana.</t>
  </si>
  <si>
    <t>En el archivo "STZyD G Generales_LLTT.xlsx" para Líneas de 154 y 220kV, el consultor determina el mismo valor de Gastos Generales, sin justificar el supuesto utilizado. En la realidad una línea de mayor nivel de tensión conlleva a mayores Gastos Generales.</t>
  </si>
  <si>
    <t>x</t>
  </si>
  <si>
    <r>
      <t>En la hoja "Flete LLTT" de la planilla "STZyD Fletes", el Consultor no considera en su modelo de recargo por flete de líneas de transmisión, los costos de traslado asociados al hormigón que es utilizado en las fundaciones de las líneas de transmisión. En las versiones anteriores del informe el Consultor había considerado el traslado del hormigón.
El Consultor indica en el informe lo siguiente: "</t>
    </r>
    <r>
      <rPr>
        <i/>
        <sz val="11"/>
        <color theme="1"/>
        <rFont val="Calibri"/>
        <family val="2"/>
        <scheme val="minor"/>
      </rPr>
      <t>Cabe señalar que en el caso del hormigón, dado que éste es cotizado puesto en obra, no ha sido considerado dentro del costo de flete de procedencia local</t>
    </r>
    <r>
      <rPr>
        <sz val="11"/>
        <color theme="1"/>
        <rFont val="Calibri"/>
        <family val="2"/>
        <scheme val="minor"/>
      </rPr>
      <t>.", sin embargo, las diferentes cotizaciones realizadas por el precio de hormigón que se tienen en el Estudio de Precios, no indican que el precio del hormigón incluye el traslado a obra.</t>
    </r>
  </si>
  <si>
    <t>Se solicita al Consultor, considerar los costos del traslado del hormigón asociado a las líneas de transmisión para la determinarción del recargo por flete, o bien justificar o respaldar adecuadamente que las cotizaciones de los costos de los Hormigones asociados a líneas de transmisión incluyen el costo del flete del Hormigón puesto en obra.</t>
  </si>
  <si>
    <t>Flete</t>
  </si>
  <si>
    <t>En el modelo de COMA del Consultor, para los transformadores de poder,  es posible hacer una relación entre el inventario valorizado (VI) y el inventario para el cual se ejecutan actividades de O&amp;M, debido a la existencia del IdTransformadorPoder, que está disponible en las planillas "SIGLA_Pedido_cantidades_Transformadores V1-Z_X.xlsx".
Sin embargo, no es posible de realizar este mismo ejercicio para el resto de los elementos que componen el sistema, ya que no existe Id que permita relacionar ambas bases de datos de inventario. Tal es el caso de los desconectadores, interruptores, TTCC, TTPP, pararrayos, entre otros.
Por lo tanto no existe trazabilidad entre los activos considerados en el modelo COMA con los activos considerados en el modelo VI y por ende, no se puede verificar que el conteo de activos considerados para las tareas de O&amp;M de los sistemas es consistente con lo que se reconoce en VI.</t>
  </si>
  <si>
    <t>Se solicita al Consultor incorporar el Id identificador a todos los elementos considerados en el inventario (VI),  y no solo a los transformadores de poder, con el fin de permitir trazabilidad entre el inventario valorizado (VI) y e inventario para el cual se ejecutan actividades de O&amp;M.</t>
  </si>
  <si>
    <r>
      <t>En la hoja "Flete SSEE" de la planilla "STZyD Fletes", el Consultor no considera en su modelo de recargo por flete de subestación, los costos de traslado asociados al hormigón que es utilizado en las fundaciones de las líneas de transmisión. En las versiones anteriores del informe el Consultor había considerado el traslado del hormigón.
El Consultor indica en el informe lo siguiente: "</t>
    </r>
    <r>
      <rPr>
        <i/>
        <sz val="11"/>
        <rFont val="Calibri"/>
        <family val="2"/>
        <scheme val="minor"/>
      </rPr>
      <t>Cabe señalar que en el caso del hormigón, dado que éste es cotizado puesto en obra, no ha sido considerado dentro del costo de flete de procedencia local</t>
    </r>
    <r>
      <rPr>
        <sz val="11"/>
        <rFont val="Calibri"/>
        <family val="2"/>
        <scheme val="minor"/>
      </rPr>
      <t>.", sin embargo, las diferentes cotizaciones realizadas por el precio de hormigón que se tienen en el Estudio de Precios, no indican que el precio del hormigón incluye el traslado a obra.</t>
    </r>
  </si>
  <si>
    <t>Se solicita al Consultor considerar una frecuencia de 0,2 para la actividad de termografía.</t>
  </si>
  <si>
    <t>En la tabla 244 del Informe de Avance N° 2, página 337 del documento, contenida en el anexo N° 2, se muestran las capacidades de las lineas de transmisión, consideradas para el cálculo de la prorrata regulada.
En la página anterior se indica que el consultor supone una temperatura de 25°, con sol, para determinar las capacidades de las líneas.
Consideramos que se deben utilizar temperaturas diferenciadas para definir las capacidades de las lineas de transmisión.
Es conocido por todos que la temperatura en el país no es pareja, y en muchas zonas la temperatura pomedio con sol supera ampliamente los 25°C. Es por ello que, por ejemplo, para el ejercicio de planificación de la transmisión, los modelos consideran capacidades a 25°C para un amplio conjunto de líneas, y capacidades a 35°C para otro conjunto de líneas que están ubicadas geográficamente en zonas con altas temperaturas promedio.
Los efectos del cambio climático se pueden observar a lo largo de la extensa geografía de nuestro país. En particular la zona norte de Chile tiene temperaturas promedio que superan los 30°C, asi como tambien la zona del maule en los meses de verano, momento en que coincide con los registros de demanda máxima en dicha zona. Esto es particularmente relevante ya que es precisamente la demanda máxima de los clientes la que se está considerando para el cálculo de la prorrata.
A mayor abundamiento, en los procesos de licitación de lineas de transmisión que realiza el Coordinador Electrico Nacional, la capacidad de transmisión de diseño se considera a 35°C, con sol, independiente de la ubicación geográfica de la línea.</t>
  </si>
  <si>
    <r>
      <t xml:space="preserve">El consultor en su respuesta indica "De acuerdo a reciente res. SEC n° 33056, las empresas cuentan con plazo hasta 2023 para la implementación del Sistema de Gestión de Integridad de Instalaciones Eléctricas (establecido por el Pliego Técnico N° 17). En consecuencia se considera que no corresponde incorporar los recursos solicitados en el presente proceso tarifario."
Al respecto cabe señalar que el pliego N°17 indica distintos hitos, entre ellos la realización de un diagnostico de brechas de acuerdo a ISO 55001, que debe ser presentado a SEC (el nivel de madurez y plan de implementación) el 03 de noviembre de acuerdo a la RE SEC N° 32.516, y que se ratifica en el resuelvo 4° de la res. SEC N° 33056.
Por otra parte, se debe informar a SEC de manera anual, el avance del plan de implementación del SGIIE, entendiendo que es un proceso que debe ser paulatino y establecido durante un periodo de tiempo para cumplir con el plazo máximo establecido en las resoluciones exentas indicadas en el párrafo anterior, entendiendo que la practica indica que una implementación de esta envergadura demora aproximadamente 24 meses.
En consideración con lo expuesto anteriormente, se solicita al Consultor incorpore dentro de los Costos Estudios Específicos (hoja “GPM” del archivo “Costos_unitarios.xlsx”, ubicado en la carpeta “COMA_y_Relac\Modelo\Precios\Base_Precios”), todos los costos equivalentes anualizado, correspondientes a la implementación de la Norma ISO 55.001 ya que esta debe ser ejecutada dentro del periodo tarifario 2020-2023, según los antecedentes presentados en la observación.
Se adjunta anexo </t>
    </r>
    <r>
      <rPr>
        <b/>
        <sz val="11"/>
        <rFont val="Calibri"/>
        <family val="2"/>
        <scheme val="minor"/>
      </rPr>
      <t>"Anexo 06 - Norma ISO 55.001"</t>
    </r>
    <r>
      <rPr>
        <sz val="11"/>
        <rFont val="Calibri"/>
        <family val="2"/>
        <scheme val="minor"/>
      </rPr>
      <t xml:space="preserve"> con toda la información referente a las exigencias que esta realizando la SEC y con los costos asociados a la implementación.</t>
    </r>
  </si>
  <si>
    <r>
      <t xml:space="preserve">Se solicita al Consultor incluir el equipamiento por brigada a cargo del contratista propuesto en el anexo </t>
    </r>
    <r>
      <rPr>
        <b/>
        <sz val="11"/>
        <rFont val="Calibri"/>
        <family val="2"/>
        <scheme val="minor"/>
      </rPr>
      <t>"Anexo 07-Herramientas cuadrillas"</t>
    </r>
    <r>
      <rPr>
        <sz val="11"/>
        <rFont val="Calibri"/>
        <family val="2"/>
        <scheme val="minor"/>
      </rPr>
      <t>. Además, se requiere rectificar la dotación de elementos de cuadrilla considerados por brigada, cuando en realidad se requiere uno por brigadista. Por ejemplo PDA y prismáticos</t>
    </r>
  </si>
  <si>
    <r>
      <t xml:space="preserve">Se solicita al Consultor incluir el equipamiento por brigada a cargo del contratista, mencionado en la observaciones. En el  anexo </t>
    </r>
    <r>
      <rPr>
        <b/>
        <sz val="11"/>
        <rFont val="Calibri"/>
        <family val="2"/>
        <scheme val="minor"/>
      </rPr>
      <t>"Anexo 07-Herramientas cuadrillas"</t>
    </r>
    <r>
      <rPr>
        <sz val="11"/>
        <rFont val="Calibri"/>
        <family val="2"/>
        <scheme val="minor"/>
      </rPr>
      <t>, se adjunta propuesta de equipamiento por brigada a cargo del contratista.</t>
    </r>
  </si>
  <si>
    <r>
      <t xml:space="preserve">Se solicita al Consultor utilizar valores más ajustados a la realidad de velocidad de traslado de cuadrillas que realizan tareas de O&amp;M en una empresa de transmisión zonal real.
Para lo anterior, a modo de ejemplo se adjuntan el anexo </t>
    </r>
    <r>
      <rPr>
        <b/>
        <sz val="11"/>
        <rFont val="Calibri"/>
        <family val="2"/>
        <scheme val="minor"/>
      </rPr>
      <t>"Anexo 08-Velocidades medias"</t>
    </r>
    <r>
      <rPr>
        <sz val="11"/>
        <rFont val="Calibri"/>
        <family val="2"/>
        <scheme val="minor"/>
      </rPr>
      <t>, donde se presentan las velocidades medias, distancias y tiempos de traslado reales de las cuadrillas de O&amp;M para cada uno de los activos desde los centros regionales Concepción y Yungay. Esta información se obtuvo en base al SSEE: SIG Ministerio de Energía.</t>
    </r>
  </si>
  <si>
    <r>
      <t xml:space="preserve">Se solicita considerar actividades de reforestación y su respectiva mantención. Además, se solicita considerar la zona geográfica donde se realizan las actividades. Se sugiere utilizar el anexo </t>
    </r>
    <r>
      <rPr>
        <b/>
        <sz val="11"/>
        <rFont val="Calibri"/>
        <family val="2"/>
        <scheme val="minor"/>
      </rPr>
      <t>"Anexo 09-Informe costos medio ambiente"</t>
    </r>
    <r>
      <rPr>
        <sz val="11"/>
        <rFont val="Calibri"/>
        <family val="2"/>
        <scheme val="minor"/>
      </rPr>
      <t xml:space="preserve"> adjunto.</t>
    </r>
  </si>
  <si>
    <r>
      <t xml:space="preserve">Se realiza observación al consultor de que equipamiento considerado para las cuadrillas es insuficiente para realizar los trabajos. Se entrega ejemplo de la cuadrilla de trabajos con tensión que no tienen pértigas, andamios aislados, escalas apoxyglass, plataformas aisladas, medidor de aislación para pértigas, trajes conductivos para linieros, mantas, etc.
El Consultor en su respuesta incluye algunos equipos menores como prismáticos y PDAs, ademas de indicar: "La dotación de equipos y herramientas tenida en cuenta por el consultor se considera correcta y se encuentra en línea con lo adoptado en el proceso 2018-2019."
Al respecto, debemos mencionar que una cuadrilla  que cuenta con herramientas como llaves regulables, destornilladores, guantes de goma de 25 kV, espanta perros, tijeron podadora, una escala agrícola, entre otros, no puede realizar  trabajos con líneas vivas como el cambio de aislación, el reemplazo de aislación, el reemplazo de amortiguadores, la instalación de peinetas antipájaros, el reemplazo de herrajes, entre otros.
El consultor cotiza guantes de 25kV que no sirven para trabajos sobre instalaciones de 66, 110, 154 o 220kV.
La naturaleza de trabajos que está cubicando el Consultor no se condice con las herramientas consideradas, lo que permite cuestionar seriamente su conocimiento respecto a las actividades a desarrollar por esta cuadrilla.
El consultor no ha considerado el cumplimiento del Pliego Técnico Normativo RPTD N°15 de Operación y Mantenimiento de la SEC, que se adjunta en el anexo </t>
    </r>
    <r>
      <rPr>
        <b/>
        <sz val="11"/>
        <rFont val="Calibri"/>
        <family val="2"/>
        <scheme val="minor"/>
      </rPr>
      <t>"Anexo 11-Pliego Técnico N°15"</t>
    </r>
    <r>
      <rPr>
        <sz val="11"/>
        <rFont val="Calibri"/>
        <family val="2"/>
        <scheme val="minor"/>
      </rPr>
      <t>.</t>
    </r>
  </si>
  <si>
    <r>
      <t xml:space="preserve">En la observación al informe N°2 V2 Transelec solicitó al Consultor "modificar el procedimiento de cálculo de utilidad del contratista, aplicando un porcentaje de 7% sobre la suma de los costos de compra de equipos y materiales, montaje, flete, bodegaje, ingeniería, gastos generales e intereses intercalarios, de manera de representar de manera real los costos que se incurren en los proyectos de desarrollo de obras de transmisión. Como respuesta el Consultor señala:"Se cambió el % de utilidad del contratista a un 7%".
Sin embargo, aun persiste un problema al determinar el monto de utilidad, dado que el Consultor aplica este factor de utilidad del 7% sólo a los itemes de costo "montaje", "gastos generales" e "ingeniería" pero no sobre flete, bodegaje e intereses intercalarios, por lo que el valor de la utilidad del contratista resultante es bastante menor que si se aplicase sobre la suma de los costos que Transelec consideró en su observación. Ambos parámetros deben ser considerados al momento de estimar la utilidad del contratista i) El factor de utilidad expresado en % y ii) Los items de costos sobre los cuales se aplican dicho factor. 
Respecto del parámetro ii) se debiera considerar lo dispuesto en el Panel de Expertos en su Dictámen 02/2011, donde estableció que, además al costo de Construccion (Montaje más mano de obra y materiales de obras civiles), el factor de utilidad se debe aplicar a la ingeniería (básica y de detalle) más a los costos de transporte terrestre (flete).
Para determinar el parámetro i) factor de utilidad, en el anexo </t>
    </r>
    <r>
      <rPr>
        <b/>
        <sz val="11"/>
        <color theme="1"/>
        <rFont val="Calibri"/>
        <family val="2"/>
        <scheme val="minor"/>
      </rPr>
      <t>"Anexo 12-Utilidades"</t>
    </r>
    <r>
      <rPr>
        <sz val="11"/>
        <color theme="1"/>
        <rFont val="Calibri"/>
        <family val="2"/>
        <scheme val="minor"/>
      </rPr>
      <t xml:space="preserve"> se encuentran copias de las ofertas adjudicadas de 10 proyectos de transmisión donde se detallan los items de costos que conforman dichas ofertas. Las respectivas ofertas resultan de procesos competitivos por lo tanto estan sustentadas en costos eficientes y de mercado. Para cada proyecto, el factor de utilidad resulta de la relación entre el monto de utilidad total esperada del proponente (que se indica en la oferta) y el costo total de los componentes de costos sobre el cual se aplica dicho factor. La condición es que al aplicar el factor de utilidad del contratista sobre dichos factores de costo se debiese obtener el monto de la utilidad ofertada.(valor de mercado)
En la planilla "Utilidadescontratista.xls", incluida en el anexo </t>
    </r>
    <r>
      <rPr>
        <b/>
        <sz val="11"/>
        <color theme="1"/>
        <rFont val="Calibri"/>
        <family val="2"/>
        <scheme val="minor"/>
      </rPr>
      <t>"Anexo 12-Utilidades"</t>
    </r>
    <r>
      <rPr>
        <sz val="11"/>
        <color theme="1"/>
        <rFont val="Calibri"/>
        <family val="2"/>
        <scheme val="minor"/>
      </rPr>
      <t>, se determina el factor de utilidad promedio ponderada para los 10 proyectos indicados, si dicho factor se aplica a la suma del costo de construción  más ingeniería y más flete, el factor de utilidad asciende a 15,35%.
En caso que el factor de utilidad se aplique sólo a los itemes de costo "Montaje", "Gastos Generales" e "Ingeniería", el factor de utilidad debiera ser al menos igual o superior al indicado, pero en ningún caso un 7% porque el valor de utilidad del contratista así determinado no correspondería a un valor eficiente de mercado.</t>
    </r>
  </si>
  <si>
    <r>
      <t xml:space="preserve">Se solicita al consultor incorporar el cargo de Administrador de Contrato al listado de Personal Indirecto. Se adjunta anexo </t>
    </r>
    <r>
      <rPr>
        <b/>
        <sz val="11"/>
        <color theme="1"/>
        <rFont val="Calibri"/>
        <family val="2"/>
        <scheme val="minor"/>
      </rPr>
      <t>“Anexo 01-Personal Indirecto”</t>
    </r>
    <r>
      <rPr>
        <sz val="11"/>
        <color theme="1"/>
        <rFont val="Calibri"/>
        <family val="2"/>
        <scheme val="minor"/>
      </rPr>
      <t xml:space="preserve"> que contiene ejemplos de proyectos reales que demuestran que este profesional siempre forma parte del desarrollo de proyectos de Líneas de transmisión y Subestaciones.</t>
    </r>
  </si>
  <si>
    <r>
      <t xml:space="preserve">Se solicita considerar que entre las actividades contempladas para el montaje de las instalaciones se encuentran todas aquellas exigidas en el Anexo Técnico "Requisitos Tecnicos Mínimos de Instalacioes que se Interconectan al Sistema Interconectado", que se encuentra en </t>
    </r>
    <r>
      <rPr>
        <b/>
        <sz val="11"/>
        <color theme="1"/>
        <rFont val="Calibri"/>
        <family val="2"/>
        <scheme val="minor"/>
      </rPr>
      <t>"Anexo 02-Anexo Técnico"</t>
    </r>
    <r>
      <rPr>
        <sz val="11"/>
        <color theme="1"/>
        <rFont val="Calibri"/>
        <family val="2"/>
        <scheme val="minor"/>
      </rPr>
      <t>.</t>
    </r>
  </si>
  <si>
    <r>
      <t xml:space="preserve">Se solicita al consultor, considerar los respaldos de proyectos reales adjudicados mediante licitaciones competitivas en sus análisis o en su defecto justificar "su propio criterio" con antecedentes tangibles y demostrables. Además se solicita indicar las fuentes utilizadas de manera detallada para permitir la trazabilidad correspondientes y si estas fuentes son extranjeras, se solicita demostrar fehacientemente que no se infringe la legislación vigente en Chile en todo ámbito. 
Para conocimiento y consideración del Consultor se envían nuevamente costos de montaje de proyectos reales,  en el anexo </t>
    </r>
    <r>
      <rPr>
        <b/>
        <sz val="11"/>
        <color theme="1"/>
        <rFont val="Calibri"/>
        <family val="2"/>
        <scheme val="minor"/>
      </rPr>
      <t>"Anexo 03-Respaldos Montaje"</t>
    </r>
    <r>
      <rPr>
        <sz val="11"/>
        <color theme="1"/>
        <rFont val="Calibri"/>
        <family val="2"/>
        <scheme val="minor"/>
      </rPr>
      <t>.</t>
    </r>
  </si>
  <si>
    <r>
      <t xml:space="preserve">Se solicita al Consultor modificar el rendimiento de montaje para todas las familias de interruptores EAT, considerando 8-10 días/interruptor.
En el anexo </t>
    </r>
    <r>
      <rPr>
        <b/>
        <sz val="11"/>
        <color theme="1"/>
        <rFont val="Calibri"/>
        <family val="2"/>
        <scheme val="minor"/>
      </rPr>
      <t>"Anexo 03-Respaldos Montaje"</t>
    </r>
    <r>
      <rPr>
        <sz val="11"/>
        <color theme="1"/>
        <rFont val="Calibri"/>
        <family val="2"/>
        <scheme val="minor"/>
      </rPr>
      <t xml:space="preserve"> se adjuntan respaldos de montaje de interrupores EAT de obras reales.</t>
    </r>
  </si>
  <si>
    <r>
      <t xml:space="preserve">Se solicita al Consultor modificar el rendimiento de montaje para todas las familias de interruptores AT, considerando 5 días/interruptor.
En el  anexo </t>
    </r>
    <r>
      <rPr>
        <b/>
        <sz val="11"/>
        <color theme="1"/>
        <rFont val="Calibri"/>
        <family val="2"/>
        <scheme val="minor"/>
      </rPr>
      <t>"Anexo 03-Respaldos Montaje"</t>
    </r>
    <r>
      <rPr>
        <sz val="11"/>
        <color theme="1"/>
        <rFont val="Calibri"/>
        <family val="2"/>
        <scheme val="minor"/>
      </rPr>
      <t xml:space="preserve"> se adjuntan respaldos de montaje de interrupores AT de obras reales.</t>
    </r>
  </si>
  <si>
    <r>
      <t xml:space="preserve">Se solicita al Consultor modificar los rendimientos de montaje de transformadores de corriente, de manera de obtener costos unitarios más representativos de la realidad de los proyectos, en el rango 1065-2002 USD/TC.
 A modo de referencia, se envía anexo </t>
    </r>
    <r>
      <rPr>
        <b/>
        <sz val="11"/>
        <color theme="1"/>
        <rFont val="Calibri"/>
        <family val="2"/>
        <scheme val="minor"/>
      </rPr>
      <t>"Anexo 03-Respaldos Montaje"</t>
    </r>
    <r>
      <rPr>
        <sz val="11"/>
        <color theme="1"/>
        <rFont val="Calibri"/>
        <family val="2"/>
        <scheme val="minor"/>
      </rPr>
      <t xml:space="preserve"> que contiene el respaldo de estos costos.</t>
    </r>
  </si>
  <si>
    <r>
      <t xml:space="preserve">Se solicita al Consultor modificar los rendimientos de montaje de Pararrayos, de manera de obtener costos unitarios más representativos de la realidad de los proyectos, en el rango 1053-1927 USD/Pararrayo.
 A modo de referencia, se envía anexo </t>
    </r>
    <r>
      <rPr>
        <b/>
        <sz val="11"/>
        <color theme="1"/>
        <rFont val="Calibri"/>
        <family val="2"/>
        <scheme val="minor"/>
      </rPr>
      <t>"Anexo 03-Respaldos Montaje"</t>
    </r>
    <r>
      <rPr>
        <sz val="11"/>
        <color theme="1"/>
        <rFont val="Calibri"/>
        <family val="2"/>
        <scheme val="minor"/>
      </rPr>
      <t xml:space="preserve"> que contiene el respaldo de estos costos.</t>
    </r>
  </si>
  <si>
    <r>
      <t xml:space="preserve">Se solicita al Consultor modificar los rendimientos de montaje de Trampas de Onda de manera de obtener costos unitarios más representativos de la realidad de los proyectos, en el rango 672-836 USD/Trampa de Onda.
 A modo de referencia, se envía anexo </t>
    </r>
    <r>
      <rPr>
        <b/>
        <sz val="11"/>
        <color theme="1"/>
        <rFont val="Calibri"/>
        <family val="2"/>
        <scheme val="minor"/>
      </rPr>
      <t>"Anexo 03-Respaldos Montaje"</t>
    </r>
    <r>
      <rPr>
        <sz val="11"/>
        <color theme="1"/>
        <rFont val="Calibri"/>
        <family val="2"/>
        <scheme val="minor"/>
      </rPr>
      <t xml:space="preserve"> que contiene el respaldo de estos costos.</t>
    </r>
  </si>
  <si>
    <r>
      <t xml:space="preserve">Se solicita al Consultor modificar los rendimientos de pintado de estructuras de manera de obtener costos unitarios más representativos de la realidad de los proyectos, en el rango 4821 USD/Torre.
A modo de referencia, se envía anexo </t>
    </r>
    <r>
      <rPr>
        <b/>
        <sz val="11"/>
        <color theme="1"/>
        <rFont val="Calibri"/>
        <family val="2"/>
        <scheme val="minor"/>
      </rPr>
      <t>"Anexo 03-Respaldos Montaje"</t>
    </r>
    <r>
      <rPr>
        <sz val="11"/>
        <color theme="1"/>
        <rFont val="Calibri"/>
        <family val="2"/>
        <scheme val="minor"/>
      </rPr>
      <t xml:space="preserve"> que contiene el respaldo de estos costos.</t>
    </r>
  </si>
  <si>
    <r>
      <t xml:space="preserve">Se solicita al Consultor modificar los rendimientos de las siguientes tareas de montaje de accesorios de estructuras:
- Placas peligro muerte
- Placas Numeración
- Prensa Paleta en Puente de Anclaje
- Anti Escalamiento
- Protecciones
- Varios (Letreros Peligro, Pinturas Numeración)
De manera de obtener costos unitarios más representativos de la realidad de los proyectos, en el rango 138-958 USD/Elemento.
 A modo de referencia, se envía anexo </t>
    </r>
    <r>
      <rPr>
        <b/>
        <sz val="11"/>
        <color theme="1"/>
        <rFont val="Calibri"/>
        <family val="2"/>
        <scheme val="minor"/>
      </rPr>
      <t>"Anexo 03-Respaldos Montaje"</t>
    </r>
    <r>
      <rPr>
        <sz val="11"/>
        <color theme="1"/>
        <rFont val="Calibri"/>
        <family val="2"/>
        <scheme val="minor"/>
      </rPr>
      <t xml:space="preserve"> que contiene el respaldo de estos costos.</t>
    </r>
  </si>
  <si>
    <r>
      <t xml:space="preserve">Se solicita al Consultor modificar los rendimientos de montaje de transformadores y bancos de autotransformadores, de forma que represeten de forma adecuada los costos unitarios de montaje, es decir 108318 USD/unidad monofásica.
En el anexo </t>
    </r>
    <r>
      <rPr>
        <b/>
        <sz val="11"/>
        <color theme="1"/>
        <rFont val="Calibri"/>
        <family val="2"/>
        <scheme val="minor"/>
      </rPr>
      <t>"Anexo 04-Respaldo MO Transformador"</t>
    </r>
    <r>
      <rPr>
        <sz val="11"/>
        <color theme="1"/>
        <rFont val="Calibri"/>
        <family val="2"/>
        <scheme val="minor"/>
      </rPr>
      <t xml:space="preserve"> se envía información de respaldo, incluyendo los costos antes mencionados, también se indica el detalle de los recursos y personal necesario para conformar la cuadrilla necesaria para realizar el montaje respectivo. Es necesario mencionar que el detalle de montaje de transformador no incluye la construcción de las fundaciones respectivas, ni instalación de paños, ni ninguna conexión electrica o de control entre el transformador y los paños correspondientes.</t>
    </r>
  </si>
  <si>
    <r>
      <t xml:space="preserve">Se solicita al Consultor utilizar una tasa de interes intercalario mas completa y suficiente, la que debe ser calculada como una combinación entre los costos de capital de una empresa constructora y de una transmisora, considerando los siguientes valores:
• 9,88% para constructoras, correspondiente a la tasa WACC de Salfacorp en diciembre de 2017, con un ajuste de +0,5% por tamaño de las empresas que participan en transmisión zonal.
• 5,5% para transmisión, considerando la tasa de descuento para transmisoras calculada en las Bases Tarifarias (sin aplicar el piso del 7% contemplado en la Ley), por tamaño de las empresas que participan en transmisión zonal.
El respaldo de la solicitud se encuentra en el anexo </t>
    </r>
    <r>
      <rPr>
        <b/>
        <sz val="11"/>
        <color theme="1"/>
        <rFont val="Calibri"/>
        <family val="2"/>
        <scheme val="minor"/>
      </rPr>
      <t>"Anexo 05-Intereses Intercalarios"</t>
    </r>
    <r>
      <rPr>
        <sz val="11"/>
        <color theme="1"/>
        <rFont val="Calibri"/>
        <family val="2"/>
        <scheme val="minor"/>
      </rPr>
      <t xml:space="preserve"> que se acompaña.</t>
    </r>
  </si>
  <si>
    <r>
      <t xml:space="preserve">Se le solicita al Consultor incorpore dentro de los Costos Operacionales Anuales, todos los costos correspondientes al diagnostico y implementación del Sistema de Gestión de la Integridad de Instalaciones Eléctricas (SGIIE), debidamente anualizados, ya que debe quedar completamente implemntada dentro del periodo tarifario 2020-2023.
Se adjunta anexo </t>
    </r>
    <r>
      <rPr>
        <b/>
        <sz val="11"/>
        <rFont val="Calibri"/>
        <family val="2"/>
        <scheme val="minor"/>
      </rPr>
      <t>"Anexo 06 - Norma ISO 55.001"</t>
    </r>
    <r>
      <rPr>
        <sz val="11"/>
        <rFont val="Calibri"/>
        <family val="2"/>
        <scheme val="minor"/>
      </rPr>
      <t xml:space="preserve"> con toda la información referente a las exigencias que esta realizando la SEC y con los costos asociados a la implementación.</t>
    </r>
  </si>
  <si>
    <r>
      <t xml:space="preserve">Se solicita al Consultor, incluir los costos de retiro y disposición de residuos (tóxicos y no tóxicos) que deben ser evacuados de las instalaciones de la empresa eficiente, para cada uno de los sistemas Zonales y Dedicados. A modo de referencia, se adjunta anexo </t>
    </r>
    <r>
      <rPr>
        <b/>
        <sz val="11"/>
        <rFont val="Calibri"/>
        <family val="2"/>
        <scheme val="minor"/>
      </rPr>
      <t>"Anexo 10-Residuos"</t>
    </r>
    <r>
      <rPr>
        <sz val="11"/>
        <rFont val="Calibri"/>
        <family val="2"/>
        <scheme val="minor"/>
      </rPr>
      <t xml:space="preserve"> con los costos que se consideran para el retiro y disposición de residuos de Transelec.</t>
    </r>
  </si>
  <si>
    <r>
      <t xml:space="preserve">En el Informe Final Preliminar, en la página 235, el consultor señala lo siguiente en la sección 5.5.1 Tramos resultantes del análisis: 
</t>
    </r>
    <r>
      <rPr>
        <i/>
        <sz val="11"/>
        <color theme="1"/>
        <rFont val="Calibri"/>
        <family val="2"/>
        <scheme val="minor"/>
      </rPr>
      <t xml:space="preserve">“Las siguientes tablas muestran las instalaciones del sistema de transmisión dedicadas por parte de los usuarios sometidos a regulación de precios que son consideradas finalmente, luego de considerar la homologación entre los tramos de la Res 244 y la BD, con su correspondiente % de uso. El % de uso definido por tramo será finalmente aplicado al VATT determinado por tramo, para definir el VATT por tramo de las instalaciones dedicadas sujetas a regulación de precio. En línea con los criterios de calificación, </t>
    </r>
    <r>
      <rPr>
        <b/>
        <i/>
        <sz val="11"/>
        <color theme="1"/>
        <rFont val="Calibri"/>
        <family val="2"/>
        <scheme val="minor"/>
      </rPr>
      <t>se definió un umbral máximo del 37.1%</t>
    </r>
    <r>
      <rPr>
        <i/>
        <sz val="11"/>
        <color theme="1"/>
        <rFont val="Calibri"/>
        <family val="2"/>
        <scheme val="minor"/>
      </rPr>
      <t xml:space="preserve"> (guarismo de demanda-guarismo beta) en cada caso, el cual corresponde al guarismo determinado para calificar aquellas instalaciones que tenían un uso mixto.” </t>
    </r>
    <r>
      <rPr>
        <sz val="11"/>
        <color theme="1"/>
        <rFont val="Calibri"/>
        <family val="2"/>
        <scheme val="minor"/>
      </rPr>
      <t xml:space="preserve">       
Debemos indicar que no estamos de acuerdo con el criterio indicado por el consultor, con respecto a considerar un umbral máximo del 37,1% (guarismo de demanda-guarismo beta), ya que este criterio en la RE 244 no se utilizó para las instalaciones de 220 kV, por lo que debiese ser valorizado el porcentaje completo sin un tope máximo.</t>
    </r>
  </si>
  <si>
    <t xml:space="preserve">Se aprecian cambios relevantes en el inventario de activos considerados en las actividades de O&amp;M en la versión del estudio actual respecto al informe final preliminar versión 1.
</t>
  </si>
  <si>
    <t xml:space="preserve">
Relacionado con la observación anterior, y como ejemplo, en el sistema zonal E se observa una disminución de 1.384 seccionadores, sobre los cuales ya no se reconocen actividades de operación y mantenimiento. 
</t>
  </si>
  <si>
    <t>Se solicita que las actividades de O&amp;M asociadas a seccionadores sean reconocidas en el modelo de cálculo del COMA donde corresponda. Estas actividades deberán considerar al menos aquellas reconocidas para seccionadores de acuerdo a las actividades entre las filas 9 y 33 de la hoja "paños" de la planilla "OyM Mod CNE - Zonal X.xlsx"</t>
  </si>
  <si>
    <t>Se solicita al Consultor, considerar los costos del traslado del hormigón asociado a las subestaciones para la determinación del recargo por flete, o bien justificar o respaldar adecuadamente que las cotizaciones de los costos de los Hormigones asociados a subestaciones incluyen el costo del flete del Hormigón puesto en obra.</t>
  </si>
  <si>
    <t xml:space="preserve">Anexo 2: Calificación de los Tramos y Subestaciones Dedicadas sujetas a regulación de precios.
13.12 Resumen de Resultados
Tabla 253. Tramos de Transporte Dedicados
Línea Monte Patria 066--&gt; Los Molles 066
Página 363
</t>
  </si>
  <si>
    <t>En la tabla 253, en la página 363, se indica el tramo de transporte "Monte Patria 066-Los Molles 066", el cual aparece con una prorrata nula.
Sin embargo, este tramo no aparece en ninguna tabla anterior. Siendo específico, este tramo debería aparecer en la tabla 244 de la página 338, ya que es una línea radial que tiene un consumo regulado en uno de sus extremos, y por ende, se debería indicar el porcentaje de uso regulado.</t>
  </si>
  <si>
    <t>Se sugiere corregir la situación descrita en la observación.</t>
  </si>
  <si>
    <t xml:space="preserve">En consultas referidas, se entregan argumentos respecto a la metodología utilizada para determinar los costos de administración y utilidades del contratista. En respuesta, consultor indica: "El procedimiento utilizado para determinar Gastos generales y utilidad del contratista es idéntico al empleado en el Estudio Troncal 2014 de la CNE, en el estudio zonal 2018-2019 de la CNE y en el estudio de servicios asociados 2016-2020 de la CNE.
Este mismo procedimiento es el que consideró el Panel de Expertos en ocasión de planteamiento de discrepancias sobre Fórmulas Tarifarias de servicios no consistentes en suministro de energía asociados a la distribución de electricidad, en particular el Dictámenes N° 4, 5, 6, 7, 8 y 9 todos de 2013 para determinar los gastos generales y utilidades del contratista.". Al respecto, existen elementos que, a lo menos, deberían ser revisados pues dejan obsoleto el criterio adoptado por el consultor:
1.- El panel de expertos realiza una estimación de utilidades de un contratista tomando la totalidad del personal en sus estados resultados. El problema que dicha metodología trae es que dicha utilidad no es referida al personal que trabaja exclusivamente en terreno (como en el estudio), sino que también incluye personal que es parte de la plana ejecutiva del contratista como también jefaturas y otros que no son contabilizados en el estudio. Al restar el personal ejecutivo, jefaturas y otros no participantes de la ejecución de trabajos en terreno, la base de personal cambia, mientras que las utilidades de mantienen (pues son ellos las que las generan), lo que implica necesariamente que el porcentaje de utilidades sean mayores a las indicadas.
2.- La estimación realizada por el panel de expertos es en un contexto diferente, siendo esta hace más de diez años con un contratista que hoy tiene el nombre de Ezentis, cuyos ingresos están constituidos en un 75% por telecomunicaciones y un 19% de energía en su mayoría distribuidoras. No es un contratista que tenga su CORE en el trabajo para trasmisoras. Esta diferencia es esencial pues los contratistas de distribuidoras pueden tener sus sedes concentradas en una zona, mientras que en transmisión deben distribuirse geográficamente incurriendo en mayores costos. Además, el equipamiento utilizados en diametralmente distinto, siendo en transmisión un costo equiparable al personal.
3.- Al cargar los costos administrativos y utilidades del contratista solo a la mano de obra refleja una situación de "intermediación laboral" lo no refleja la realidad de servicio del sector.
4.- En dictamen de panel de expertos no hay justificación para el uso del 9,35% de costos administrativos.
</t>
  </si>
  <si>
    <t>A la vista que en los hechos, no existe un estudio que respalde los costos administrativos y utilidades de un contratista para una empresa de transmisión, se solicita al consultor que realice los siguientes análisis:
1.- Un bechmark para determinar dichos porcentajes.
2.- Aplicar los costos administrativos y utilidades al total de ingresos del contratista.</t>
  </si>
  <si>
    <t>Se solicita justificar  el supuesto que considera que las Líneas de distintos niveles de tensión, como 154 kV y 220 kV, les corresponde el mismo valor de Gastos Generales.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</si>
</sst>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i/>
      <sz val="11"/>
      <color theme="1"/>
      <name val="Calibri"/>
      <family val="2"/>
      <scheme val="minor"/>
    </font>
    <font>
      <b/>
      <i/>
      <sz val="11"/>
      <color theme="1"/>
      <name val="Calibri"/>
      <family val="2"/>
      <scheme val="minor"/>
    </font>
    <font>
      <i/>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49">
    <xf numFmtId="0" fontId="0" fillId="0" borderId="0" xfId="0"/>
    <xf numFmtId="0" fontId="0" fillId="2" borderId="0" xfId="0" applyFill="1"/>
    <xf numFmtId="0" fontId="0" fillId="2" borderId="0" xfId="0" applyFill="1" applyAlignment="1">
      <alignment horizont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1" fillId="3" borderId="1" xfId="0" applyFont="1" applyFill="1" applyBorder="1" applyAlignment="1">
      <alignment horizontal="center" wrapText="1"/>
    </xf>
    <xf numFmtId="0" fontId="0" fillId="0" borderId="0" xfId="0" applyFill="1"/>
    <xf numFmtId="0" fontId="0" fillId="2" borderId="0" xfId="0" applyFill="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xf numFmtId="0" fontId="2" fillId="0" borderId="1" xfId="0" applyFont="1" applyFill="1" applyBorder="1" applyAlignment="1">
      <alignment horizontal="justify" vertical="center" wrapText="1"/>
    </xf>
    <xf numFmtId="0" fontId="0" fillId="0" borderId="0" xfId="0" applyFill="1" applyAlignment="1">
      <alignment horizontal="center"/>
    </xf>
    <xf numFmtId="0" fontId="0" fillId="0" borderId="0" xfId="0" applyFill="1" applyAlignment="1">
      <alignment horizontal="center" wrapText="1"/>
    </xf>
    <xf numFmtId="0" fontId="0" fillId="0" borderId="1" xfId="0" applyFont="1" applyFill="1" applyBorder="1" applyAlignment="1">
      <alignment horizontal="justify" vertical="center" wrapText="1"/>
    </xf>
    <xf numFmtId="0" fontId="0" fillId="2" borderId="1" xfId="0" applyFill="1" applyBorder="1" applyAlignment="1">
      <alignment horizontal="justify" vertical="center" wrapText="1"/>
    </xf>
    <xf numFmtId="0" fontId="0" fillId="2" borderId="1" xfId="0" applyFont="1" applyFill="1" applyBorder="1" applyAlignment="1">
      <alignment horizontal="center" vertical="center" wrapText="1"/>
    </xf>
    <xf numFmtId="0" fontId="0" fillId="2" borderId="1" xfId="0" applyFont="1" applyFill="1" applyBorder="1" applyAlignment="1">
      <alignment horizontal="center" vertical="center"/>
    </xf>
    <xf numFmtId="0" fontId="0" fillId="2" borderId="1" xfId="0" applyFont="1" applyFill="1" applyBorder="1" applyAlignment="1">
      <alignment horizontal="justify" vertical="center" wrapText="1"/>
    </xf>
    <xf numFmtId="0" fontId="0" fillId="2" borderId="1" xfId="0"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justify" vertical="center" wrapText="1"/>
    </xf>
    <xf numFmtId="0" fontId="0" fillId="0" borderId="1" xfId="0" applyBorder="1" applyAlignment="1">
      <alignment horizontal="center" vertical="center" wrapText="1"/>
    </xf>
    <xf numFmtId="0" fontId="0" fillId="0" borderId="1" xfId="0" applyBorder="1" applyAlignment="1">
      <alignment horizontal="justify" vertical="center" wrapText="1"/>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0" borderId="1" xfId="0" applyBorder="1" applyAlignment="1">
      <alignment vertical="center" wrapText="1"/>
    </xf>
    <xf numFmtId="2" fontId="2" fillId="0" borderId="1" xfId="0" applyNumberFormat="1" applyFont="1" applyBorder="1" applyAlignment="1">
      <alignment horizontal="justify" vertical="center" wrapText="1"/>
    </xf>
    <xf numFmtId="0" fontId="0" fillId="0" borderId="1" xfId="0" quotePrefix="1" applyFont="1" applyBorder="1" applyAlignment="1">
      <alignment horizontal="center"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1" xfId="0" applyFont="1" applyBorder="1" applyAlignment="1">
      <alignment wrapText="1"/>
    </xf>
    <xf numFmtId="2" fontId="2" fillId="0" borderId="1" xfId="0" applyNumberFormat="1" applyFont="1" applyBorder="1" applyAlignment="1">
      <alignment horizontal="justify" vertical="center"/>
    </xf>
    <xf numFmtId="0" fontId="2" fillId="2" borderId="1" xfId="0" applyFont="1" applyFill="1" applyBorder="1" applyAlignment="1">
      <alignment horizontal="justify" vertical="center"/>
    </xf>
    <xf numFmtId="0" fontId="2" fillId="2" borderId="1" xfId="0" applyFont="1" applyFill="1" applyBorder="1" applyAlignment="1">
      <alignment wrapText="1"/>
    </xf>
    <xf numFmtId="0" fontId="2" fillId="2" borderId="1" xfId="0" applyFont="1" applyFill="1" applyBorder="1" applyAlignment="1">
      <alignment vertical="center" wrapText="1"/>
    </xf>
    <xf numFmtId="0" fontId="2" fillId="2" borderId="1" xfId="0" applyFont="1" applyFill="1" applyBorder="1" applyAlignment="1">
      <alignment vertical="top" wrapText="1"/>
    </xf>
    <xf numFmtId="0" fontId="2" fillId="2" borderId="3"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vertical="center" wrapText="1"/>
    </xf>
    <xf numFmtId="2" fontId="2" fillId="2" borderId="1" xfId="0" applyNumberFormat="1" applyFont="1" applyFill="1" applyBorder="1" applyAlignment="1">
      <alignment horizontal="center" vertical="center" wrapText="1"/>
    </xf>
    <xf numFmtId="0" fontId="0" fillId="2" borderId="1" xfId="0" applyFont="1" applyFill="1" applyBorder="1" applyAlignment="1">
      <alignment horizontal="left" vertical="center" wrapText="1"/>
    </xf>
    <xf numFmtId="0" fontId="0" fillId="2" borderId="1" xfId="0" applyFont="1" applyFill="1" applyBorder="1" applyAlignment="1">
      <alignment vertical="center" wrapText="1"/>
    </xf>
    <xf numFmtId="0" fontId="0" fillId="2" borderId="1" xfId="0" quotePrefix="1"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15"/>
  <sheetViews>
    <sheetView tabSelected="1" zoomScale="70" zoomScaleNormal="70" workbookViewId="0">
      <selection activeCell="G15" sqref="G15"/>
    </sheetView>
  </sheetViews>
  <sheetFormatPr baseColWidth="10" defaultColWidth="11" defaultRowHeight="14.4" x14ac:dyDescent="0.3"/>
  <cols>
    <col min="1" max="1" width="3" style="1" customWidth="1"/>
    <col min="2" max="2" width="9" style="1" customWidth="1"/>
    <col min="3" max="3" width="7.44140625" style="9" customWidth="1"/>
    <col min="4" max="4" width="35.44140625" style="2" bestFit="1" customWidth="1"/>
    <col min="5" max="5" width="29.33203125" style="1" customWidth="1"/>
    <col min="6" max="6" width="73.88671875" style="1" customWidth="1"/>
    <col min="7" max="7" width="88.33203125" style="1" customWidth="1"/>
    <col min="8" max="16384" width="11" style="1"/>
  </cols>
  <sheetData>
    <row r="2" spans="1:8" s="2" customFormat="1" ht="28.8" x14ac:dyDescent="0.3">
      <c r="B2" s="7" t="s">
        <v>6</v>
      </c>
      <c r="C2" s="3" t="s">
        <v>0</v>
      </c>
      <c r="D2" s="3" t="s">
        <v>4</v>
      </c>
      <c r="E2" s="4" t="s">
        <v>3</v>
      </c>
      <c r="F2" s="3" t="s">
        <v>2</v>
      </c>
      <c r="G2" s="3" t="s">
        <v>1</v>
      </c>
    </row>
    <row r="3" spans="1:8" s="8" customFormat="1" ht="43.2" x14ac:dyDescent="0.3">
      <c r="B3" s="19" t="s">
        <v>7</v>
      </c>
      <c r="C3" s="19">
        <v>1</v>
      </c>
      <c r="D3" s="19" t="s">
        <v>5</v>
      </c>
      <c r="E3" s="18" t="s">
        <v>81</v>
      </c>
      <c r="F3" s="35" t="s">
        <v>231</v>
      </c>
      <c r="G3" s="34" t="s">
        <v>229</v>
      </c>
    </row>
    <row r="4" spans="1:8" s="8" customFormat="1" ht="115.2" x14ac:dyDescent="0.3">
      <c r="B4" s="19" t="s">
        <v>7</v>
      </c>
      <c r="C4" s="19">
        <f>1+C3</f>
        <v>2</v>
      </c>
      <c r="D4" s="19" t="s">
        <v>5</v>
      </c>
      <c r="E4" s="18" t="s">
        <v>81</v>
      </c>
      <c r="F4" s="36" t="s">
        <v>232</v>
      </c>
      <c r="G4" s="34" t="s">
        <v>230</v>
      </c>
    </row>
    <row r="5" spans="1:8" s="8" customFormat="1" ht="201.6" x14ac:dyDescent="0.3">
      <c r="B5" s="19" t="s">
        <v>7</v>
      </c>
      <c r="C5" s="19">
        <f t="shared" ref="C5:C15" si="0">1+C4</f>
        <v>3</v>
      </c>
      <c r="D5" s="19" t="s">
        <v>5</v>
      </c>
      <c r="E5" s="28" t="s">
        <v>81</v>
      </c>
      <c r="F5" s="32" t="s">
        <v>238</v>
      </c>
      <c r="G5" s="37" t="s">
        <v>239</v>
      </c>
    </row>
    <row r="6" spans="1:8" s="8" customFormat="1" ht="57.6" x14ac:dyDescent="0.3">
      <c r="B6" s="19" t="s">
        <v>7</v>
      </c>
      <c r="C6" s="19">
        <f t="shared" si="0"/>
        <v>4</v>
      </c>
      <c r="D6" s="19" t="s">
        <v>5</v>
      </c>
      <c r="E6" s="28" t="s">
        <v>81</v>
      </c>
      <c r="F6" s="32" t="s">
        <v>265</v>
      </c>
      <c r="G6" s="37" t="s">
        <v>78</v>
      </c>
    </row>
    <row r="7" spans="1:8" ht="72" x14ac:dyDescent="0.3">
      <c r="B7" s="19" t="s">
        <v>7</v>
      </c>
      <c r="C7" s="19">
        <f t="shared" si="0"/>
        <v>5</v>
      </c>
      <c r="D7" s="19" t="s">
        <v>5</v>
      </c>
      <c r="E7" s="28" t="s">
        <v>81</v>
      </c>
      <c r="F7" s="32" t="s">
        <v>266</v>
      </c>
      <c r="G7" s="37" t="s">
        <v>267</v>
      </c>
    </row>
    <row r="8" spans="1:8" s="8" customFormat="1" ht="144" x14ac:dyDescent="0.3">
      <c r="B8" s="19" t="s">
        <v>7</v>
      </c>
      <c r="C8" s="19">
        <f t="shared" si="0"/>
        <v>6</v>
      </c>
      <c r="D8" s="19" t="s">
        <v>5</v>
      </c>
      <c r="E8" s="46" t="s">
        <v>82</v>
      </c>
      <c r="F8" s="27" t="s">
        <v>240</v>
      </c>
      <c r="G8" s="27" t="s">
        <v>268</v>
      </c>
    </row>
    <row r="9" spans="1:8" s="8" customFormat="1" ht="57.6" x14ac:dyDescent="0.3">
      <c r="B9" s="19" t="s">
        <v>7</v>
      </c>
      <c r="C9" s="19">
        <f t="shared" si="0"/>
        <v>7</v>
      </c>
      <c r="D9" s="19" t="s">
        <v>5</v>
      </c>
      <c r="E9" s="48" t="s">
        <v>218</v>
      </c>
      <c r="F9" s="22" t="s">
        <v>219</v>
      </c>
      <c r="G9" s="22" t="s">
        <v>220</v>
      </c>
    </row>
    <row r="10" spans="1:8" s="8" customFormat="1" ht="43.2" x14ac:dyDescent="0.3">
      <c r="B10" s="19" t="s">
        <v>7</v>
      </c>
      <c r="C10" s="19">
        <f t="shared" si="0"/>
        <v>8</v>
      </c>
      <c r="D10" s="19" t="s">
        <v>5</v>
      </c>
      <c r="E10" s="48" t="s">
        <v>221</v>
      </c>
      <c r="F10" s="22" t="s">
        <v>233</v>
      </c>
      <c r="G10" s="22" t="s">
        <v>274</v>
      </c>
    </row>
    <row r="11" spans="1:8" s="8" customFormat="1" ht="187.2" x14ac:dyDescent="0.3">
      <c r="B11" s="5" t="s">
        <v>7</v>
      </c>
      <c r="C11" s="19">
        <f t="shared" si="0"/>
        <v>9</v>
      </c>
      <c r="D11" s="19" t="s">
        <v>5</v>
      </c>
      <c r="E11" s="20" t="s">
        <v>269</v>
      </c>
      <c r="F11" s="23" t="s">
        <v>270</v>
      </c>
      <c r="G11" s="23" t="s">
        <v>41</v>
      </c>
    </row>
    <row r="12" spans="1:8" ht="78" customHeight="1" x14ac:dyDescent="0.3">
      <c r="B12" s="19" t="s">
        <v>7</v>
      </c>
      <c r="C12" s="19">
        <f t="shared" si="0"/>
        <v>10</v>
      </c>
      <c r="D12" s="19" t="s">
        <v>5</v>
      </c>
      <c r="E12" s="29" t="s">
        <v>79</v>
      </c>
      <c r="F12" s="38" t="s">
        <v>76</v>
      </c>
      <c r="G12" s="38" t="s">
        <v>241</v>
      </c>
      <c r="H12" s="8"/>
    </row>
    <row r="13" spans="1:8" s="8" customFormat="1" ht="91.2" customHeight="1" x14ac:dyDescent="0.3">
      <c r="B13" s="19" t="s">
        <v>7</v>
      </c>
      <c r="C13" s="19">
        <f t="shared" si="0"/>
        <v>11</v>
      </c>
      <c r="D13" s="19" t="s">
        <v>5</v>
      </c>
      <c r="E13" s="28" t="s">
        <v>80</v>
      </c>
      <c r="F13" s="37" t="s">
        <v>77</v>
      </c>
      <c r="G13" s="37" t="s">
        <v>271</v>
      </c>
    </row>
    <row r="14" spans="1:8" ht="294.60000000000002" customHeight="1" x14ac:dyDescent="0.3">
      <c r="A14" s="8"/>
      <c r="B14" s="19" t="s">
        <v>7</v>
      </c>
      <c r="C14" s="19">
        <f t="shared" si="0"/>
        <v>12</v>
      </c>
      <c r="D14" s="19" t="s">
        <v>5</v>
      </c>
      <c r="E14" s="47" t="s">
        <v>225</v>
      </c>
      <c r="F14" s="39" t="s">
        <v>226</v>
      </c>
      <c r="G14" s="40" t="s">
        <v>227</v>
      </c>
    </row>
    <row r="15" spans="1:8" s="8" customFormat="1" ht="409.6" x14ac:dyDescent="0.3">
      <c r="B15" s="19" t="s">
        <v>7</v>
      </c>
      <c r="C15" s="19">
        <f t="shared" si="0"/>
        <v>13</v>
      </c>
      <c r="D15" s="19" t="s">
        <v>5</v>
      </c>
      <c r="E15" s="18" t="s">
        <v>228</v>
      </c>
      <c r="F15" s="39" t="s">
        <v>272</v>
      </c>
      <c r="G15" s="41" t="s">
        <v>273</v>
      </c>
    </row>
  </sheetData>
  <autoFilter ref="B2:G15" xr:uid="{00000000-0009-0000-0000-000000000000}"/>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16"/>
  <sheetViews>
    <sheetView zoomScale="70" zoomScaleNormal="70" workbookViewId="0">
      <selection activeCell="E3" sqref="E3"/>
    </sheetView>
  </sheetViews>
  <sheetFormatPr baseColWidth="10" defaultColWidth="11" defaultRowHeight="14.4" x14ac:dyDescent="0.3"/>
  <cols>
    <col min="1" max="1" width="3" style="8" customWidth="1"/>
    <col min="2" max="2" width="7.44140625" style="8" customWidth="1"/>
    <col min="3" max="3" width="14.44140625" style="8" customWidth="1"/>
    <col min="4" max="4" width="29.33203125" style="8" customWidth="1"/>
    <col min="5" max="5" width="122.109375" style="8" customWidth="1"/>
    <col min="6" max="6" width="88.33203125" style="8" customWidth="1"/>
    <col min="7" max="16384" width="11" style="8"/>
  </cols>
  <sheetData>
    <row r="2" spans="1:6" s="14" customFormat="1" ht="28.8" x14ac:dyDescent="0.3">
      <c r="B2" s="3" t="s">
        <v>0</v>
      </c>
      <c r="C2" s="3" t="s">
        <v>4</v>
      </c>
      <c r="D2" s="4" t="s">
        <v>3</v>
      </c>
      <c r="E2" s="3" t="s">
        <v>2</v>
      </c>
      <c r="F2" s="3" t="s">
        <v>1</v>
      </c>
    </row>
    <row r="3" spans="1:6" s="14" customFormat="1" ht="163.80000000000001" customHeight="1" x14ac:dyDescent="0.3">
      <c r="B3" s="5">
        <v>1</v>
      </c>
      <c r="C3" s="10" t="s">
        <v>5</v>
      </c>
      <c r="D3" s="24" t="s">
        <v>42</v>
      </c>
      <c r="E3" s="25" t="s">
        <v>43</v>
      </c>
      <c r="F3" s="25" t="s">
        <v>44</v>
      </c>
    </row>
    <row r="4" spans="1:6" s="14" customFormat="1" ht="138" customHeight="1" x14ac:dyDescent="0.3">
      <c r="B4" s="5">
        <v>2</v>
      </c>
      <c r="C4" s="10" t="s">
        <v>5</v>
      </c>
      <c r="D4" s="24" t="s">
        <v>237</v>
      </c>
      <c r="E4" s="25" t="s">
        <v>235</v>
      </c>
      <c r="F4" s="27" t="s">
        <v>236</v>
      </c>
    </row>
    <row r="5" spans="1:6" ht="77.400000000000006" customHeight="1" x14ac:dyDescent="0.3">
      <c r="B5" s="5">
        <v>3</v>
      </c>
      <c r="C5" s="10" t="s">
        <v>5</v>
      </c>
      <c r="D5" s="24" t="s">
        <v>45</v>
      </c>
      <c r="E5" s="25" t="s">
        <v>46</v>
      </c>
      <c r="F5" s="25" t="s">
        <v>47</v>
      </c>
    </row>
    <row r="6" spans="1:6" ht="268.5" customHeight="1" x14ac:dyDescent="0.3">
      <c r="A6" s="8" t="s">
        <v>234</v>
      </c>
      <c r="B6" s="5">
        <v>4</v>
      </c>
      <c r="C6" s="6" t="s">
        <v>5</v>
      </c>
      <c r="D6" s="31" t="s">
        <v>203</v>
      </c>
      <c r="E6" s="31" t="s">
        <v>209</v>
      </c>
      <c r="F6" s="31" t="s">
        <v>210</v>
      </c>
    </row>
    <row r="7" spans="1:6" ht="201" customHeight="1" x14ac:dyDescent="0.3">
      <c r="B7" s="5">
        <v>5</v>
      </c>
      <c r="C7" s="5" t="s">
        <v>5</v>
      </c>
      <c r="D7" s="31" t="s">
        <v>222</v>
      </c>
      <c r="E7" s="31" t="s">
        <v>211</v>
      </c>
      <c r="F7" s="31" t="s">
        <v>212</v>
      </c>
    </row>
    <row r="8" spans="1:6" ht="345.6" x14ac:dyDescent="0.3">
      <c r="B8" s="5">
        <v>6</v>
      </c>
      <c r="C8" s="5" t="s">
        <v>5</v>
      </c>
      <c r="D8" s="31" t="s">
        <v>223</v>
      </c>
      <c r="E8" s="31" t="s">
        <v>249</v>
      </c>
      <c r="F8" s="31" t="s">
        <v>213</v>
      </c>
    </row>
    <row r="9" spans="1:6" ht="81.599999999999994" customHeight="1" x14ac:dyDescent="0.3">
      <c r="B9" s="5">
        <v>7</v>
      </c>
      <c r="C9" s="6" t="s">
        <v>5</v>
      </c>
      <c r="D9" s="31" t="s">
        <v>45</v>
      </c>
      <c r="E9" s="31" t="s">
        <v>46</v>
      </c>
      <c r="F9" s="31" t="s">
        <v>47</v>
      </c>
    </row>
    <row r="10" spans="1:6" ht="214.5" customHeight="1" x14ac:dyDescent="0.3">
      <c r="B10" s="5">
        <v>8</v>
      </c>
      <c r="C10" s="11" t="s">
        <v>5</v>
      </c>
      <c r="D10" s="31" t="s">
        <v>30</v>
      </c>
      <c r="E10" s="31" t="s">
        <v>214</v>
      </c>
      <c r="F10" s="31" t="s">
        <v>215</v>
      </c>
    </row>
    <row r="11" spans="1:6" ht="190.5" customHeight="1" x14ac:dyDescent="0.3">
      <c r="B11" s="5">
        <v>9</v>
      </c>
      <c r="C11" s="11" t="s">
        <v>5</v>
      </c>
      <c r="D11" s="31" t="s">
        <v>30</v>
      </c>
      <c r="E11" s="31" t="s">
        <v>216</v>
      </c>
      <c r="F11" s="31" t="s">
        <v>217</v>
      </c>
    </row>
    <row r="12" spans="1:6" ht="212.4" customHeight="1" x14ac:dyDescent="0.3">
      <c r="B12" s="5">
        <v>10</v>
      </c>
      <c r="C12" s="10" t="s">
        <v>5</v>
      </c>
      <c r="D12" s="26" t="s">
        <v>48</v>
      </c>
      <c r="E12" s="27" t="s">
        <v>49</v>
      </c>
      <c r="F12" s="27" t="s">
        <v>50</v>
      </c>
    </row>
    <row r="13" spans="1:6" ht="172.8" x14ac:dyDescent="0.3">
      <c r="B13" s="5">
        <v>11</v>
      </c>
      <c r="C13" s="10" t="s">
        <v>5</v>
      </c>
      <c r="D13" s="24" t="s">
        <v>51</v>
      </c>
      <c r="E13" s="25" t="s">
        <v>52</v>
      </c>
      <c r="F13" s="25" t="s">
        <v>53</v>
      </c>
    </row>
    <row r="14" spans="1:6" ht="171.75" customHeight="1" x14ac:dyDescent="0.3">
      <c r="B14" s="5">
        <v>12</v>
      </c>
      <c r="C14" s="5" t="s">
        <v>5</v>
      </c>
      <c r="D14" s="24" t="s">
        <v>55</v>
      </c>
      <c r="E14" s="25" t="s">
        <v>56</v>
      </c>
      <c r="F14" s="25" t="s">
        <v>57</v>
      </c>
    </row>
    <row r="15" spans="1:6" ht="86.4" x14ac:dyDescent="0.3">
      <c r="B15" s="5">
        <v>13</v>
      </c>
      <c r="C15" s="11" t="s">
        <v>5</v>
      </c>
      <c r="D15" s="24" t="s">
        <v>64</v>
      </c>
      <c r="E15" s="25" t="s">
        <v>65</v>
      </c>
      <c r="F15" s="25" t="s">
        <v>66</v>
      </c>
    </row>
    <row r="16" spans="1:6" ht="240" customHeight="1" x14ac:dyDescent="0.3">
      <c r="B16" s="5">
        <v>14</v>
      </c>
      <c r="C16" s="10" t="s">
        <v>5</v>
      </c>
      <c r="D16" s="21" t="s">
        <v>67</v>
      </c>
      <c r="E16" s="17" t="s">
        <v>68</v>
      </c>
      <c r="F16" s="25" t="s">
        <v>69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G72"/>
  <sheetViews>
    <sheetView zoomScale="70" zoomScaleNormal="70" workbookViewId="0">
      <selection activeCell="C72" sqref="C72"/>
    </sheetView>
  </sheetViews>
  <sheetFormatPr baseColWidth="10" defaultColWidth="11" defaultRowHeight="14.4" x14ac:dyDescent="0.3"/>
  <cols>
    <col min="1" max="1" width="3" style="1" customWidth="1"/>
    <col min="2" max="2" width="5.5546875" style="1" customWidth="1"/>
    <col min="3" max="3" width="27" style="1" bestFit="1" customWidth="1"/>
    <col min="4" max="4" width="44.88671875" style="9" customWidth="1"/>
    <col min="5" max="5" width="126.88671875" style="1" customWidth="1"/>
    <col min="6" max="6" width="64.88671875" style="1" customWidth="1"/>
    <col min="7" max="16384" width="11" style="1"/>
  </cols>
  <sheetData>
    <row r="2" spans="2:6" s="2" customFormat="1" ht="28.8" x14ac:dyDescent="0.3">
      <c r="B2" s="3" t="s">
        <v>0</v>
      </c>
      <c r="C2" s="4" t="s">
        <v>4</v>
      </c>
      <c r="D2" s="4" t="s">
        <v>3</v>
      </c>
      <c r="E2" s="3" t="s">
        <v>2</v>
      </c>
      <c r="F2" s="3" t="s">
        <v>1</v>
      </c>
    </row>
    <row r="3" spans="2:6" ht="244.8" x14ac:dyDescent="0.3">
      <c r="B3" s="6">
        <v>1</v>
      </c>
      <c r="C3" s="6" t="s">
        <v>5</v>
      </c>
      <c r="D3" s="43" t="s">
        <v>31</v>
      </c>
      <c r="E3" s="44" t="s">
        <v>188</v>
      </c>
      <c r="F3" s="44" t="s">
        <v>35</v>
      </c>
    </row>
    <row r="4" spans="2:6" ht="115.2" x14ac:dyDescent="0.3">
      <c r="B4" s="6">
        <v>2</v>
      </c>
      <c r="C4" s="6" t="s">
        <v>5</v>
      </c>
      <c r="D4" s="43" t="s">
        <v>30</v>
      </c>
      <c r="E4" s="44" t="s">
        <v>189</v>
      </c>
      <c r="F4" s="44" t="s">
        <v>190</v>
      </c>
    </row>
    <row r="5" spans="2:6" ht="403.2" x14ac:dyDescent="0.3">
      <c r="B5" s="6">
        <v>3</v>
      </c>
      <c r="C5" s="6" t="s">
        <v>5</v>
      </c>
      <c r="D5" s="43" t="s">
        <v>207</v>
      </c>
      <c r="E5" s="44" t="s">
        <v>191</v>
      </c>
      <c r="F5" s="44" t="s">
        <v>192</v>
      </c>
    </row>
    <row r="6" spans="2:6" ht="331.2" x14ac:dyDescent="0.3">
      <c r="B6" s="6">
        <v>4</v>
      </c>
      <c r="C6" s="6" t="s">
        <v>5</v>
      </c>
      <c r="D6" s="43" t="s">
        <v>207</v>
      </c>
      <c r="E6" s="44" t="s">
        <v>193</v>
      </c>
      <c r="F6" s="44" t="s">
        <v>194</v>
      </c>
    </row>
    <row r="7" spans="2:6" ht="201.6" x14ac:dyDescent="0.3">
      <c r="B7" s="6">
        <v>5</v>
      </c>
      <c r="C7" s="6" t="s">
        <v>5</v>
      </c>
      <c r="D7" s="43" t="s">
        <v>30</v>
      </c>
      <c r="E7" s="44" t="s">
        <v>195</v>
      </c>
      <c r="F7" s="44" t="s">
        <v>250</v>
      </c>
    </row>
    <row r="8" spans="2:6" ht="144" x14ac:dyDescent="0.3">
      <c r="B8" s="6">
        <v>6</v>
      </c>
      <c r="C8" s="6" t="s">
        <v>5</v>
      </c>
      <c r="D8" s="43" t="s">
        <v>30</v>
      </c>
      <c r="E8" s="44" t="s">
        <v>196</v>
      </c>
      <c r="F8" s="44" t="s">
        <v>197</v>
      </c>
    </row>
    <row r="9" spans="2:6" ht="230.4" x14ac:dyDescent="0.3">
      <c r="B9" s="6">
        <v>7</v>
      </c>
      <c r="C9" s="6" t="s">
        <v>5</v>
      </c>
      <c r="D9" s="33" t="s">
        <v>224</v>
      </c>
      <c r="E9" s="32" t="s">
        <v>32</v>
      </c>
      <c r="F9" s="32" t="s">
        <v>33</v>
      </c>
    </row>
    <row r="10" spans="2:6" s="8" customFormat="1" ht="129.6" x14ac:dyDescent="0.3">
      <c r="B10" s="6">
        <v>8</v>
      </c>
      <c r="C10" s="6" t="s">
        <v>5</v>
      </c>
      <c r="D10" s="43" t="s">
        <v>208</v>
      </c>
      <c r="E10" s="44" t="s">
        <v>162</v>
      </c>
      <c r="F10" s="44" t="s">
        <v>163</v>
      </c>
    </row>
    <row r="11" spans="2:6" ht="129.6" x14ac:dyDescent="0.3">
      <c r="B11" s="6">
        <v>9</v>
      </c>
      <c r="C11" s="6" t="s">
        <v>5</v>
      </c>
      <c r="D11" s="43" t="s">
        <v>199</v>
      </c>
      <c r="E11" s="44" t="s">
        <v>164</v>
      </c>
      <c r="F11" s="44" t="s">
        <v>165</v>
      </c>
    </row>
    <row r="12" spans="2:6" s="8" customFormat="1" ht="86.4" x14ac:dyDescent="0.3">
      <c r="B12" s="6">
        <v>10</v>
      </c>
      <c r="C12" s="6" t="s">
        <v>5</v>
      </c>
      <c r="D12" s="43" t="s">
        <v>200</v>
      </c>
      <c r="E12" s="44" t="s">
        <v>166</v>
      </c>
      <c r="F12" s="44" t="s">
        <v>167</v>
      </c>
    </row>
    <row r="13" spans="2:6" s="8" customFormat="1" ht="115.2" x14ac:dyDescent="0.3">
      <c r="B13" s="6">
        <v>11</v>
      </c>
      <c r="C13" s="6" t="s">
        <v>5</v>
      </c>
      <c r="D13" s="43" t="s">
        <v>201</v>
      </c>
      <c r="E13" s="44" t="s">
        <v>168</v>
      </c>
      <c r="F13" s="44" t="s">
        <v>251</v>
      </c>
    </row>
    <row r="14" spans="2:6" s="8" customFormat="1" ht="72" x14ac:dyDescent="0.3">
      <c r="B14" s="6">
        <v>12</v>
      </c>
      <c r="C14" s="6" t="s">
        <v>5</v>
      </c>
      <c r="D14" s="43" t="s">
        <v>202</v>
      </c>
      <c r="E14" s="44" t="s">
        <v>169</v>
      </c>
      <c r="F14" s="44" t="s">
        <v>170</v>
      </c>
    </row>
    <row r="15" spans="2:6" s="8" customFormat="1" ht="129.6" x14ac:dyDescent="0.3">
      <c r="B15" s="6">
        <v>13</v>
      </c>
      <c r="C15" s="6" t="s">
        <v>5</v>
      </c>
      <c r="D15" s="43" t="s">
        <v>203</v>
      </c>
      <c r="E15" s="44" t="s">
        <v>171</v>
      </c>
      <c r="F15" s="44" t="s">
        <v>172</v>
      </c>
    </row>
    <row r="16" spans="2:6" s="8" customFormat="1" ht="72" x14ac:dyDescent="0.3">
      <c r="B16" s="6">
        <v>14</v>
      </c>
      <c r="C16" s="6" t="s">
        <v>5</v>
      </c>
      <c r="D16" s="43" t="s">
        <v>202</v>
      </c>
      <c r="E16" s="44" t="s">
        <v>173</v>
      </c>
      <c r="F16" s="44" t="s">
        <v>174</v>
      </c>
    </row>
    <row r="17" spans="2:6" s="8" customFormat="1" ht="144" x14ac:dyDescent="0.3">
      <c r="B17" s="6">
        <v>15</v>
      </c>
      <c r="C17" s="6" t="s">
        <v>5</v>
      </c>
      <c r="D17" s="43" t="s">
        <v>204</v>
      </c>
      <c r="E17" s="44" t="s">
        <v>175</v>
      </c>
      <c r="F17" s="44" t="s">
        <v>176</v>
      </c>
    </row>
    <row r="18" spans="2:6" s="8" customFormat="1" ht="230.4" x14ac:dyDescent="0.3">
      <c r="B18" s="6">
        <v>16</v>
      </c>
      <c r="C18" s="6" t="s">
        <v>5</v>
      </c>
      <c r="D18" s="43" t="s">
        <v>205</v>
      </c>
      <c r="E18" s="44" t="s">
        <v>177</v>
      </c>
      <c r="F18" s="44" t="s">
        <v>252</v>
      </c>
    </row>
    <row r="19" spans="2:6" s="8" customFormat="1" ht="86.4" x14ac:dyDescent="0.3">
      <c r="B19" s="6">
        <v>17</v>
      </c>
      <c r="C19" s="6" t="s">
        <v>5</v>
      </c>
      <c r="D19" s="43" t="s">
        <v>9</v>
      </c>
      <c r="E19" s="44" t="s">
        <v>178</v>
      </c>
      <c r="F19" s="44" t="s">
        <v>253</v>
      </c>
    </row>
    <row r="20" spans="2:6" s="8" customFormat="1" ht="72" x14ac:dyDescent="0.3">
      <c r="B20" s="6">
        <v>18</v>
      </c>
      <c r="C20" s="6" t="s">
        <v>5</v>
      </c>
      <c r="D20" s="43" t="s">
        <v>10</v>
      </c>
      <c r="E20" s="44" t="s">
        <v>179</v>
      </c>
      <c r="F20" s="44" t="s">
        <v>254</v>
      </c>
    </row>
    <row r="21" spans="2:6" s="8" customFormat="1" ht="86.4" x14ac:dyDescent="0.3">
      <c r="B21" s="6">
        <v>19</v>
      </c>
      <c r="C21" s="6" t="s">
        <v>5</v>
      </c>
      <c r="D21" s="43" t="s">
        <v>13</v>
      </c>
      <c r="E21" s="44" t="s">
        <v>180</v>
      </c>
      <c r="F21" s="44" t="s">
        <v>255</v>
      </c>
    </row>
    <row r="22" spans="2:6" s="8" customFormat="1" ht="72" x14ac:dyDescent="0.3">
      <c r="B22" s="6">
        <v>20</v>
      </c>
      <c r="C22" s="6" t="s">
        <v>5</v>
      </c>
      <c r="D22" s="43" t="s">
        <v>14</v>
      </c>
      <c r="E22" s="44" t="s">
        <v>181</v>
      </c>
      <c r="F22" s="44" t="s">
        <v>256</v>
      </c>
    </row>
    <row r="23" spans="2:6" s="8" customFormat="1" ht="144.75" customHeight="1" x14ac:dyDescent="0.3">
      <c r="B23" s="6">
        <v>21</v>
      </c>
      <c r="C23" s="6" t="s">
        <v>5</v>
      </c>
      <c r="D23" s="43" t="s">
        <v>15</v>
      </c>
      <c r="E23" s="44" t="s">
        <v>182</v>
      </c>
      <c r="F23" s="44" t="s">
        <v>257</v>
      </c>
    </row>
    <row r="24" spans="2:6" s="8" customFormat="1" ht="72" x14ac:dyDescent="0.3">
      <c r="B24" s="6">
        <v>22</v>
      </c>
      <c r="C24" s="6" t="s">
        <v>5</v>
      </c>
      <c r="D24" s="43" t="s">
        <v>16</v>
      </c>
      <c r="E24" s="44" t="s">
        <v>183</v>
      </c>
      <c r="F24" s="44" t="s">
        <v>258</v>
      </c>
    </row>
    <row r="25" spans="2:6" s="8" customFormat="1" ht="201.6" x14ac:dyDescent="0.3">
      <c r="B25" s="6">
        <v>23</v>
      </c>
      <c r="C25" s="6" t="s">
        <v>5</v>
      </c>
      <c r="D25" s="43" t="s">
        <v>17</v>
      </c>
      <c r="E25" s="44" t="s">
        <v>184</v>
      </c>
      <c r="F25" s="44" t="s">
        <v>259</v>
      </c>
    </row>
    <row r="26" spans="2:6" s="8" customFormat="1" ht="158.4" x14ac:dyDescent="0.3">
      <c r="B26" s="6">
        <v>24</v>
      </c>
      <c r="C26" s="6" t="s">
        <v>5</v>
      </c>
      <c r="D26" s="43" t="s">
        <v>11</v>
      </c>
      <c r="E26" s="44" t="s">
        <v>185</v>
      </c>
      <c r="F26" s="44" t="s">
        <v>260</v>
      </c>
    </row>
    <row r="27" spans="2:6" s="8" customFormat="1" ht="115.2" x14ac:dyDescent="0.3">
      <c r="B27" s="6">
        <v>25</v>
      </c>
      <c r="C27" s="6" t="s">
        <v>5</v>
      </c>
      <c r="D27" s="43" t="s">
        <v>206</v>
      </c>
      <c r="E27" s="44" t="s">
        <v>186</v>
      </c>
      <c r="F27" s="44" t="s">
        <v>187</v>
      </c>
    </row>
    <row r="28" spans="2:6" ht="244.8" customHeight="1" x14ac:dyDescent="0.3">
      <c r="B28" s="6">
        <v>26</v>
      </c>
      <c r="C28" s="6" t="s">
        <v>5</v>
      </c>
      <c r="D28" s="43" t="s">
        <v>29</v>
      </c>
      <c r="E28" s="44" t="s">
        <v>198</v>
      </c>
      <c r="F28" s="44" t="s">
        <v>261</v>
      </c>
    </row>
    <row r="29" spans="2:6" ht="302.39999999999998" x14ac:dyDescent="0.3">
      <c r="B29" s="6">
        <v>27</v>
      </c>
      <c r="C29" s="6" t="s">
        <v>5</v>
      </c>
      <c r="D29" s="30" t="s">
        <v>83</v>
      </c>
      <c r="E29" s="30" t="s">
        <v>154</v>
      </c>
      <c r="F29" s="45" t="s">
        <v>262</v>
      </c>
    </row>
    <row r="30" spans="2:6" ht="384.6" customHeight="1" x14ac:dyDescent="0.3">
      <c r="B30" s="6">
        <v>28</v>
      </c>
      <c r="C30" s="6" t="s">
        <v>5</v>
      </c>
      <c r="D30" s="46" t="s">
        <v>36</v>
      </c>
      <c r="E30" s="46" t="s">
        <v>37</v>
      </c>
      <c r="F30" s="40" t="s">
        <v>243</v>
      </c>
    </row>
    <row r="31" spans="2:6" s="8" customFormat="1" ht="187.2" x14ac:dyDescent="0.3">
      <c r="B31" s="6">
        <v>29</v>
      </c>
      <c r="C31" s="6" t="s">
        <v>5</v>
      </c>
      <c r="D31" s="30" t="s">
        <v>24</v>
      </c>
      <c r="E31" s="30" t="s">
        <v>155</v>
      </c>
      <c r="F31" s="30" t="s">
        <v>85</v>
      </c>
    </row>
    <row r="32" spans="2:6" s="8" customFormat="1" ht="144" x14ac:dyDescent="0.3">
      <c r="B32" s="6">
        <v>30</v>
      </c>
      <c r="C32" s="6" t="s">
        <v>5</v>
      </c>
      <c r="D32" s="30" t="s">
        <v>89</v>
      </c>
      <c r="E32" s="30" t="s">
        <v>158</v>
      </c>
      <c r="F32" s="30" t="s">
        <v>244</v>
      </c>
    </row>
    <row r="33" spans="2:6" s="8" customFormat="1" ht="316.8" x14ac:dyDescent="0.3">
      <c r="B33" s="6">
        <v>31</v>
      </c>
      <c r="C33" s="6" t="s">
        <v>5</v>
      </c>
      <c r="D33" s="30" t="s">
        <v>90</v>
      </c>
      <c r="E33" s="30" t="s">
        <v>93</v>
      </c>
      <c r="F33" s="30" t="s">
        <v>245</v>
      </c>
    </row>
    <row r="34" spans="2:6" s="8" customFormat="1" ht="288" x14ac:dyDescent="0.3">
      <c r="B34" s="6">
        <v>32</v>
      </c>
      <c r="C34" s="6" t="s">
        <v>5</v>
      </c>
      <c r="D34" s="30" t="s">
        <v>91</v>
      </c>
      <c r="E34" s="30" t="s">
        <v>94</v>
      </c>
      <c r="F34" s="30" t="s">
        <v>95</v>
      </c>
    </row>
    <row r="35" spans="2:6" s="15" customFormat="1" ht="302.39999999999998" x14ac:dyDescent="0.3">
      <c r="B35" s="6">
        <v>33</v>
      </c>
      <c r="C35" s="6" t="s">
        <v>5</v>
      </c>
      <c r="D35" s="30" t="s">
        <v>91</v>
      </c>
      <c r="E35" s="30" t="s">
        <v>159</v>
      </c>
      <c r="F35" s="30" t="s">
        <v>160</v>
      </c>
    </row>
    <row r="36" spans="2:6" s="8" customFormat="1" ht="244.8" x14ac:dyDescent="0.3">
      <c r="B36" s="6">
        <v>34</v>
      </c>
      <c r="C36" s="6" t="s">
        <v>5</v>
      </c>
      <c r="D36" s="30" t="s">
        <v>96</v>
      </c>
      <c r="E36" s="30" t="s">
        <v>97</v>
      </c>
      <c r="F36" s="30" t="s">
        <v>25</v>
      </c>
    </row>
    <row r="37" spans="2:6" s="8" customFormat="1" ht="72" x14ac:dyDescent="0.3">
      <c r="B37" s="6">
        <v>35</v>
      </c>
      <c r="C37" s="6" t="s">
        <v>5</v>
      </c>
      <c r="D37" s="30" t="s">
        <v>96</v>
      </c>
      <c r="E37" s="30" t="s">
        <v>12</v>
      </c>
      <c r="F37" s="30" t="s">
        <v>98</v>
      </c>
    </row>
    <row r="38" spans="2:6" s="8" customFormat="1" ht="28.8" x14ac:dyDescent="0.3">
      <c r="B38" s="6">
        <v>36</v>
      </c>
      <c r="C38" s="6" t="s">
        <v>5</v>
      </c>
      <c r="D38" s="30" t="s">
        <v>99</v>
      </c>
      <c r="E38" s="30" t="s">
        <v>100</v>
      </c>
      <c r="F38" s="30" t="s">
        <v>101</v>
      </c>
    </row>
    <row r="39" spans="2:6" s="15" customFormat="1" ht="172.8" x14ac:dyDescent="0.3">
      <c r="B39" s="6">
        <v>37</v>
      </c>
      <c r="C39" s="6" t="s">
        <v>5</v>
      </c>
      <c r="D39" s="30" t="s">
        <v>102</v>
      </c>
      <c r="E39" s="30" t="s">
        <v>104</v>
      </c>
      <c r="F39" s="30" t="s">
        <v>18</v>
      </c>
    </row>
    <row r="40" spans="2:6" s="15" customFormat="1" ht="86.4" x14ac:dyDescent="0.3">
      <c r="B40" s="6">
        <v>38</v>
      </c>
      <c r="C40" s="6" t="s">
        <v>5</v>
      </c>
      <c r="D40" s="30" t="s">
        <v>103</v>
      </c>
      <c r="E40" s="30" t="s">
        <v>19</v>
      </c>
      <c r="F40" s="30" t="s">
        <v>105</v>
      </c>
    </row>
    <row r="41" spans="2:6" s="8" customFormat="1" ht="216" x14ac:dyDescent="0.3">
      <c r="B41" s="6">
        <v>39</v>
      </c>
      <c r="C41" s="6" t="s">
        <v>5</v>
      </c>
      <c r="D41" s="30" t="s">
        <v>8</v>
      </c>
      <c r="E41" s="30" t="s">
        <v>106</v>
      </c>
      <c r="F41" s="30" t="s">
        <v>246</v>
      </c>
    </row>
    <row r="42" spans="2:6" s="8" customFormat="1" ht="57.6" x14ac:dyDescent="0.3">
      <c r="B42" s="6">
        <v>40</v>
      </c>
      <c r="C42" s="6" t="s">
        <v>5</v>
      </c>
      <c r="D42" s="30" t="s">
        <v>26</v>
      </c>
      <c r="E42" s="30" t="s">
        <v>107</v>
      </c>
      <c r="F42" s="30" t="s">
        <v>161</v>
      </c>
    </row>
    <row r="43" spans="2:6" s="8" customFormat="1" ht="115.2" x14ac:dyDescent="0.3">
      <c r="B43" s="6">
        <v>41</v>
      </c>
      <c r="C43" s="6" t="s">
        <v>5</v>
      </c>
      <c r="D43" s="30" t="s">
        <v>21</v>
      </c>
      <c r="E43" s="30" t="s">
        <v>22</v>
      </c>
      <c r="F43" s="30" t="s">
        <v>23</v>
      </c>
    </row>
    <row r="44" spans="2:6" s="8" customFormat="1" ht="107.25" customHeight="1" x14ac:dyDescent="0.3">
      <c r="B44" s="6">
        <v>42</v>
      </c>
      <c r="C44" s="6" t="s">
        <v>5</v>
      </c>
      <c r="D44" s="30" t="s">
        <v>108</v>
      </c>
      <c r="E44" s="30" t="s">
        <v>109</v>
      </c>
      <c r="F44" s="30" t="s">
        <v>110</v>
      </c>
    </row>
    <row r="45" spans="2:6" s="8" customFormat="1" ht="57.6" x14ac:dyDescent="0.3">
      <c r="B45" s="6">
        <v>43</v>
      </c>
      <c r="C45" s="6" t="s">
        <v>5</v>
      </c>
      <c r="D45" s="30" t="s">
        <v>108</v>
      </c>
      <c r="E45" s="30" t="s">
        <v>27</v>
      </c>
      <c r="F45" s="30" t="s">
        <v>28</v>
      </c>
    </row>
    <row r="46" spans="2:6" s="8" customFormat="1" ht="144" x14ac:dyDescent="0.3">
      <c r="B46" s="6">
        <v>44</v>
      </c>
      <c r="C46" s="6" t="s">
        <v>5</v>
      </c>
      <c r="D46" s="30" t="s">
        <v>111</v>
      </c>
      <c r="E46" s="30" t="s">
        <v>113</v>
      </c>
      <c r="F46" s="30" t="s">
        <v>114</v>
      </c>
    </row>
    <row r="47" spans="2:6" s="8" customFormat="1" ht="158.4" x14ac:dyDescent="0.3">
      <c r="B47" s="6">
        <v>45</v>
      </c>
      <c r="C47" s="6" t="s">
        <v>5</v>
      </c>
      <c r="D47" s="30" t="s">
        <v>123</v>
      </c>
      <c r="E47" s="30" t="s">
        <v>124</v>
      </c>
      <c r="F47" s="30" t="s">
        <v>125</v>
      </c>
    </row>
    <row r="48" spans="2:6" s="8" customFormat="1" ht="129.6" x14ac:dyDescent="0.3">
      <c r="B48" s="6">
        <v>46</v>
      </c>
      <c r="C48" s="6" t="s">
        <v>5</v>
      </c>
      <c r="D48" s="30" t="s">
        <v>118</v>
      </c>
      <c r="E48" s="30" t="s">
        <v>121</v>
      </c>
      <c r="F48" s="30" t="s">
        <v>122</v>
      </c>
    </row>
    <row r="49" spans="1:7" s="8" customFormat="1" ht="115.2" x14ac:dyDescent="0.3">
      <c r="B49" s="6">
        <v>47</v>
      </c>
      <c r="C49" s="6" t="s">
        <v>5</v>
      </c>
      <c r="D49" s="30" t="s">
        <v>54</v>
      </c>
      <c r="E49" s="30" t="s">
        <v>126</v>
      </c>
      <c r="F49" s="30" t="s">
        <v>247</v>
      </c>
    </row>
    <row r="50" spans="1:7" ht="57.6" x14ac:dyDescent="0.3">
      <c r="B50" s="6">
        <v>48</v>
      </c>
      <c r="C50" s="6" t="s">
        <v>5</v>
      </c>
      <c r="D50" s="26" t="s">
        <v>54</v>
      </c>
      <c r="E50" s="26" t="s">
        <v>34</v>
      </c>
      <c r="F50" s="26" t="s">
        <v>247</v>
      </c>
    </row>
    <row r="51" spans="1:7" ht="28.8" x14ac:dyDescent="0.3">
      <c r="B51" s="6">
        <v>49</v>
      </c>
      <c r="C51" s="6" t="s">
        <v>5</v>
      </c>
      <c r="D51" s="26" t="s">
        <v>58</v>
      </c>
      <c r="E51" s="26" t="s">
        <v>59</v>
      </c>
      <c r="F51" s="26" t="s">
        <v>60</v>
      </c>
    </row>
    <row r="52" spans="1:7" ht="28.8" x14ac:dyDescent="0.3">
      <c r="B52" s="6">
        <v>50</v>
      </c>
      <c r="C52" s="6" t="s">
        <v>5</v>
      </c>
      <c r="D52" s="26" t="s">
        <v>61</v>
      </c>
      <c r="E52" s="26" t="s">
        <v>62</v>
      </c>
      <c r="F52" s="28" t="s">
        <v>63</v>
      </c>
    </row>
    <row r="53" spans="1:7" s="8" customFormat="1" ht="164.25" customHeight="1" x14ac:dyDescent="0.3">
      <c r="B53" s="6">
        <v>51</v>
      </c>
      <c r="C53" s="6" t="s">
        <v>5</v>
      </c>
      <c r="D53" s="30" t="s">
        <v>144</v>
      </c>
      <c r="E53" s="30" t="s">
        <v>145</v>
      </c>
      <c r="F53" s="30" t="s">
        <v>146</v>
      </c>
    </row>
    <row r="54" spans="1:7" ht="144" x14ac:dyDescent="0.3">
      <c r="A54" s="8"/>
      <c r="B54" s="6">
        <v>52</v>
      </c>
      <c r="C54" s="6" t="s">
        <v>5</v>
      </c>
      <c r="D54" s="30" t="s">
        <v>147</v>
      </c>
      <c r="E54" s="30" t="s">
        <v>148</v>
      </c>
      <c r="F54" s="30" t="s">
        <v>149</v>
      </c>
    </row>
    <row r="55" spans="1:7" ht="192.75" customHeight="1" x14ac:dyDescent="0.3">
      <c r="B55" s="6">
        <v>53</v>
      </c>
      <c r="C55" s="6" t="s">
        <v>5</v>
      </c>
      <c r="D55" s="26" t="s">
        <v>70</v>
      </c>
      <c r="E55" s="26" t="s">
        <v>71</v>
      </c>
      <c r="F55" s="26" t="s">
        <v>72</v>
      </c>
    </row>
    <row r="56" spans="1:7" ht="72" x14ac:dyDescent="0.3">
      <c r="A56" s="8"/>
      <c r="B56" s="6">
        <v>54</v>
      </c>
      <c r="C56" s="6" t="s">
        <v>5</v>
      </c>
      <c r="D56" s="30" t="s">
        <v>152</v>
      </c>
      <c r="E56" s="30" t="s">
        <v>153</v>
      </c>
      <c r="F56" s="30" t="s">
        <v>263</v>
      </c>
    </row>
    <row r="57" spans="1:7" s="8" customFormat="1" ht="57.6" x14ac:dyDescent="0.3">
      <c r="B57" s="6">
        <v>55</v>
      </c>
      <c r="C57" s="6" t="s">
        <v>5</v>
      </c>
      <c r="D57" s="30" t="s">
        <v>73</v>
      </c>
      <c r="E57" s="30" t="s">
        <v>150</v>
      </c>
      <c r="F57" s="30" t="s">
        <v>151</v>
      </c>
    </row>
    <row r="58" spans="1:7" ht="216.75" customHeight="1" x14ac:dyDescent="0.3">
      <c r="B58" s="6">
        <v>56</v>
      </c>
      <c r="C58" s="6" t="s">
        <v>5</v>
      </c>
      <c r="D58" s="26" t="s">
        <v>73</v>
      </c>
      <c r="E58" s="26" t="s">
        <v>74</v>
      </c>
      <c r="F58" s="26" t="s">
        <v>75</v>
      </c>
    </row>
    <row r="59" spans="1:7" s="8" customFormat="1" ht="86.4" x14ac:dyDescent="0.3">
      <c r="A59" s="12"/>
      <c r="B59" s="6">
        <v>57</v>
      </c>
      <c r="C59" s="6" t="s">
        <v>5</v>
      </c>
      <c r="D59" s="30" t="s">
        <v>84</v>
      </c>
      <c r="E59" s="30" t="s">
        <v>86</v>
      </c>
      <c r="F59" s="30" t="s">
        <v>87</v>
      </c>
      <c r="G59" s="42"/>
    </row>
    <row r="60" spans="1:7" s="8" customFormat="1" ht="345.6" x14ac:dyDescent="0.3">
      <c r="B60" s="6">
        <v>58</v>
      </c>
      <c r="C60" s="6" t="s">
        <v>5</v>
      </c>
      <c r="D60" s="30" t="s">
        <v>48</v>
      </c>
      <c r="E60" s="30" t="s">
        <v>156</v>
      </c>
      <c r="F60" s="30" t="s">
        <v>157</v>
      </c>
    </row>
    <row r="61" spans="1:7" s="8" customFormat="1" ht="187.2" x14ac:dyDescent="0.3">
      <c r="B61" s="6">
        <v>59</v>
      </c>
      <c r="C61" s="6" t="s">
        <v>5</v>
      </c>
      <c r="D61" s="30" t="s">
        <v>88</v>
      </c>
      <c r="E61" s="30" t="s">
        <v>248</v>
      </c>
      <c r="F61" s="30" t="s">
        <v>92</v>
      </c>
    </row>
    <row r="62" spans="1:7" s="8" customFormat="1" ht="259.2" x14ac:dyDescent="0.3">
      <c r="B62" s="6">
        <v>60</v>
      </c>
      <c r="C62" s="6" t="s">
        <v>5</v>
      </c>
      <c r="D62" s="30" t="s">
        <v>112</v>
      </c>
      <c r="E62" s="30" t="s">
        <v>115</v>
      </c>
      <c r="F62" s="30" t="s">
        <v>116</v>
      </c>
    </row>
    <row r="63" spans="1:7" s="8" customFormat="1" ht="86.4" x14ac:dyDescent="0.3">
      <c r="B63" s="6">
        <v>61</v>
      </c>
      <c r="C63" s="6" t="s">
        <v>5</v>
      </c>
      <c r="D63" s="30" t="s">
        <v>117</v>
      </c>
      <c r="E63" s="30" t="s">
        <v>119</v>
      </c>
      <c r="F63" s="30" t="s">
        <v>120</v>
      </c>
    </row>
    <row r="64" spans="1:7" s="8" customFormat="1" ht="230.4" x14ac:dyDescent="0.3">
      <c r="B64" s="6">
        <v>62</v>
      </c>
      <c r="C64" s="6" t="s">
        <v>5</v>
      </c>
      <c r="D64" s="30" t="s">
        <v>61</v>
      </c>
      <c r="E64" s="30" t="s">
        <v>127</v>
      </c>
      <c r="F64" s="30" t="s">
        <v>128</v>
      </c>
    </row>
    <row r="65" spans="2:6" s="8" customFormat="1" ht="129.6" x14ac:dyDescent="0.3">
      <c r="B65" s="6">
        <v>63</v>
      </c>
      <c r="C65" s="6" t="s">
        <v>5</v>
      </c>
      <c r="D65" s="30" t="s">
        <v>61</v>
      </c>
      <c r="E65" s="30" t="s">
        <v>129</v>
      </c>
      <c r="F65" s="30" t="s">
        <v>130</v>
      </c>
    </row>
    <row r="66" spans="2:6" s="8" customFormat="1" ht="288" x14ac:dyDescent="0.3">
      <c r="B66" s="6">
        <v>64</v>
      </c>
      <c r="C66" s="6" t="s">
        <v>5</v>
      </c>
      <c r="D66" s="30" t="s">
        <v>61</v>
      </c>
      <c r="E66" s="30" t="s">
        <v>131</v>
      </c>
      <c r="F66" s="30" t="s">
        <v>132</v>
      </c>
    </row>
    <row r="67" spans="2:6" s="8" customFormat="1" ht="72" x14ac:dyDescent="0.3">
      <c r="B67" s="6">
        <v>65</v>
      </c>
      <c r="C67" s="6" t="s">
        <v>5</v>
      </c>
      <c r="D67" s="30" t="s">
        <v>61</v>
      </c>
      <c r="E67" s="30" t="s">
        <v>133</v>
      </c>
      <c r="F67" s="30" t="s">
        <v>134</v>
      </c>
    </row>
    <row r="68" spans="2:6" s="8" customFormat="1" ht="132" customHeight="1" x14ac:dyDescent="0.3">
      <c r="B68" s="6">
        <v>66</v>
      </c>
      <c r="C68" s="6" t="s">
        <v>5</v>
      </c>
      <c r="D68" s="30" t="s">
        <v>135</v>
      </c>
      <c r="E68" s="30" t="s">
        <v>137</v>
      </c>
      <c r="F68" s="30" t="s">
        <v>138</v>
      </c>
    </row>
    <row r="69" spans="2:6" s="8" customFormat="1" ht="259.2" x14ac:dyDescent="0.3">
      <c r="B69" s="6">
        <v>67</v>
      </c>
      <c r="C69" s="6" t="s">
        <v>5</v>
      </c>
      <c r="D69" s="30" t="s">
        <v>136</v>
      </c>
      <c r="E69" s="30" t="s">
        <v>139</v>
      </c>
      <c r="F69" s="30" t="s">
        <v>140</v>
      </c>
    </row>
    <row r="70" spans="2:6" s="8" customFormat="1" ht="28.8" x14ac:dyDescent="0.3">
      <c r="B70" s="6">
        <v>68</v>
      </c>
      <c r="C70" s="6" t="s">
        <v>5</v>
      </c>
      <c r="D70" s="29" t="s">
        <v>141</v>
      </c>
      <c r="E70" s="29" t="s">
        <v>142</v>
      </c>
      <c r="F70" s="30" t="s">
        <v>143</v>
      </c>
    </row>
    <row r="71" spans="2:6" s="8" customFormat="1" ht="142.80000000000001" customHeight="1" x14ac:dyDescent="0.3">
      <c r="B71" s="6">
        <v>69</v>
      </c>
      <c r="C71" s="6" t="s">
        <v>5</v>
      </c>
      <c r="D71" s="20" t="s">
        <v>38</v>
      </c>
      <c r="E71" s="47" t="s">
        <v>264</v>
      </c>
      <c r="F71" s="47" t="s">
        <v>39</v>
      </c>
    </row>
    <row r="72" spans="2:6" s="8" customFormat="1" ht="187.2" x14ac:dyDescent="0.3">
      <c r="B72" s="6">
        <v>70</v>
      </c>
      <c r="C72" s="6" t="s">
        <v>5</v>
      </c>
      <c r="D72" s="16" t="s">
        <v>40</v>
      </c>
      <c r="E72" s="13" t="s">
        <v>242</v>
      </c>
      <c r="F72" s="16" t="s">
        <v>20</v>
      </c>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Fondo</vt:lpstr>
      <vt:lpstr>Pendientes</vt:lpstr>
      <vt:lpstr>Insistir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Claudia Carrasco</cp:lastModifiedBy>
  <dcterms:created xsi:type="dcterms:W3CDTF">2019-10-08T21:10:49Z</dcterms:created>
  <dcterms:modified xsi:type="dcterms:W3CDTF">2020-10-13T23:42:06Z</dcterms:modified>
</cp:coreProperties>
</file>