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C:\Users\Humberto\Desktop\observaciones\"/>
    </mc:Choice>
  </mc:AlternateContent>
  <xr:revisionPtr revIDLastSave="0" documentId="13_ncr:1_{8E4D0425-9710-4EFE-AB8B-BD3A6E7E8B0C}" xr6:coauthVersionLast="45" xr6:coauthVersionMax="45" xr10:uidLastSave="{00000000-0000-0000-0000-000000000000}"/>
  <bookViews>
    <workbookView xWindow="-120" yWindow="-120" windowWidth="20730" windowHeight="11160" xr2:uid="{00000000-000D-0000-FFFF-FFFF00000000}"/>
  </bookViews>
  <sheets>
    <sheet name="Edelnor" sheetId="3" r:id="rId1"/>
  </sheets>
  <definedNames>
    <definedName name="_xlnm._FilterDatabase" localSheetId="0" hidden="1">Edelnor!$C$1:$E$1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3" l="1"/>
  <c r="A5" i="3"/>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 i="3"/>
</calcChain>
</file>

<file path=xl/sharedStrings.xml><?xml version="1.0" encoding="utf-8"?>
<sst xmlns="http://schemas.openxmlformats.org/spreadsheetml/2006/main" count="145" uniqueCount="98">
  <si>
    <t>N°</t>
  </si>
  <si>
    <t>Identificación del Título, Subtítulo y Número de página</t>
  </si>
  <si>
    <t>Observación</t>
  </si>
  <si>
    <t>Propuesta</t>
  </si>
  <si>
    <t xml:space="preserve">07-Anexo VI_7_Costos de Montaje. Documento: "Anexo VI_7_IFP.docx", página 42. </t>
  </si>
  <si>
    <r>
      <t xml:space="preserve">En la sección 1 de este infome, se indica lo siguiente: 
</t>
    </r>
    <r>
      <rPr>
        <i/>
        <sz val="11"/>
        <color theme="1"/>
        <rFont val="Calibri"/>
        <family val="2"/>
        <scheme val="minor"/>
      </rPr>
      <t xml:space="preserve">En síntesis, la metodología utilizada consiste en la ejecución secuencial de las siguientes actividades:
1             .Agrupación de los inventarios de los tramos en familias, de acuerdo a tabla de las Bases del estudio. Subestaciones según tamaño y </t>
    </r>
    <r>
      <rPr>
        <b/>
        <i/>
        <sz val="11"/>
        <color theme="1"/>
        <rFont val="Calibri"/>
        <family val="2"/>
        <scheme val="minor"/>
      </rPr>
      <t xml:space="preserve">subfamilia </t>
    </r>
    <r>
      <rPr>
        <i/>
        <sz val="11"/>
        <color theme="1"/>
        <rFont val="Calibri"/>
        <family val="2"/>
        <scheme val="minor"/>
      </rPr>
      <t xml:space="preserve">según nivel de tensión. Líneas según longitud y subfamilias según nivel de tensión. 
</t>
    </r>
    <r>
      <rPr>
        <sz val="11"/>
        <color theme="1"/>
        <rFont val="Calibri"/>
        <family val="2"/>
        <scheme val="minor"/>
      </rPr>
      <t xml:space="preserve">Sin embargo, en la metodología del Consultor no existe la incorporación de subfamilias, sólo la incorporación de factores de ajuste. Por ejemplo, para líneas de transmisión debería existir una subfamilia que de cuenta del dimensionamiento de las instalaciones ya sea por nivel de tensión y potencia. La actual clasificación sólo por longitud, no recoge correctamente los costos eficientes de montaje de estas instalaciones, sólo realiza la subdivisión de algunas tareas del montaje en dos niveles de tensión, 220 kV y 500 kV </t>
    </r>
  </si>
  <si>
    <t>Se solicita incluir una subfamilia por nivel de tensión y/o potencia de la línea, de tal forma de asignar correctamente las cuadrillas de trabajo, eficiencia y costos de montaje de este tipo de instalaciones</t>
  </si>
  <si>
    <t xml:space="preserve">07-Anexo VI_7_Costos de Montaje. Documento: "Anexo VI_7_IFP.docx", página 16. </t>
  </si>
  <si>
    <t>El consultor no cumple con las bases al no incluir una minuta de cálculo respecto a la estimación del montaje y todas las consideraciones que se tuvieron en cuenta para estimar parámetros y variables que impactan los rendimientos. El consultor solo se limita a justificar estos parámetros en función de su experiencia.</t>
  </si>
  <si>
    <t>Se solicita incluir minuta de cálculo para la posterior revisión de las consideraciones tenidas en cuenta para la determinación de parametros de ajuste</t>
  </si>
  <si>
    <t>07-Anexo VI_7_Costos de Montaje. Documento: "Anexo VI_7_IFP.docx", página 22. Tabla 10</t>
  </si>
  <si>
    <t>En la tabla se indica las distintas cuadrillas y rendimientos de diferentes tareas. Sin embargo, se observa que el rendimiento es el mismo para conductores de 220 kV y 500 kV. No parece lógico ya que los requerimiento de transferencia de potencia son distintos, y por ende el peso de los conductores también lo es. Además el Consultor estima la misma cantidad de profesionales para conformar la cuadrillas, no teniendo en consideración mayor cantidad de profesionales para instalaciones de mayor tamaño</t>
  </si>
  <si>
    <t>Se solicita revisar y corregir rendimientos de tareas y además diferenciar cuadrillas en función de las caracteristicas de dimensionamiento de las intalaciones como por ejemplo, nivel de tensión y potencia</t>
  </si>
  <si>
    <t>07-Anexo VI_7_Costos de Montaje. Documento: "Anexo VI_7_IFP.docx", página 22. Tabla 33</t>
  </si>
  <si>
    <t>En la tabla se indican los costos de montaje de los distintos tramos de transporte que conforman el STN y que son cargados a la BD SQL para su posterior asignación a los distintos elementos. Sin embargo, se presentan inconsistencias con el valor calculado en la planilla “Montaje_planilla Base Tramo Transporte-IFP.xlsm". En el caso del tramo de transporte N_43, el costo de montaje es 76.848.726 USD, sin embargo el valor presentado es de 39.836.472,30  USD.</t>
  </si>
  <si>
    <t>Se solicita corregir en una nueva versión del Informe Final Preliminar, versión 2</t>
  </si>
  <si>
    <t>En la tabla se indican los costos de montaje de los distintos tramos de transporte que conforman el STN y que son cargados a la BD SQL para su posterior asignación a los distintos elementos. Sin embargo, se presentan inconsistencias con el valor calculado en la planilla “Montaje_planilla Base Tramo Transporte-IFP.xlsm". En el caso del tramo de transporte N_72, el costo de montaje es 169.217.476 USD, sin embargo el valor presentado es de 155.977.602  USD.</t>
  </si>
  <si>
    <t>Empresa</t>
  </si>
  <si>
    <t>Considerar el efecto del viento, por sobre el máximo permitido, y el consecuente impacto en el rendimiento de las cuadrillas de mantenimiento de líneas</t>
  </si>
  <si>
    <t>En esta sección el consultor detalla los aspectos que se consideran a efecto de determinar los costos por intervención. Dentro de dichos aspectos no se considera lo siguiente: Que el CEN cancela la intervención programada, por contingencias en instalaciones de terceros, obligando a reprogramar la intervención planificada.</t>
  </si>
  <si>
    <t>Que el consultor considere un cierto porcentanje de intervenciones programadas, que deben ser canceladas y re-programadas, a causa de hechos imprevistos en otras instalaciones.</t>
  </si>
  <si>
    <t>Dentro de este apartado no se clarifica si para este cálculo se considera la cantidad total de agua que puede cargar el camión lavador y el rendimiento (m3/estructura) de la cuadrilla. En el evento de que la cuadrilla presente un rendimiento mayor (en términos de consumo de agua) que la capacidad del camión lavador, debe optarse por: (i) corregir el rendimiento de la tarea, (ii) considerar que el camión lavador es acompañado por un camión aljibe para efectos de recargar agua en terreno</t>
  </si>
  <si>
    <t>Clarificar según lo considerado, procurando que el rendimiento diario de estructuras lavadas por cada cuadrilla de mantenimiento de líneas, no exceda la capacidad de agua que puede disponer el camión lavador para dicha tarea.</t>
  </si>
  <si>
    <t>Considerar la alternativa definida en la observación</t>
  </si>
  <si>
    <t>Correegir la homologación de cargos de toda la Gerencia comercial y de regulación, según lo señalado en la observación</t>
  </si>
  <si>
    <t>Revisar el porcentaje de utilidad considerado para efectos de personal tercerizado</t>
  </si>
  <si>
    <t>Corregir lo señalado por el consultor, eliminando el 30% de descuento considerado en el item de consumo de energía eléctrica</t>
  </si>
  <si>
    <t>Confirmar que el modelo del consultor toma en consideración el aspecto mencionado.</t>
  </si>
  <si>
    <t>Anexo COMA_1 Organización Empresaria</t>
  </si>
  <si>
    <t>Anexo COMA_3 Modelo/Datos/ Precios Insumos No Eléctricos/ Vigilancia SE</t>
  </si>
  <si>
    <t>Observación General</t>
  </si>
  <si>
    <t>6.1.5.1 Recargo Flete y planilla transporte.xlsx</t>
  </si>
  <si>
    <t>Verificar que el modelo de costos del consultor considera hidratación del personal de terreno, durante la faena de trabajos, en especial para la cuadrillas de la zonal norte cuyos requerimientos de hidratación debiesen ser mayores. Evaluar la pertinencia de considerar bebidas isotónicas en las zonas desérticas, según las reglas del arte aplicadas en otros países.</t>
  </si>
  <si>
    <t>Anexo N°7. COSTOS DE MONTAJE</t>
  </si>
  <si>
    <t>En la sección 2.3, se especifica que ..."Cabe mencionar que es posible constituir las cuadrillas de diferente forma y cantidad de integrantes, pero existe una relación entre dicha cantidad y el rendimiento de la cuadrilla, esto es, el tiempo que tarda en realizar una actividad específica, considerando además que también varía con la experiencia de cada uno de los integrantes y la eficiencia del trabajo en equipos. Por ello, no existe una cuadrilla óptima. Además, en el caso de obras que tienen una gran cantidad de tareas de un mismo tipo, es usual que se establezca más de un frente de trabajo y, con ello, se utiliza más de una cuadrilla del mismo tipo".  
No se observa en la información entregada por el consultor cómo se construyen las cuadrillas y cómo se relacionan con los rendimientos.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</si>
  <si>
    <t>Se solicita al Consultor cumpla con lo establecido en Bases Técnicas e incorpore toda la información relativa a la preparación de ofertas técnicas que han sido utilizadas con el fin de conformar las cuadrillas de montaje</t>
  </si>
  <si>
    <t>6.2.4.2 Tratamiento de las distancias recorridas para las faenas de OyM, página 127</t>
  </si>
  <si>
    <r>
      <t>El informe en esta sección señala que: "</t>
    </r>
    <r>
      <rPr>
        <i/>
        <sz val="11"/>
        <color theme="1"/>
        <rFont val="Calibri"/>
        <family val="2"/>
        <scheme val="minor"/>
      </rPr>
      <t>Para tareas de mantenimiento no programables, tal el caso de fallas, se considera que la cuadrilla realiza un viaje al punto de la faena por cada evento de mantenimiento</t>
    </r>
    <r>
      <rPr>
        <sz val="11"/>
        <color theme="1"/>
        <rFont val="Calibri"/>
        <family val="2"/>
        <scheme val="minor"/>
      </rPr>
      <t>".
Sin embargo, se entiende del informe que el consultor no reparó en que los eventos de falla en líneas pueden llevar a la necesidad de recorrer la línea, algunas veces en su totalidad, a fin de descartar una falla de carácter permanente (como corte de conductor o elemento extraño sobre la línea) y autorizar una orden de cierre presumiendo una falla transitoria (como flash over). El consultor no demuestra por que utilizar el 50% del recorrido es representativo en una falla esporadica del tramo, los indicado por el consultor  se entiende en mantenimientos programados que tienen un alta frecuencia de ocurrencia.</t>
    </r>
  </si>
  <si>
    <t>6.2.10.13 Consumos básicos de electricidad de subestaciones, página 158</t>
  </si>
  <si>
    <r>
      <t>El informe del consultor en esta sección señala que: "</t>
    </r>
    <r>
      <rPr>
        <i/>
        <sz val="11"/>
        <rFont val="Calibri"/>
        <family val="2"/>
        <scheme val="minor"/>
      </rPr>
      <t>Se estimó el consumo eficiente como un 70% del consumo relevado considerando que existe un 30% producto del consumo de energía de los contratistas que realizan obras tomando energía eléctrica de la estación y las posibilidades de mejora para optimizar el consumo.</t>
    </r>
    <r>
      <rPr>
        <sz val="11"/>
        <rFont val="Calibri"/>
        <family val="2"/>
        <scheme val="minor"/>
      </rPr>
      <t>" El valor del 70% no se encuentra calculado en el informe o en anexos, y no se observa en otros items de costos de los modelos de VI o COMA que el consultor ha presentado.
Sin embargo, es importante señalarle al consultor que:
(i) la energía consumida por los contratistas al interior de la subestación, es igualmente pagada por la empresa de transmisión dentro de las transacciones entre empresas coordinadas que calcula y supervisa el Coordinador Eléctrico Nacional, por tanto, en ningún caso corresponde descontarla, y
(ii) No existe espacio dentro del desarrollo del estudio para que el consultor suponga de manera arbitraria, y sin evidencia alguna, que los procesos actuales de la empresas de transmisión son sujetos a optimizaciones, y por consiguiente, descontar parte de su legítima renta.</t>
    </r>
    <r>
      <rPr>
        <sz val="11"/>
        <color theme="1"/>
        <rFont val="Calibri"/>
        <family val="2"/>
        <scheme val="minor"/>
      </rPr>
      <t xml:space="preserve">                     </t>
    </r>
  </si>
  <si>
    <t>6.2.13.2 Costos directos de OyM, página 184</t>
  </si>
  <si>
    <t>En esta sección el informe señala lo siguiente: "Se definen las distancias y velocidades que son necesarias para llegar desde el CO a la subestación cabecera de la línea (Información obtenida de Google Earth)".
Sin embargo, Al definir el camino de traslado a la subestación de cabecera, es necesario que el consultor verifique las limitantes del camino en cuanto a máximo peso (toneladas) puede transitar por dicho camino. Lo anterior se hace relevante para la labor de lavado de aisladores, dado que, se da el caso en el cual el máximo volumen de agua des-mineralizada que se le puede cargar al camión no viene dado por la capacidad del camión, sino por el peso que soporta el camino que utilizará el camión. Esto, claramente impacta en el rendimiento y número de viajes de la actividad. Frente a esto el consultor fundamenta que el 55% del agua entre el camión algibe y el camión de lavado entregan una autonomia de 10 días, lo cual no está estimados o cálculado en el informe o los anexos, por lo tanto, el supuesto no esta validado.</t>
  </si>
  <si>
    <r>
      <t>El documento señala que: "</t>
    </r>
    <r>
      <rPr>
        <i/>
        <sz val="11"/>
        <color theme="1"/>
        <rFont val="Calibri"/>
        <family val="2"/>
        <scheme val="minor"/>
      </rPr>
      <t>La cantidad de personal que integra las gerencias y sectores de apoyo, como administración, finanzas, etc. y la gerencia general, se calcula sobre la base de la apreciación de la dimensión de las tareas a realizar.</t>
    </r>
    <r>
      <rPr>
        <sz val="11"/>
        <color theme="1"/>
        <rFont val="Calibri"/>
        <family val="2"/>
        <scheme val="minor"/>
      </rPr>
      <t xml:space="preserve">"
Sin embargo, resulta evidente  que la </t>
    </r>
    <r>
      <rPr>
        <sz val="11"/>
        <rFont val="Calibri"/>
        <family val="2"/>
        <scheme val="minor"/>
      </rPr>
      <t>Empresa Modelo está subdimensionada en personal, requiriéndose un análisis más acabado a este respecto, uno en el cual se desglosen y especifiquen las horas que cada cargo dedica a cada actividad y la cantidad de actividades que la Empresa Modelo requiere que se ejecuten</t>
    </r>
    <r>
      <rPr>
        <sz val="11"/>
        <color theme="1"/>
        <rFont val="Calibri"/>
        <family val="2"/>
        <scheme val="minor"/>
      </rPr>
      <t>. El consultor en su anexo no demuestra cómo o en qué se basa para estimar la cantidad de personas en cada área en base a los supuestos y criterios que dice que sustentas su estimación.</t>
    </r>
  </si>
  <si>
    <t>Analizar la dotación de la Empresa Modelo en base a las horas de trabajo que requiere cada actividad, de forma de ajustar la dotación teorica que el consultor no ha demostrado en el informe o anexos.</t>
  </si>
  <si>
    <t>6.1.5.1 Recargo Flete</t>
  </si>
  <si>
    <t>No se presentan todos los supuestos utilizados para la estimación del recargo. Por ejemplo, se relata que se utilizará el punto medio promedio entre la distancia al centro de una línea de transmisión y la subestación, pero no se valida que ese cálculo represente la distancia a considerar para efectos del transporte de los materiales al proyecto. Al revisar el anexo de Recargos existen varios supuestos que no estan explicados o fundamentados y que se utilizan en este cálculo.</t>
  </si>
  <si>
    <t xml:space="preserve">Se solicita que se expliciten los fundamentos de los supuestos utilizados en el estudio, y estos deben estar descrito en el informe, especialmente en la parte metodológica o en su anexo. </t>
  </si>
  <si>
    <t>Se observa que se considera para transporte granel y especial sólo un subconjunto reducido de materiales, tanto para subestaciones como líneas. No se observa que se estén considerando en el ítem transporte el 100% de los materiales para el desarrollo del proyecto. El consultor indica como respuesa a esta observación que se consideraron los equipos principales, por que otros se consideran puestos en obra, esto es valido si el valor del flete esta considerado en el valor unitario de los materiales indicados, pero son todos estos iguales para todas las obras independientes de su ubicación, por lo tanto, no esta considerado el trasporte a obra como el indica. Quizas estos supuestos son validos en la construcción al interiore de una ciudad pero el consultor debe recordar la dispersión geografica de las instalaciones de transmisión.</t>
  </si>
  <si>
    <t>Incorporar en este cálculo el 100% de los materiales del proyecto.</t>
  </si>
  <si>
    <t>6.1.5.2 Recargo Bodegaje</t>
  </si>
  <si>
    <t xml:space="preserve">En la metodología de las bases se solicitó la utilización de familias y subfamilias, para lo cual se utilizarían proyectos que sean representativos del sistema y que sean valorizados. De esta forma el consultor en el informe 1, indica que utilizará las familias indicadas en las bases y selecciona un numero de proyectos que son representativos para la estimación de los recargos. </t>
  </si>
  <si>
    <t>Se solicita utilizar los proyectos seleccionados como tipo para establecer los promedios de las familias y subfamilias. A partir de los resultados obtenidos se podrá posteriormente evaluar la representatividad de dichas familias y subfamilias.</t>
  </si>
  <si>
    <t>6.1.5.2 Recargo Bodegaje y planilla Bodegaje.xlsx</t>
  </si>
  <si>
    <t>En el caso del Recargo de Bodegaje, no se fundamentan los supuestos utilizados en los cálculos, no se explican en el informe y tampoco en la planilla de cálculo. Por ejemplo, no se explica cómo se obtienen los meses de arriendo de los container, y la cantidad de container para cada proyecto.  En el anexo nos encuentran fundamentados todos los supuestos o factores utilizados.</t>
  </si>
  <si>
    <t>Se solicita explicar y validar los supuestos utilizados en el calculo del Recargo de Bodegaje.</t>
  </si>
  <si>
    <t>6.1.5.3 Recargo Ingeniería y planilla Ingeniería.xlsx</t>
  </si>
  <si>
    <t>En el desarrollo de las estimaciones de ingeniería se utilizan valores de dedicación por tipo de cargo que no han sido fundamentados.</t>
  </si>
  <si>
    <t>Se solicita fundamentar la dedicación al desarrollo de ingeniería basada en el trabajo que se debe realizar. Por ejemplo, cantidad de planos y distancias en el desarrollo de una línea de transmisión. En el caso  de una subestación considerar numero de paños, tipo de patios, equipamiento etc., para lo cual es clave considerar las familias definidas y los proyectos representativos de cada familia en el sistema eléctrico.</t>
  </si>
  <si>
    <t>6.2.3.5 Proceso: explotación y Anexo COMA 1 Organización Empresaria</t>
  </si>
  <si>
    <t>En la descripción de la organización de las regionales se nombra al encargado de cada región como subgerente, siendo estas zonas Subgerencia Regionales. Estos cargo no pueden ser de nivel medio, ya que representan a la empresa frente a las autoridades locales, y requieren de un grado de autonomía tal que les permita enfrentar situaciones complejas desde el punto de vista operacional y de mantenimiento. En las empresas de transmisión estas zonas son consideradas normalmente Gerencias Regionales, y la persona a cargo tiene el Cargo de Gerente Regional. El consultor indica que este cargo es de subgerente por que en su descripción indica que colabora con un Gerente de Ingeniería, al parecer la descripción utilizada por el consultor no da cuenta de las reales funciones que tiene el Gerente Zonal en una empresa de transmisión nacional. Cabe mencionar que transelec que es una empresa representativa a nivel nacional tiene el Cargo de Gerente Zonal o Regional para este puesto y no es ineficiente por tener estos cargos definidos.</t>
  </si>
  <si>
    <t>Se solicita revisar la organización asignada para que refleje correctamente los cargos que se requieren en la empresa modelo, en particular reemplazar los cargos de subgerente regional, y de esta forma se utilice el cargo de gerente regional, adecuando la organización hacia abajo.</t>
  </si>
  <si>
    <t>En el desarrollo de las estimaciones de ingeniería se utilizan valores de dedicación por tipo de cargo que no han sido fundamentados. Se entiende que el consultor tiene experiencia en el rubro, pero las bases son claras que todo supuesto y calculo debe estar correctametne fundamentado y acompañados de una memoria de cálculo que permita su reproducción como si este fuera un estudio hecho por ingenieros.</t>
  </si>
  <si>
    <t xml:space="preserve">Se solicita fundamentar la dedicación al desarrollo de ingeniería basada en el trabajo que se debe realizar, por ejemplo, cantidad de planos y distancias en el desarrollo de una línea de transmisión, en el caso caso de una subestación considerar numero de paños, tipo de patios, equipamiento etc. Para lo cual es clave considerar las familias definidas y los proyectos representativos de cada familia en el sistema eléctrico. </t>
  </si>
  <si>
    <t>Dentro de la tabla 3 se evidencia la ausencia de algunas ampliaciones de ETSA que corresponde estén incluídas en esta categoría de obras, a saber: (i) Ampliación de conexiones al interior de la S/E Crucero para la reubicación a S/E Nueva Crucero Encuentro - D158-15, (ii) Normalización conexión de paño de línea 1x220 Laberinto-El Cobre en S/E Laberinto 220 kV - D373-16 y (iii) Normalización en S/E El Cobre 220 kV - D373-16</t>
  </si>
  <si>
    <t>Incorporar en el informe las obras de ampliación identificadas en la observación a objeto de clarificar la condición de estas obras de ampliación</t>
  </si>
  <si>
    <t>6.1.1.3 Adecuación de información de la base de datos, página 26, tabla 3</t>
  </si>
  <si>
    <t>La presente observación establecida como de caracter general al proceso, tiene como objetivo informar que, debido al acotado tiempo de revisión que se otorgado para la revisión de las respuestas del Consultor y el Informe Preliminar v.1, Edelnor Transmisión se encuentra recopilando los antecedentes necesarios para dar complemento a las observaciones realizadas en etapas anteriores. Como consecuencia de lo anterior, y para efectos de dar cumplimiento al plazo otorgado, se mantienen sin modificación el listado de observaciones y propuestas realizado tanto en el informe de avance N°1 como en las diversas versiones del informe de avance N°2.</t>
  </si>
  <si>
    <t>Considerar para efectos de revisión del presente y siguientes informes, todas las observaciones realizadas por Edelnor Transmisión, algunas de las cuales se han omitido en esta entrega para evitar una aglomeración de observaciones, pero que de ninguna manera se han desistido en su manifestación de interés.</t>
  </si>
  <si>
    <t>6.2.4 Diseño y dimensionamiento de las actividades de operación y mantenimiento en terreno, página 121</t>
  </si>
  <si>
    <r>
      <t>En este capítulo el consultor señala que: "</t>
    </r>
    <r>
      <rPr>
        <i/>
        <sz val="10"/>
        <color theme="1"/>
        <rFont val="Bookman Old Style"/>
        <family val="1"/>
      </rPr>
      <t>Para cada tarea los tiempos de ejecución de las tareas y las frecuencias de ocurrencia tienen en cuenta:
• Aspectos específicos de cada tarea (“reglas del arte”), que incluyen la calidad de la ejecución, la importancia y tipo de la instalación, normas de seguridad, etc.</t>
    </r>
    <r>
      <rPr>
        <sz val="10"/>
        <color theme="1"/>
        <rFont val="Bookman Old Style"/>
        <family val="1"/>
      </rPr>
      <t>"
Respecto de dichas "reglas del arte" y de las normas de seguridad, el consultor no hace mención respecto de la influencia del viento en las labores de lavado de aislación. Dado que existe una velocidad de viento máxima permitida para ejecutar la actividad, la cual, frecuentemente es sobrepasada en sectores desérticos, obligando a las cuadrillas a detener la actividad con el consucuente impacto en rendimiento, es necesario que el consultor refleje esta realidad en el estudio.</t>
    </r>
  </si>
  <si>
    <t>6.2.4.2 Tratamiento de las distancias recorridas para las faenas de OyM, página 130</t>
  </si>
  <si>
    <r>
      <t>El informe en esta sección señala que: "</t>
    </r>
    <r>
      <rPr>
        <i/>
        <sz val="10"/>
        <color theme="1"/>
        <rFont val="Bookman Old Style"/>
        <family val="1"/>
      </rPr>
      <t>Para tareas de mantenimiento no programables, tal el caso de fallas, se considera que la cuadrilla realiza un viaje al punto de la faena por cada evento de mantenimiento</t>
    </r>
    <r>
      <rPr>
        <sz val="10"/>
        <color theme="1"/>
        <rFont val="Bookman Old Style"/>
        <family val="1"/>
      </rPr>
      <t>".
Sin embargo, se entiende del informe que el consultor no reparó en que los eventos de falla en líneas pueden llevar a la necesidad de recorrer la línea, algunas veces en su totalidad, a fin de descartar una falla de carácter permanente (como corte de conductor o elemento extraño sobre la línea) y autorizar una orden de cierre presumiendo una falla transitoria (como flash over)</t>
    </r>
  </si>
  <si>
    <t>6.2.5.5 Homologación de cargos, página 138</t>
  </si>
  <si>
    <t>En esta sección el consultor explica los criterios bajo los cuales se realiza la homologación de cargos. Sin embargo, revisando la estructura de la EM, se verifica que dentro de la gerencia comercial y de regulación se considera jefe de área, cuando el cargo corresponde a un subgerente, según las funciones que se definen.
De hecho, verificado el salario del jefe de área, se evidencia que dicho monto no corresponde a la realidad de mercado, e incluso existe traslape salarial con su reporte directo.</t>
  </si>
  <si>
    <t>6.2.7.2 Análisis de la conveniencia económica, página 146</t>
  </si>
  <si>
    <r>
      <t>El consultor señala que: "</t>
    </r>
    <r>
      <rPr>
        <i/>
        <sz val="11"/>
        <color theme="1"/>
        <rFont val="Calibri"/>
        <family val="2"/>
        <scheme val="minor"/>
      </rPr>
      <t>El costo de administración y utilidades se determinan como el fijado por la CNE en el estudio troncal del año 2013 y que fuera homologado por el Panel de Expertos:
• Costos de administración: 9,35% del costo laboral
• Utilidad: 4,4% sobre la suma del costo laboral más costo de administración.</t>
    </r>
    <r>
      <rPr>
        <sz val="11"/>
        <color theme="1"/>
        <rFont val="Calibri"/>
        <family val="2"/>
        <scheme val="minor"/>
      </rPr>
      <t>"
Sin embargo, dichos porcentajes fueron validados por el panel de expertos a la luz de las condiones de mercado que existían hacia el año 2013, lo cual no es necesariamente vinculante para el año 2017 (año base del presente estudio de valorización), por tanto se considera adecuado revisarlos, en especial el porcentaje de utilidad que dista bastante de realidad de mercado de dicho momento.</t>
    </r>
  </si>
  <si>
    <t>6.2.9.2 Servicios de operación y mantenimiento tercerizados, página 150</t>
  </si>
  <si>
    <r>
      <t>El informe señala que: "</t>
    </r>
    <r>
      <rPr>
        <i/>
        <sz val="11"/>
        <color theme="1"/>
        <rFont val="Calibri"/>
        <family val="2"/>
        <scheme val="minor"/>
      </rPr>
      <t>Los costos de pernocte incluyen los costos de alojamiento y comidas para el personal de la cuadrilla</t>
    </r>
    <r>
      <rPr>
        <sz val="11"/>
        <color theme="1"/>
        <rFont val="Calibri"/>
        <family val="2"/>
        <scheme val="minor"/>
      </rPr>
      <t>". No obstante, del informe no queda claro si se considera dentro de los costos de alimentación la adecuada hidratación que requieren las cuadrillas de terreno, en especial en las zonas desérticas</t>
    </r>
  </si>
  <si>
    <r>
      <t>El informe del consultor en esta sección señala que: "</t>
    </r>
    <r>
      <rPr>
        <i/>
        <sz val="11"/>
        <color theme="1"/>
        <rFont val="Calibri"/>
        <family val="2"/>
        <scheme val="minor"/>
      </rPr>
      <t>Se estimó el consumo eficiente como un 70% del consumo relvado considerando que existe un 30% producto del consumo de energía de los contratistas que realizan obras tomando energía eléctrica de la estación y las posibilidades de mejora para optimizar el consumo.</t>
    </r>
    <r>
      <rPr>
        <sz val="11"/>
        <color theme="1"/>
        <rFont val="Calibri"/>
        <family val="2"/>
        <scheme val="minor"/>
      </rPr>
      <t>"
Sin embargo, es importante señalarle al consultor que:
(i) la energía consumida por los contratistas al interior de la subestación, es igualmente pagada por la empresa de transmisión dentro de las transacciones entre empresas coordinadas que calcula y supervisa el coordinador eléctrico nacional, por tanto, en ningún caso corresponde descontarla, y
(ii) No existe espacio dentro del desarrollo del estudio para que el consultor suponga de manera arbitratia, y sin evidencia alguna, que los procesos actuales de la empresas de transmisión son sujetos a optimizaciones, y por consiguiente, descontar parte de su legítima renta.</t>
    </r>
  </si>
  <si>
    <t>6.2.13.2 Costos directos de OyM, página 185</t>
  </si>
  <si>
    <t xml:space="preserve">En esta sección el informe señala lo siguiente: "Se definen las distancias y velocidades que son necesarias para llegar desde el CO a la subestación cabecera de la línea (Información obtenida de Google Earth)".
Sin embargo, Al definir el camino de traslado a la subestación de cabecera, es necesario que el consultor verifique las limitantes del camino en cuanto a máximo peso (toneladas) puede transitar por dicho camino. Lo anterior se hace relevante para la labor de lavado de aisladores, dado que, se da el caso en el cual el máximo volumen de agua des-mineralizada que se le puede cargar al camión no viene dado por la capacidad del camión, sino por el peso que soporta el camino que utilizará el camión. Esto, claramente impacta en el rendimiento y número de viajes de la actividad. </t>
  </si>
  <si>
    <t>7.2.4 Valor de Inversión por tramo de subestación y por propietario calificación nacional, página 210</t>
  </si>
  <si>
    <t>Para el tramo de subestación Crucero (SE-N_19), se identifican 4 propietarios, asignándosele un V.I. de 4.927,90 USD a la empresa ELECTRICA INDUSTRIAL. Lo anterior amerita ser revisado, dado que no se tiene conocimiento de equipos de la mencionada empresa en la subestación Crucero</t>
  </si>
  <si>
    <r>
      <t>El documento señala que: "</t>
    </r>
    <r>
      <rPr>
        <i/>
        <sz val="11"/>
        <color theme="1"/>
        <rFont val="Calibri"/>
        <family val="2"/>
        <scheme val="minor"/>
      </rPr>
      <t>La cantidad de personal que integra las gerencias y sectores de apoyo, como administración, finanzas, etc. y la gerencia general, se calcula sobre la base de la apreciación de la dimensión de las tareas a realizar.</t>
    </r>
    <r>
      <rPr>
        <sz val="11"/>
        <color theme="1"/>
        <rFont val="Calibri"/>
        <family val="2"/>
        <scheme val="minor"/>
      </rPr>
      <t>"
Sin embargo, resulta evidente que la empresa modelo está subdimensionada en personal, requiriéndose un análisis más acabado a este respecto, uno en el cual se desglosen y especifiquen las horas que cada cargo dedica a cada actividad y la cantidad de actividades que la EM requiere que se ejecuten</t>
    </r>
  </si>
  <si>
    <t>El consultor utiliza como base para definir las subestaciones que requieren vigilancia, aquellas definidas como estratégicas por el ministerio del interior. Luego, el informe del consultor no considera la subestación Pozo Almonte dentro de aquellas que requieren vigilancia</t>
  </si>
  <si>
    <t>El consultor utiliza como base para definir las subestaciones que requieren vigilancia, aquellas definidas como estratégicas por el ministerio del interior. Luego, el informe del consultor no considera las subestaciones Cumbre ni Los Changos dentro de aquellas que requieren vigilancia.</t>
  </si>
  <si>
    <t>Anexo COMA_3 Modelo/Datos/Clasificacion SE_tamaño_COMA</t>
  </si>
  <si>
    <t xml:space="preserve">En dicho archivo, pestaña "Cantidades", fila 8, columna J, se califica a la Subestación Cumbre como Grande.
</t>
  </si>
  <si>
    <t xml:space="preserve">En dicho archivo, pestaña "Cantidades", fila 26, columna J, se califica a la Subestación Crucero como mediana.
</t>
  </si>
  <si>
    <t xml:space="preserve">En dicho archivo, pestaña "Cantidades", fila 62, columna J, se califica a la Subestación Pozo Almonte como muy pequeña.
</t>
  </si>
  <si>
    <t>Revisar asignación de V.I. por propietarios para el tramo SE-N_19, según lo observado</t>
  </si>
  <si>
    <t>Analizar la dotación de la EM en base a las horas de trabajo que requiere cada actividad, de forma de ajustar la dotación</t>
  </si>
  <si>
    <t>Se solicita incorporar la subestación Pozo Almonte al anterior listado, al haber sido calificado como crítica dentro de la mesa público privada liderada y validada por el ministerio de energía</t>
  </si>
  <si>
    <t>Se solicita incorporar las subestaciones Cumbre y Los Changos al anterior listado, al haber sido calificado como crítica dentro de la mesa público privada liderada y validada por el ministerio de energía</t>
  </si>
  <si>
    <t xml:space="preserve">Se solicita al consultor corrija dicha calificación y la denomine como Muy Grande. </t>
  </si>
  <si>
    <t>Se solicita al consultor que corrija dicho error calificándola como subestación Grande</t>
  </si>
  <si>
    <t>Se solicita al consultor que corrija dicho error calificándola como subestación Mediana</t>
  </si>
  <si>
    <t>Edelnor Transmisión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</si>
</sst>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i/>
      <sz val="11"/>
      <name val="Calibri"/>
      <family val="2"/>
      <scheme val="minor"/>
    </font>
    <font>
      <sz val="11"/>
      <name val="Calibri"/>
      <family val="2"/>
      <scheme val="minor"/>
    </font>
    <font>
      <sz val="10"/>
      <color theme="1"/>
      <name val="Bookman Old Style"/>
      <family val="1"/>
    </font>
    <font>
      <i/>
      <sz val="10"/>
      <color theme="1"/>
      <name val="Bookman Old Style"/>
      <family val="1"/>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vertical="center" wrapText="1"/>
    </xf>
    <xf numFmtId="0" fontId="0" fillId="0" borderId="2" xfId="0" applyBorder="1" applyAlignment="1">
      <alignment horizontal="center" vertical="center" wrapText="1"/>
    </xf>
    <xf numFmtId="0" fontId="6"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59764-90B0-4F3C-A320-A015089CD689}">
  <dimension ref="A1:E36"/>
  <sheetViews>
    <sheetView tabSelected="1" zoomScale="70" zoomScaleNormal="70" workbookViewId="0">
      <selection activeCell="D3" sqref="D3"/>
    </sheetView>
  </sheetViews>
  <sheetFormatPr baseColWidth="10" defaultColWidth="9.140625" defaultRowHeight="15" x14ac:dyDescent="0.25"/>
  <cols>
    <col min="1" max="1" width="9.42578125" style="3" customWidth="1"/>
    <col min="2" max="2" width="15.140625" style="3" customWidth="1"/>
    <col min="3" max="3" width="22.5703125" style="3" customWidth="1"/>
    <col min="4" max="4" width="99" style="3" customWidth="1"/>
    <col min="5" max="5" width="73.28515625" style="3" customWidth="1"/>
    <col min="6" max="16384" width="9.140625" style="3"/>
  </cols>
  <sheetData>
    <row r="1" spans="1:5" ht="45" x14ac:dyDescent="0.25">
      <c r="A1" s="1" t="s">
        <v>0</v>
      </c>
      <c r="B1" s="1" t="s">
        <v>17</v>
      </c>
      <c r="C1" s="2" t="s">
        <v>1</v>
      </c>
      <c r="D1" s="1" t="s">
        <v>2</v>
      </c>
      <c r="E1" s="1" t="s">
        <v>3</v>
      </c>
    </row>
    <row r="2" spans="1:5" ht="105" x14ac:dyDescent="0.25">
      <c r="A2" s="6">
        <v>1</v>
      </c>
      <c r="B2" s="6" t="s">
        <v>97</v>
      </c>
      <c r="C2" s="4" t="s">
        <v>30</v>
      </c>
      <c r="D2" s="8" t="s">
        <v>66</v>
      </c>
      <c r="E2" s="4" t="s">
        <v>67</v>
      </c>
    </row>
    <row r="3" spans="1:5" ht="195" x14ac:dyDescent="0.25">
      <c r="A3" s="6">
        <f>+A2+1</f>
        <v>2</v>
      </c>
      <c r="B3" s="6" t="s">
        <v>97</v>
      </c>
      <c r="C3" s="5" t="s">
        <v>4</v>
      </c>
      <c r="D3" s="5" t="s">
        <v>5</v>
      </c>
      <c r="E3" s="5" t="s">
        <v>6</v>
      </c>
    </row>
    <row r="4" spans="1:5" ht="75" x14ac:dyDescent="0.25">
      <c r="A4" s="6">
        <f t="shared" ref="A4:A36" si="0">+A3+1</f>
        <v>3</v>
      </c>
      <c r="B4" s="6" t="s">
        <v>97</v>
      </c>
      <c r="C4" s="5" t="s">
        <v>7</v>
      </c>
      <c r="D4" s="5" t="s">
        <v>8</v>
      </c>
      <c r="E4" s="5" t="s">
        <v>9</v>
      </c>
    </row>
    <row r="5" spans="1:5" ht="75" x14ac:dyDescent="0.25">
      <c r="A5" s="6">
        <f t="shared" si="0"/>
        <v>4</v>
      </c>
      <c r="B5" s="6" t="s">
        <v>97</v>
      </c>
      <c r="C5" s="5" t="s">
        <v>10</v>
      </c>
      <c r="D5" s="5" t="s">
        <v>11</v>
      </c>
      <c r="E5" s="5" t="s">
        <v>12</v>
      </c>
    </row>
    <row r="6" spans="1:5" ht="75" x14ac:dyDescent="0.25">
      <c r="A6" s="6">
        <f t="shared" si="0"/>
        <v>5</v>
      </c>
      <c r="B6" s="6" t="s">
        <v>97</v>
      </c>
      <c r="C6" s="5" t="s">
        <v>13</v>
      </c>
      <c r="D6" s="5" t="s">
        <v>14</v>
      </c>
      <c r="E6" s="5" t="s">
        <v>15</v>
      </c>
    </row>
    <row r="7" spans="1:5" ht="75" x14ac:dyDescent="0.25">
      <c r="A7" s="6">
        <f t="shared" si="0"/>
        <v>6</v>
      </c>
      <c r="B7" s="6" t="s">
        <v>97</v>
      </c>
      <c r="C7" s="5" t="s">
        <v>13</v>
      </c>
      <c r="D7" s="5" t="s">
        <v>16</v>
      </c>
      <c r="E7" s="5" t="s">
        <v>15</v>
      </c>
    </row>
    <row r="8" spans="1:5" ht="180" x14ac:dyDescent="0.25">
      <c r="A8" s="6">
        <f t="shared" si="0"/>
        <v>7</v>
      </c>
      <c r="B8" s="6" t="s">
        <v>97</v>
      </c>
      <c r="C8" s="4" t="s">
        <v>33</v>
      </c>
      <c r="D8" s="4" t="s">
        <v>34</v>
      </c>
      <c r="E8" s="4" t="s">
        <v>35</v>
      </c>
    </row>
    <row r="9" spans="1:5" ht="120" x14ac:dyDescent="0.25">
      <c r="A9" s="6">
        <f t="shared" si="0"/>
        <v>8</v>
      </c>
      <c r="B9" s="6" t="s">
        <v>97</v>
      </c>
      <c r="C9" s="4" t="s">
        <v>36</v>
      </c>
      <c r="D9" s="4" t="s">
        <v>37</v>
      </c>
      <c r="E9" s="4" t="s">
        <v>23</v>
      </c>
    </row>
    <row r="10" spans="1:5" ht="180" x14ac:dyDescent="0.25">
      <c r="A10" s="6">
        <f t="shared" si="0"/>
        <v>9</v>
      </c>
      <c r="B10" s="6" t="s">
        <v>97</v>
      </c>
      <c r="C10" s="4" t="s">
        <v>38</v>
      </c>
      <c r="D10" s="4" t="s">
        <v>39</v>
      </c>
      <c r="E10" s="4" t="s">
        <v>26</v>
      </c>
    </row>
    <row r="11" spans="1:5" ht="150" x14ac:dyDescent="0.25">
      <c r="A11" s="6">
        <f t="shared" si="0"/>
        <v>10</v>
      </c>
      <c r="B11" s="6" t="s">
        <v>97</v>
      </c>
      <c r="C11" s="4" t="s">
        <v>40</v>
      </c>
      <c r="D11" s="4" t="s">
        <v>41</v>
      </c>
      <c r="E11" s="4" t="s">
        <v>27</v>
      </c>
    </row>
    <row r="12" spans="1:5" ht="120" x14ac:dyDescent="0.25">
      <c r="A12" s="6">
        <f t="shared" si="0"/>
        <v>11</v>
      </c>
      <c r="B12" s="6" t="s">
        <v>97</v>
      </c>
      <c r="C12" s="4" t="s">
        <v>28</v>
      </c>
      <c r="D12" s="4" t="s">
        <v>42</v>
      </c>
      <c r="E12" s="4" t="s">
        <v>43</v>
      </c>
    </row>
    <row r="13" spans="1:5" ht="75" x14ac:dyDescent="0.25">
      <c r="A13" s="6">
        <f t="shared" si="0"/>
        <v>12</v>
      </c>
      <c r="B13" s="6" t="s">
        <v>97</v>
      </c>
      <c r="C13" s="4" t="s">
        <v>44</v>
      </c>
      <c r="D13" s="4" t="s">
        <v>45</v>
      </c>
      <c r="E13" s="4" t="s">
        <v>46</v>
      </c>
    </row>
    <row r="14" spans="1:5" ht="120" x14ac:dyDescent="0.25">
      <c r="A14" s="6">
        <f t="shared" si="0"/>
        <v>13</v>
      </c>
      <c r="B14" s="6" t="s">
        <v>97</v>
      </c>
      <c r="C14" s="4" t="s">
        <v>31</v>
      </c>
      <c r="D14" s="4" t="s">
        <v>47</v>
      </c>
      <c r="E14" s="4" t="s">
        <v>48</v>
      </c>
    </row>
    <row r="15" spans="1:5" ht="60" x14ac:dyDescent="0.25">
      <c r="A15" s="6">
        <f t="shared" si="0"/>
        <v>14</v>
      </c>
      <c r="B15" s="6" t="s">
        <v>97</v>
      </c>
      <c r="C15" s="4" t="s">
        <v>49</v>
      </c>
      <c r="D15" s="4" t="s">
        <v>50</v>
      </c>
      <c r="E15" s="4" t="s">
        <v>51</v>
      </c>
    </row>
    <row r="16" spans="1:5" ht="60" x14ac:dyDescent="0.25">
      <c r="A16" s="6">
        <f t="shared" si="0"/>
        <v>15</v>
      </c>
      <c r="B16" s="6" t="s">
        <v>97</v>
      </c>
      <c r="C16" s="4" t="s">
        <v>52</v>
      </c>
      <c r="D16" s="4" t="s">
        <v>53</v>
      </c>
      <c r="E16" s="4" t="s">
        <v>54</v>
      </c>
    </row>
    <row r="17" spans="1:5" ht="90" x14ac:dyDescent="0.25">
      <c r="A17" s="6">
        <f t="shared" si="0"/>
        <v>16</v>
      </c>
      <c r="B17" s="6" t="s">
        <v>97</v>
      </c>
      <c r="C17" s="4" t="s">
        <v>55</v>
      </c>
      <c r="D17" s="4" t="s">
        <v>56</v>
      </c>
      <c r="E17" s="4" t="s">
        <v>57</v>
      </c>
    </row>
    <row r="18" spans="1:5" ht="150" x14ac:dyDescent="0.25">
      <c r="A18" s="6">
        <f t="shared" si="0"/>
        <v>17</v>
      </c>
      <c r="B18" s="6" t="s">
        <v>97</v>
      </c>
      <c r="C18" s="7" t="s">
        <v>58</v>
      </c>
      <c r="D18" s="4" t="s">
        <v>59</v>
      </c>
      <c r="E18" s="4" t="s">
        <v>60</v>
      </c>
    </row>
    <row r="19" spans="1:5" ht="90" x14ac:dyDescent="0.25">
      <c r="A19" s="6">
        <f t="shared" si="0"/>
        <v>18</v>
      </c>
      <c r="B19" s="6" t="s">
        <v>97</v>
      </c>
      <c r="C19" s="7" t="s">
        <v>55</v>
      </c>
      <c r="D19" s="4" t="s">
        <v>61</v>
      </c>
      <c r="E19" s="4" t="s">
        <v>62</v>
      </c>
    </row>
    <row r="20" spans="1:5" ht="75" x14ac:dyDescent="0.25">
      <c r="A20" s="6">
        <f t="shared" si="0"/>
        <v>19</v>
      </c>
      <c r="B20" s="6" t="s">
        <v>97</v>
      </c>
      <c r="C20" s="9" t="s">
        <v>65</v>
      </c>
      <c r="D20" s="9" t="s">
        <v>63</v>
      </c>
      <c r="E20" s="9" t="s">
        <v>64</v>
      </c>
    </row>
    <row r="21" spans="1:5" ht="147" x14ac:dyDescent="0.25">
      <c r="A21" s="6">
        <f t="shared" si="0"/>
        <v>20</v>
      </c>
      <c r="B21" s="6" t="s">
        <v>97</v>
      </c>
      <c r="C21" s="9" t="s">
        <v>68</v>
      </c>
      <c r="D21" s="9" t="s">
        <v>69</v>
      </c>
      <c r="E21" s="9" t="s">
        <v>18</v>
      </c>
    </row>
    <row r="22" spans="1:5" ht="90" x14ac:dyDescent="0.25">
      <c r="A22" s="6">
        <f t="shared" si="0"/>
        <v>21</v>
      </c>
      <c r="B22" s="6" t="s">
        <v>97</v>
      </c>
      <c r="C22" s="9" t="s">
        <v>68</v>
      </c>
      <c r="D22" s="9" t="s">
        <v>19</v>
      </c>
      <c r="E22" s="9" t="s">
        <v>20</v>
      </c>
    </row>
    <row r="23" spans="1:5" ht="75" x14ac:dyDescent="0.25">
      <c r="A23" s="6">
        <f t="shared" si="0"/>
        <v>22</v>
      </c>
      <c r="B23" s="6" t="s">
        <v>97</v>
      </c>
      <c r="C23" s="9" t="s">
        <v>36</v>
      </c>
      <c r="D23" s="9" t="s">
        <v>21</v>
      </c>
      <c r="E23" s="9" t="s">
        <v>22</v>
      </c>
    </row>
    <row r="24" spans="1:5" ht="103.5" x14ac:dyDescent="0.25">
      <c r="A24" s="6">
        <f t="shared" si="0"/>
        <v>23</v>
      </c>
      <c r="B24" s="6" t="s">
        <v>97</v>
      </c>
      <c r="C24" s="9" t="s">
        <v>70</v>
      </c>
      <c r="D24" s="9" t="s">
        <v>71</v>
      </c>
      <c r="E24" s="9" t="s">
        <v>23</v>
      </c>
    </row>
    <row r="25" spans="1:5" ht="90" x14ac:dyDescent="0.25">
      <c r="A25" s="6">
        <f t="shared" si="0"/>
        <v>24</v>
      </c>
      <c r="B25" s="6" t="s">
        <v>97</v>
      </c>
      <c r="C25" s="9" t="s">
        <v>72</v>
      </c>
      <c r="D25" s="9" t="s">
        <v>73</v>
      </c>
      <c r="E25" s="9" t="s">
        <v>24</v>
      </c>
    </row>
    <row r="26" spans="1:5" ht="120.75" x14ac:dyDescent="0.25">
      <c r="A26" s="6">
        <f t="shared" si="0"/>
        <v>25</v>
      </c>
      <c r="B26" s="6" t="s">
        <v>97</v>
      </c>
      <c r="C26" s="9" t="s">
        <v>74</v>
      </c>
      <c r="D26" s="9" t="s">
        <v>75</v>
      </c>
      <c r="E26" s="9" t="s">
        <v>25</v>
      </c>
    </row>
    <row r="27" spans="1:5" ht="75" x14ac:dyDescent="0.25">
      <c r="A27" s="6">
        <f t="shared" si="0"/>
        <v>26</v>
      </c>
      <c r="B27" s="6" t="s">
        <v>97</v>
      </c>
      <c r="C27" s="9" t="s">
        <v>76</v>
      </c>
      <c r="D27" s="9" t="s">
        <v>77</v>
      </c>
      <c r="E27" s="9" t="s">
        <v>32</v>
      </c>
    </row>
    <row r="28" spans="1:5" ht="165.75" x14ac:dyDescent="0.25">
      <c r="A28" s="6">
        <f t="shared" si="0"/>
        <v>27</v>
      </c>
      <c r="B28" s="6" t="s">
        <v>97</v>
      </c>
      <c r="C28" s="9" t="s">
        <v>38</v>
      </c>
      <c r="D28" s="9" t="s">
        <v>78</v>
      </c>
      <c r="E28" s="9" t="s">
        <v>26</v>
      </c>
    </row>
    <row r="29" spans="1:5" ht="135" x14ac:dyDescent="0.25">
      <c r="A29" s="6">
        <f t="shared" si="0"/>
        <v>28</v>
      </c>
      <c r="B29" s="6" t="s">
        <v>97</v>
      </c>
      <c r="C29" s="9" t="s">
        <v>79</v>
      </c>
      <c r="D29" s="9" t="s">
        <v>80</v>
      </c>
      <c r="E29" s="9" t="s">
        <v>27</v>
      </c>
    </row>
    <row r="30" spans="1:5" ht="90" x14ac:dyDescent="0.25">
      <c r="A30" s="6">
        <f t="shared" si="0"/>
        <v>29</v>
      </c>
      <c r="B30" s="6" t="s">
        <v>97</v>
      </c>
      <c r="C30" s="9" t="s">
        <v>81</v>
      </c>
      <c r="D30" s="9" t="s">
        <v>82</v>
      </c>
      <c r="E30" s="9" t="s">
        <v>90</v>
      </c>
    </row>
    <row r="31" spans="1:5" ht="90.75" x14ac:dyDescent="0.25">
      <c r="A31" s="6">
        <f t="shared" si="0"/>
        <v>30</v>
      </c>
      <c r="B31" s="6" t="s">
        <v>97</v>
      </c>
      <c r="C31" s="9" t="s">
        <v>28</v>
      </c>
      <c r="D31" s="9" t="s">
        <v>83</v>
      </c>
      <c r="E31" s="9" t="s">
        <v>91</v>
      </c>
    </row>
    <row r="32" spans="1:5" ht="75" x14ac:dyDescent="0.25">
      <c r="A32" s="6">
        <f t="shared" si="0"/>
        <v>31</v>
      </c>
      <c r="B32" s="6" t="s">
        <v>97</v>
      </c>
      <c r="C32" s="9" t="s">
        <v>29</v>
      </c>
      <c r="D32" s="9" t="s">
        <v>84</v>
      </c>
      <c r="E32" s="9" t="s">
        <v>92</v>
      </c>
    </row>
    <row r="33" spans="1:5" ht="75" x14ac:dyDescent="0.25">
      <c r="A33" s="6">
        <f t="shared" si="0"/>
        <v>32</v>
      </c>
      <c r="B33" s="6" t="s">
        <v>97</v>
      </c>
      <c r="C33" s="9" t="s">
        <v>29</v>
      </c>
      <c r="D33" s="9" t="s">
        <v>85</v>
      </c>
      <c r="E33" s="9" t="s">
        <v>93</v>
      </c>
    </row>
    <row r="34" spans="1:5" ht="60" x14ac:dyDescent="0.25">
      <c r="A34" s="6">
        <f t="shared" si="0"/>
        <v>33</v>
      </c>
      <c r="B34" s="6" t="s">
        <v>97</v>
      </c>
      <c r="C34" s="9" t="s">
        <v>86</v>
      </c>
      <c r="D34" s="9" t="s">
        <v>87</v>
      </c>
      <c r="E34" s="9" t="s">
        <v>94</v>
      </c>
    </row>
    <row r="35" spans="1:5" ht="60" x14ac:dyDescent="0.25">
      <c r="A35" s="6">
        <f t="shared" si="0"/>
        <v>34</v>
      </c>
      <c r="B35" s="6" t="s">
        <v>97</v>
      </c>
      <c r="C35" s="9" t="s">
        <v>86</v>
      </c>
      <c r="D35" s="9" t="s">
        <v>88</v>
      </c>
      <c r="E35" s="9" t="s">
        <v>95</v>
      </c>
    </row>
    <row r="36" spans="1:5" ht="60" x14ac:dyDescent="0.25">
      <c r="A36" s="6">
        <f t="shared" si="0"/>
        <v>35</v>
      </c>
      <c r="B36" s="6" t="s">
        <v>97</v>
      </c>
      <c r="C36" s="9" t="s">
        <v>86</v>
      </c>
      <c r="D36" s="9" t="s">
        <v>89</v>
      </c>
      <c r="E36" s="9" t="s">
        <v>96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B88C6281D230743B546D90547FB6CEC" ma:contentTypeVersion="9" ma:contentTypeDescription="Crear nuevo documento." ma:contentTypeScope="" ma:versionID="5a5c327d85e5f94d7be16a6e854daabf">
  <xsd:schema xmlns:xsd="http://www.w3.org/2001/XMLSchema" xmlns:xs="http://www.w3.org/2001/XMLSchema" xmlns:p="http://schemas.microsoft.com/office/2006/metadata/properties" xmlns:ns2="87037488-ec5d-4aba-84c2-9b1d22638e8e" xmlns:ns3="84828612-8ef3-4931-a09d-6d6e2d29f316" xmlns:ns4="d8895ceb-cbab-4b4f-8d6a-bb8883f47a9d" targetNamespace="http://schemas.microsoft.com/office/2006/metadata/properties" ma:root="true" ma:fieldsID="6d1dce20f9e3ad2aabf79d57e7a0a7be" ns2:_="" ns3:_="" ns4:_="">
    <xsd:import namespace="87037488-ec5d-4aba-84c2-9b1d22638e8e"/>
    <xsd:import namespace="84828612-8ef3-4931-a09d-6d6e2d29f316"/>
    <xsd:import namespace="d8895ceb-cbab-4b4f-8d6a-bb8883f47a9d"/>
    <xsd:element name="properties">
      <xsd:complexType>
        <xsd:sequence>
          <xsd:element name="documentManagement">
            <xsd:complexType>
              <xsd:all>
                <xsd:element ref="ns2:b1b820adfd3e4a078472514c1a5cb5ff" minOccurs="0"/>
                <xsd:element ref="ns2:TaxCatchAll" minOccurs="0"/>
                <xsd:element ref="ns2:TaxCatchAllLabel" minOccurs="0"/>
                <xsd:element ref="ns3:MediaServiceMetadata" minOccurs="0"/>
                <xsd:element ref="ns3:MediaServiceFastMetadata" minOccurs="0"/>
                <xsd:element ref="ns4:SharedWithUsers" minOccurs="0"/>
                <xsd:element ref="ns4:SharedWithDetails" minOccurs="0"/>
                <xsd:element ref="ns3:MediaServiceAutoTags"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37488-ec5d-4aba-84c2-9b1d22638e8e" elementFormDefault="qualified">
    <xsd:import namespace="http://schemas.microsoft.com/office/2006/documentManagement/types"/>
    <xsd:import namespace="http://schemas.microsoft.com/office/infopath/2007/PartnerControls"/>
    <xsd:element name="b1b820adfd3e4a078472514c1a5cb5ff" ma:index="8" nillable="true" ma:taxonomy="true" ma:internalName="b1b820adfd3e4a078472514c1a5cb5ff" ma:taxonomyFieldName="Security_x0020_Classification" ma:displayName="Security Classification" ma:default="" ma:fieldId="{b1b820ad-fd3e-4a07-8472-514c1a5cb5ff}" ma:sspId="3bf472f7-a010-4b5a-bb99-a26ed4c99680" ma:termSetId="0c0ba91f-ee81-4a79-83f6-c19eebf2f16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3f5f15aa-a993-4bd3-8982-aa73568a7f7c}" ma:internalName="TaxCatchAll" ma:showField="CatchAllData" ma:web="d8895ceb-cbab-4b4f-8d6a-bb8883f47a9d">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3f5f15aa-a993-4bd3-8982-aa73568a7f7c}" ma:internalName="TaxCatchAllLabel" ma:readOnly="true" ma:showField="CatchAllDataLabel" ma:web="d8895ceb-cbab-4b4f-8d6a-bb8883f47a9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4828612-8ef3-4931-a09d-6d6e2d29f316"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8895ceb-cbab-4b4f-8d6a-bb8883f47a9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3bf472f7-a010-4b5a-bb99-a26ed4c99680"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b1b820adfd3e4a078472514c1a5cb5ff xmlns="87037488-ec5d-4aba-84c2-9b1d22638e8e">
      <Terms xmlns="http://schemas.microsoft.com/office/infopath/2007/PartnerControls"/>
    </b1b820adfd3e4a078472514c1a5cb5ff>
    <TaxCatchAll xmlns="87037488-ec5d-4aba-84c2-9b1d22638e8e"/>
  </documentManagement>
</p:properties>
</file>

<file path=customXml/itemProps1.xml><?xml version="1.0" encoding="utf-8"?>
<ds:datastoreItem xmlns:ds="http://schemas.openxmlformats.org/officeDocument/2006/customXml" ds:itemID="{EA9DA6B2-4206-46E3-AD40-4CE27FBEAC6C}"/>
</file>

<file path=customXml/itemProps2.xml><?xml version="1.0" encoding="utf-8"?>
<ds:datastoreItem xmlns:ds="http://schemas.openxmlformats.org/officeDocument/2006/customXml" ds:itemID="{8B1AADDD-260E-47B2-969F-7D4E7010C486}"/>
</file>

<file path=customXml/itemProps3.xml><?xml version="1.0" encoding="utf-8"?>
<ds:datastoreItem xmlns:ds="http://schemas.openxmlformats.org/officeDocument/2006/customXml" ds:itemID="{F7B899A3-1A10-47D1-B329-F455696144A5}"/>
</file>

<file path=customXml/itemProps4.xml><?xml version="1.0" encoding="utf-8"?>
<ds:datastoreItem xmlns:ds="http://schemas.openxmlformats.org/officeDocument/2006/customXml" ds:itemID="{37D52CB4-30C9-4584-8DF0-1718AE0B679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Edelnor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Humberto</dc:creator>
  <cp:lastModifiedBy>Humberto</cp:lastModifiedBy>
  <dcterms:created xsi:type="dcterms:W3CDTF">2015-06-05T18:19:34Z</dcterms:created>
  <dcterms:modified xsi:type="dcterms:W3CDTF">2020-07-24T02:06:43Z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0x0101001B88C6281D230743B546D90547FB6CEC</vt:lpwstr>
  </property>
</Properties>
</file>