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filterPrivacy="1"/>
  <xr:revisionPtr revIDLastSave="0" documentId="13_ncr:1_{0FBB2078-0E57-406D-928E-F214B58540DB}" xr6:coauthVersionLast="45" xr6:coauthVersionMax="45" xr10:uidLastSave="{00000000-0000-0000-0000-000000000000}"/>
  <bookViews>
    <workbookView xWindow="-120" yWindow="-120" windowWidth="20730" windowHeight="11160" xr2:uid="{00000000-000D-0000-FFFF-FFFF00000000}"/>
  </bookViews>
  <sheets>
    <sheet name="Sheet1" sheetId="1" r:id="rId1"/>
  </sheets>
  <definedNames>
    <definedName name="_xlnm._FilterDatabase" localSheetId="0" hidden="1">Sheet1!$A$1:$E$44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4" i="1" l="1"/>
  <c r="A43" i="1"/>
  <c r="A42" i="1"/>
  <c r="A41" i="1"/>
  <c r="A40" i="1"/>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alcChain>
</file>

<file path=xl/sharedStrings.xml><?xml version="1.0" encoding="utf-8"?>
<sst xmlns="http://schemas.openxmlformats.org/spreadsheetml/2006/main" count="177" uniqueCount="124">
  <si>
    <t>N°</t>
  </si>
  <si>
    <t>Identificación del Título, Subtítulo y Número de página</t>
  </si>
  <si>
    <t>Observación</t>
  </si>
  <si>
    <t>Propuesta</t>
  </si>
  <si>
    <t>5.4 "Obras de Ampliación"</t>
  </si>
  <si>
    <t xml:space="preserve">La sección indicada detalla la metodologia aplicable al cálculo del COMA de las obras de ampliación contenida en el Decreto 19T de 10 diciembre de 2018. Sin embargo, existe una atribución que el Consultor no le compete. La de realizar una metodología y procedimiento para la determinación del nuevo COMA que regirá por el próximo cuatrienio. En este sentido las Bases Técnicas no especifican ninguna metodología al respecto. Por lo tanto, no debería ser materia de discusión este cálculo en el presente estudio tarifario. </t>
  </si>
  <si>
    <t>Se solicita excluir del actual proceso la determinación del COMA de las obras de ampliación contenidas en el Decreto 19T del 2018.</t>
  </si>
  <si>
    <t>5.5 "Determinación del pago por uso de las Instalaciones de transmisión dedicadas sujetas a
regulación de precios"</t>
  </si>
  <si>
    <r>
      <t xml:space="preserve">En la sección indicada se detalla la metodología de determinación de pago de de las instalaciones dedicadas sujetas a regulación de precios. Respecto a los tramos enmallados, en nivel de tensión 220 kV, el consultor extrapola un criterio utilizado en el estudio de calificación de instalaciones a la determinación del uso de usuarios sometidos a regulación de precios del presente Informe. Sin embargo a nuestro criterio, este criterio queda enmarcado dentro del estudio de Calificación y no debería ser utilizado para la determinación de la proporción de uso. A mayor abundamiento, la misma LGSE estable en la última frase del artículo 114° lo siguiente: </t>
    </r>
    <r>
      <rPr>
        <i/>
        <sz val="11"/>
        <color theme="1"/>
        <rFont val="Calibri"/>
        <family val="2"/>
        <scheme val="minor"/>
      </rPr>
      <t xml:space="preserve">"Asimismo, los propietarios de las instalaciones de trasmisión dedicada utilizada por parte de usuarios sometidos a regulación de precios, deberán percibir de los clientes regulados la proporción correspondiente a dicho uso". </t>
    </r>
    <r>
      <rPr>
        <sz val="11"/>
        <color theme="1"/>
        <rFont val="Calibri"/>
        <family val="2"/>
        <scheme val="minor"/>
      </rPr>
      <t>Por tanto, la propuesta discrimina un conjunto relevante de instalaciones y a la vez va en contra a lo establecido en la LGSE.</t>
    </r>
  </si>
  <si>
    <t>Se solicita considerar a las instalaciones enmalladas de nivel de tensión 220 kV de acuerdo a lo establecido en la normativa vigente.</t>
  </si>
  <si>
    <r>
      <t>La sección detalla los tramo resultantes del análisis. Sin embargo, el Consultor establece un concepto de "uso esporádico" no estando este definido en Bases Técnicas. Con este criterio además el consultor discrimina un conjunto de instalaciones que si deben percibir remuneración de acuerdo a lo establecido en la LGSE y Bases Técnicas. En particular, la LGSE establece lo siguiente:</t>
    </r>
    <r>
      <rPr>
        <i/>
        <sz val="11"/>
        <color theme="1"/>
        <rFont val="Calibri"/>
        <family val="2"/>
        <scheme val="minor"/>
      </rPr>
      <t xml:space="preserve"> "Asimismo, los propietarios de las instalaciones de trasmisión dedicada utilizada por parte de usuarios sometidos a regulación de precios, deberán percibir de los clientes regulados la proporción correspondiente a dicho uso".</t>
    </r>
  </si>
  <si>
    <t>Se solicita eliminar el criterio de "uso esporádico" y considerar a todo el conjunto de instalaciones que deben recibir remuneración producto del uso de usuarios sometidos a regulación de precios.</t>
  </si>
  <si>
    <r>
      <t xml:space="preserve">De acuerdo a la metodología establecida para los tramos de subestación enmallados, el consultor detalla lo siguiente: </t>
    </r>
    <r>
      <rPr>
        <i/>
        <sz val="11"/>
        <color theme="1"/>
        <rFont val="Calibri"/>
        <family val="2"/>
        <scheme val="minor"/>
      </rPr>
      <t>"Se seleccionan aquellos tramos de subestación a los cuales alguno de los tramos de transporte (excluyendo los transformadores) asociado tenga uso regulado"</t>
    </r>
    <r>
      <rPr>
        <sz val="11"/>
        <color theme="1"/>
        <rFont val="Calibri"/>
        <family val="2"/>
        <scheme val="minor"/>
      </rPr>
      <t>. Bajo este criterio, el tramo de subestación Mejillones SE-D_68 debe percibir remuneración por parte de usuarios sometidos a regulación de precios dado que se conecta en esta subestación el tramo zonal Z_35 "Mejillones 110-&gt;Tap Desalant 110".</t>
    </r>
  </si>
  <si>
    <t>Se solicita corregir y considerar a la Subestación Mejillones como parte del universo de instalaciones que deben recibir remuneración con la proporción de uso correspondiente de acuerdo a la metodología presentada en el Informe</t>
  </si>
  <si>
    <t>5.1.4. Recargos</t>
  </si>
  <si>
    <t>En esta sección el Consultor define una nueva subfamilia asociada al "factor de lluvia por zona geográfica". Si bien la incorporación de este factor va en la línea correcta respecto a mejorar el modelamiento de los recargos para la determinación del VI de las instalaciones, hay elementos que no están siendo considerados y modelados correctamente como lo son: la altura geográfica, la dificultad de acceder a zonas densamente geográficas, zonas deserticas, entre otros.</t>
  </si>
  <si>
    <t>5.1.4.1.9 Ajustes de Costos de las Brigadas por Zonas</t>
  </si>
  <si>
    <t>Se solicita incluir dentro del Informe y sus antecedentes la justificación de este factor de modo que pueda ser observado por los interesados</t>
  </si>
  <si>
    <t>0. Planilla. "Uso Dedicado Tramos Radiales v3 2020.05.14.2108.xlsx"</t>
  </si>
  <si>
    <t>Para la determinación de la proporción de uso del tramo dedicado "Pozo Almonte - Tap Tamarugal 66" no esta siendo considerado correctamente la capacidad de este. De acuerdo a la información contenida en la pestaña "Capacidades", en particular el registro "D298" indica que  la capacidad del tramo es de 9,15 MVA. Sin embargo, en el cálculo de la proporción se asigna una capacidad de 88 MVA (Registro E61 de la pestaña "Tabla uso regulado".</t>
  </si>
  <si>
    <t>Se solicita corregir y calcular nuevamente la proporción de uso de este tramo</t>
  </si>
  <si>
    <r>
      <t>5.1.4.2.5</t>
    </r>
    <r>
      <rPr>
        <sz val="7"/>
        <color theme="1"/>
        <rFont val="Times New Roman"/>
        <family val="1"/>
      </rPr>
      <t xml:space="preserve">        </t>
    </r>
    <r>
      <rPr>
        <sz val="11"/>
        <color theme="1"/>
        <rFont val="Calibri"/>
        <family val="2"/>
        <scheme val="minor"/>
      </rPr>
      <t xml:space="preserve">Intereses intercalarios </t>
    </r>
  </si>
  <si>
    <r>
      <t>La tasa de interés anual (t</t>
    </r>
    <r>
      <rPr>
        <vertAlign val="subscript"/>
        <sz val="11"/>
        <color theme="1"/>
        <rFont val="Calibri"/>
        <family val="2"/>
        <scheme val="minor"/>
      </rPr>
      <t>a</t>
    </r>
    <r>
      <rPr>
        <sz val="11"/>
        <color theme="1"/>
        <rFont val="Calibri"/>
        <family val="2"/>
        <scheme val="minor"/>
      </rPr>
      <t>) que se ha utilizado para el cálculo de estos intereses es un valor de mercado, relacionada con tasas más favorables que obtienen las propias empresas. Se ha definido una tasa de 3,13%, que corresponde a la tasa informada en la página estadística de la Comisión para el Mercado Financiero (ex Superintendencia de Bancos e Instituciones Financieras), correspondiente a la tasa para operaciones en moneda extranjera sobre UF2.000, entre el 15 de diciembre de 2017 y 14 de enero de 2018. La tasa indicada es en UF, no corresponde a una valorización de intereses en moneda real como dólar.</t>
    </r>
  </si>
  <si>
    <t xml:space="preserve"> La tasa indicada corresponde una tasa en UF por lo cual debe ser llevada a una tasa en dolar para poder ser utilizada en forma coherente con la estimación del consultor.</t>
  </si>
  <si>
    <t>Los plazos por componente no consideran el tiempo real de puesta en servicio para el desarrollo de los proyectos, esto debido que el dinero no se percibe con la puesta en servicio de un elemento aislado del proyecto, dado lo anterior, la estimación del consultor no refleja el costo crediticio de los proyectos en su conjunto hasta la puesta en servicio.</t>
  </si>
  <si>
    <t>Se solicita revisar y complementar la estimación considerando los elementos individuales como parte de un proyecto completo y no en forma islada.</t>
  </si>
  <si>
    <r>
      <t>El informe establece que existe la alternativa de definir "</t>
    </r>
    <r>
      <rPr>
        <i/>
        <sz val="11"/>
        <color theme="1"/>
        <rFont val="Calibri"/>
        <family val="2"/>
        <scheme val="minor"/>
      </rPr>
      <t>Otros costos de montaje debidamente detallados, justificados y respaldados por el consultor</t>
    </r>
    <r>
      <rPr>
        <sz val="11"/>
        <color theme="1"/>
        <rFont val="Calibri"/>
        <family val="2"/>
        <scheme val="minor"/>
      </rPr>
      <t>".</t>
    </r>
  </si>
  <si>
    <t>Se solicita considerar como aspectos justificados para efectos del cálculo del recargo de montaje, los siguientes: (i) replanteo de estructuras, (ii) inspección arqueológica en sitio, (iii) reubicación de fauna y (iv) humectación de caminos</t>
  </si>
  <si>
    <t>El informe señala que cuando se señala 0,5 para efectos de una jornada, significa que el recurso dedicará media jornada a la actividad de la brigada</t>
  </si>
  <si>
    <t>El informe señala que cuando se señala 0,25 para efectos de una maquinaria, significa que la maquinaria será utilizada la cuarta parte de la jornada en la actividad de la brigada</t>
  </si>
  <si>
    <r>
      <t>El informe señala que "</t>
    </r>
    <r>
      <rPr>
        <i/>
        <sz val="11"/>
        <color theme="1"/>
        <rFont val="Calibri"/>
        <family val="2"/>
        <scheme val="minor"/>
      </rPr>
      <t xml:space="preserve">Por otra parte, no se tuvo en cuenta ningún factor de ajuste de rendimiento por altitud"
</t>
    </r>
    <r>
      <rPr>
        <sz val="11"/>
        <color theme="1"/>
        <rFont val="Calibri"/>
        <family val="2"/>
        <scheme val="minor"/>
      </rPr>
      <t>Lo anterior, no corresponde a lo reflejado en la experiencia de este tipo de obras, por lo requiere que sea considerado</t>
    </r>
  </si>
  <si>
    <t>Considerar un factor de rendimiento asociado a la altura geográfica, lejanía de centros poblados y zona desértica</t>
  </si>
  <si>
    <t>Incorporar dentro de los conceptos de esta sección la ingeniería de contraparte</t>
  </si>
  <si>
    <t>Incorporar, tanto para el caso de paños como de líneas, otros permisos como son los sanitarios, derechos de paso, gestión de residuos, etc.</t>
  </si>
  <si>
    <t>El consultor otorga al Gerente General de la Empresa Modelo una oficina de iguales características a la de un directivo tipo A.</t>
  </si>
  <si>
    <t>Se solicita que se modifique otorgándole el estándar de un Ministro-Subsecretario.</t>
  </si>
  <si>
    <t>En la tabla 51 no se incorporaron estacionamientos para los altos ejecutivos de la empresa modelo</t>
  </si>
  <si>
    <t>Incorporar una camioneta adicional para el prevencionista de riesgos</t>
  </si>
  <si>
    <t>Dentro de brigadas de O&amp;M, no se incluye un camión aljibe, únicamente se considera un camión lavador, el cual no es apto para el lavado de aisladores al interior de subestaciones, por las distancias involucradas y la envergadura del camión</t>
  </si>
  <si>
    <t>Agregar flota de camiones aljibe dimensionada para el tamaño del sistema.
Incorporar también camión taller de equipos primarios, en donde es posible trasladar escaleras, andamios, etc.</t>
  </si>
  <si>
    <t>El consultor no incorpora en esta sección un sistema de iluminación portátil para intervenciones nocturnas de emergencia</t>
  </si>
  <si>
    <t>Incorporar sistema de iluminación portátil que permita atender contingencias que ocurran durante la noche</t>
  </si>
  <si>
    <t xml:space="preserve">Las actividades de mantenimiento de los equipos de PC&amp;M son estratégicas, por lo cual de hecho las empresas de transmisión no las subcontratan.
Corregir esto considerando que el mantenimiento de los equipos de PC&amp;M se realiza mediante brigadas de personal propio
</t>
  </si>
  <si>
    <t>Por lo anterior, se solicita corregir esta análisis</t>
  </si>
  <si>
    <t>Corregir dotación según lo indicado</t>
  </si>
  <si>
    <t>En la tabla 63 solo se considera un tipo de camión lavador para la brigada C12, en instancias que los camiones lavadores de estructuras y de subestaciones son diferentes.</t>
  </si>
  <si>
    <t>Modificar los vehículos que conforman la brigada C12 según lo indicado en la observación</t>
  </si>
  <si>
    <t>El consultor debe considerar para el caso de lavado de aisladores u otras faenas que muchas veces se utilizan camiones de alto tonelaje que no pueden transitar por todo tipo de camino, dadas las restricciones de peso, por ejemplo, en puentes.</t>
  </si>
  <si>
    <t>Dado esto se solicita verificar las capacidades de puentes y caminos en general respecto del peso por eje de cada vehículo que se utilizaría</t>
  </si>
  <si>
    <t>Incorporar los cargos señalados</t>
  </si>
  <si>
    <t>Incorporar los elementos señalados</t>
  </si>
  <si>
    <t>Las actividades asignadas a la gerencia comercial/regulatoria, no son completas, según la realidad de una empresa de transmisión zonal</t>
  </si>
  <si>
    <t>Incorporar a los subprocesos comercial y regulatorio las siguientes actividades:
Gestión Comercial: 
(i) Gestión de acuerdos de conexión de líneas nuevas las instalaciones de la EM, 
(ii) Análisis y verificación de compensaciones impuestas por la SEC según la aplicación del artículo 72-20 de la LGSE, 
(iii) Análisis y verificación de los informes mensuales del Coordinador (C.U., IVT), 
(iv) Análisis y verificación de los informes semestrales de la CNE en los que se fije el C.U. para el semestre siguiente.
Gestión Regulatoria: 
(i) Análisis de toda la nueva normativa sectorial, 
(ii) Participación en los comités consultivos de la norma técnica, 
(iii) Participación en los procesos de consulta ciudadana de la nueva reglamentación sectorial
(iv) Análisis y observación de los informes de interés realizados por el Coordinador: Restricciones al sistema de transmisión, Plan de Recuperación de Servicio, Control de Tensión, etc.</t>
  </si>
  <si>
    <t>Dentro de la sección "Organización a Nivel de Operación y Mantenimiento Centralizada", se requiere incorporar la subgerencia de gestión de activos junto con las gerencias de operaciones y mantenimiento</t>
  </si>
  <si>
    <t>Incorporar la subgerencia de gestión de activos</t>
  </si>
  <si>
    <t>En la sección "Gerencia de Explotación" no hay incorporada un área de Salud y Seguridad Ocupacional.</t>
  </si>
  <si>
    <t>Incorporar el área señalada</t>
  </si>
  <si>
    <t>El informe no incorpora en esta sección el costo de las auditorías de certificación de cumplimiento de normas ISO y normas OSHAS</t>
  </si>
  <si>
    <t>Incorporar el costo de las auditorías señaladas</t>
  </si>
  <si>
    <t>El consultor señala: "Se señala que en el Informe técnico de Calificación, los tramos de transporte de 220 kV enmallados que según el análisis de prescindencia no fueron calificados como Nacionales o Zonales, se calificaron  como dedicado ya que son prescindibles para el uso regulado. De acuerdo a lo indicado, las instalaciones dedicadas de 220 kV enmalladas no son consideradas en el análisis ya que el Consultor considera que no son imprescindibles"
Lo anterior transgrede flagrantemente lo señalado en el artículo 114 de la LGSE en donde se le instruye al consultor calcular la justa remuneración para la proporción de los tramos de transmisión dedicada utilizados por clientes sometidos a regulación de precio, no otorgándosele en lugar alguno al consultor potestad para eliminar líneas de dicho cálculo. El utilizar criterios propios de la calificación dentro del proceso de valorización no corresponde, por lo que se debe corregir.</t>
  </si>
  <si>
    <t>Valorizar todas las instalaciones dedicadas, incluyendo aquellas de 220kV enmalladas, calculando la proporción de VATT que corresponde sea remunerada por usuarios regulados.
En particular en este punto ENGIE solicita la valorización y cálculo de remuneración de su línea 1x220 kV Chacaya-Capricornio-Mantos Blancos, que alimenta la subestación zonal Capricornio.</t>
  </si>
  <si>
    <t>Dentro de la tabla 96 no se visualizan los tramos de transporte: (i)Chapiquiña 066 -&gt; Arica 066, (ii) Arica 066 -&gt; CD Arica 066 y (iii) Chacaya 220 -&gt; Mantos Blancos 220.</t>
  </si>
  <si>
    <t>Incorporar, con su correspondiente porcentaje de uso, los tramos identificados en la observación</t>
  </si>
  <si>
    <t xml:space="preserve">Archivo "Valoriz STxZ-STxD - Informe 2 - Capitulo 11" hoja "Persultados por tramo" publicado en la carpeta "Resultados". </t>
  </si>
  <si>
    <t>Dentro del anexo utilizado para calcular el A.V.I. de las instalaciones identificado en el  capitulo 11 del "Informe_Avance_N°2" se aprecia que el porcentaje entre el V.I. inicial de la instalación y el A.V.I., no guarda relación con el resto del sistema, para las siguientes Instalaciones: Tamaya, Alto Norte, Iquique, Dolores 023-&gt;Dolores 13.8,Dolores 023-&gt;Tap Dolores 110.</t>
  </si>
  <si>
    <t>Realizar la revisión del A.V.I. calculado para las instalaciones listadas.</t>
  </si>
  <si>
    <t>Dentro del anexo utilizado para calcular el A.V.I. de las instalaciones identificado en el  capitulo 11 del "Informe_Avance_N°2" se aprecia que existen instalaciones con asignación a propietarios erróneas: --&gt; "Pukara" esta asignada a ENGIE el cual no posee participación en esta instalación--&gt; "Tamarugal"  y "Tamarugal 066-&gt;Tamarugal 023" están siendo asignada a SPS la Huayca y E-CL y solo E-CL es propietario de estas instalaciones.--&gt;"Mejillones 110-&gt;Tap Desalant 110" esta siendo asignada a Agua Antofagasta y E-CL y solo E-CL es propietario del total de las instalaciones.--&gt; "Esmeralda" esta asignada a ENGIE el cual no posee participación en esta instalación--&gt; "Iquique" esta siendo asignada a E-CL y Enor y solo pertenece a E_cl dado que Enor Chile modifico su punto de inyección del sistema y salió de la subestación Iquique en el 2018.</t>
  </si>
  <si>
    <t>Revisar asignación de las propiedades a las instalaciones indicadas.</t>
  </si>
  <si>
    <t xml:space="preserve">Dentro del anexo utilizado para calcular el A.V.I. de las instalaciones identificado en el  capitulo 11 del "Informe_Avance_N°2" se observa solo el Trafo "Z_46  Pozo Almonte 110-&gt;Pozo Almonte PMT" del transformado 220/110/13,8KV -100MVA. Propiedad de ENGIE, este Transformador esta compuesto por los trafos: ""Z_46  Pozo Almonte 110-&gt;Pozo Almonte PMT", "Z_48 Pozo Almonte 220-&gt;Pozo Almonte PMT" y "Z_49 Pozo Almonte PMT-&gt;Pozo Almonte 13.8" de cuales los 2 últimos trafos no son valorizados. </t>
  </si>
  <si>
    <t>Valorizar los trafos: "Z_48 Pozo Almonte 220-&gt;Pozo Almonte PMT" y "Z_49 Pozo Almonte PMT-&gt;Pozo Almonte 13.8"</t>
  </si>
  <si>
    <t>Archivo "Tramos de Subestacion - Vinculacion 244 - V20" y "Transporte (Trafos) - Vinculacion 244 - V20" publicados en la carpeta "Dedicadas sujetas a regulación de precios"</t>
  </si>
  <si>
    <t>El día 08 de mayo del 2020 , se enviaron observaciones al proceso " Nueva Calificación Estudio Valorización Transmisión Zonal 2020 - 2023" en los archivos:  "ENGIE Transporte (Trafos) - Vinculacion 244 - V20 Emp", "Engie Tramos de Transporte (Lineas) - Vinculacion 244 - V20 Emp"  y "Engie Tramos de Subestacion - Vinculacion 244 - V20 Emp" las cuales no fueron consideradas.</t>
  </si>
  <si>
    <t>Revisar las observaciones enviadas el día 08 de mayo del 2020 para el proceso " Nueva Calificación Estudio Valorización Transmisión Zonal 2020 - 2023"</t>
  </si>
  <si>
    <t>Se solicita ampliar el universo de subfamilias con el objetivo de obtener una representación adecuada de los costos de montaje y diferentes recargos. Para poder de esta manera incorporar incorporar otros relevantes factores geográficos como la altura sobre el nivel del mar, aridez desértica o lejanía a centros poblados que obliguen la construcción de campamentos</t>
  </si>
  <si>
    <t>Respecto al factor de clima adverso introducido por el Consultor, este lo estima en 3% para las zonas A y B. Sin embargo, no existe metodología asociada a la determinación de este factor ni respaldos de su determinación.</t>
  </si>
  <si>
    <t>Empresa</t>
  </si>
  <si>
    <t>En esta sección, el consultor señala que: "Se considera un 10% de descuento para grupos electrógenos (presentes en menor cantidad como parte de base de elementos comunes de subestación en) y 3% de descuento para el resto de los equipos."</t>
  </si>
  <si>
    <t>5.1.3.5.2.3 Descuentos por Volumen, página 59</t>
  </si>
  <si>
    <t>Si bien el consultor insite en la validez de eplicar descuentos por volumen, aún cuando los estudios más recientes no los consideran y que las respuestas a las cotizaciones del presente estudio tampoco consideran descuentos por volumen, en nuestra opinión se mantienen las evidencias para descartar estos descuentos en general. 
Luego, en lo particular, como bien señala el mismo informe, la realidad constructiva de los proyectos es tal que ante la construcción de una nueva subestación se compra un único grupo electrógeno para respaldar los SSAA, luego, el descuento por volumen carece de todo sentido dado que no se otorga descuento por volumen ante la compra de una (1) unidad. Se solicita pronunciarse respecto de este caso particular en el cual se pretende aplicar descuento por volumen cuando la cantidad de unidades a comprar es uno (1).</t>
  </si>
  <si>
    <t>5.1.4.1.4 Brigadas, página 73</t>
  </si>
  <si>
    <t>Se solicita al consultor revisar si la dedicación a media jornada, para montajes en zonas alejadas a centro poblados, es de hecho factible, en su defecto el Mandante debería necesariamente, pagar la jornada completa.
Si bien el consultor asume que la "otra media jornada" será igualmente utilizada en una actividad diferente, no se conicide con dicho criterio puesto que no se ajusta la ejecución de actividades, más aún cuando cada actividad por lo general requiere planificación previa, charla de seguridad, etc.</t>
  </si>
  <si>
    <t>5.1.4.1.4 Brigadas, página 74</t>
  </si>
  <si>
    <t>Se solicita al consultor revisar si lo anterior es posible, o dicha maquinas son arrendadas, para faenas de montaje, por jornadas completas.
Si bien el consultor asume que la "otra parte de la jornada" será igualmente utilizada en una actividad diferente, no se conicide con dicho criterio puesto que no se ajusta la ejecución de actividades, más aún cuando cada actividad por lo general requiere planificación previa, charla de seguridad, etc.</t>
  </si>
  <si>
    <t>5.1.4.2.3 Recargo por Ingeniería, página 97</t>
  </si>
  <si>
    <t>Dentro de los conceptos que se consideraron en esta sección, no se incorporó la ingeniería de contraparte, la cual corresponde sea incluída.
El consultor señala que este concepto está cubierto con personal propio, sin embargo, esta función es en los hechos subcontratada con una empresa externa, por lo que corresponde incorporarla de tal forma, con su respectivo costo y utilidad de parte de dicha empresa de ingería.</t>
  </si>
  <si>
    <t>5.1.4.2.5 Intereses Intercalarios, página 107</t>
  </si>
  <si>
    <t>Se incorpora tabla con un listado de actividades para el cálculo de intereses intercalarios en paños, pero dentro de ellas en términos de permisos únicamente se considera el ambiental y la servidumbre para el caso de líneas
Se entiende que son actividades que se realizan en paralelo junto con la solicitud de otros permisos, pero no puede utilizarse el mismo recurso, lo cual, en definitiva aumenta el costo de inversión previa del proyecto, por lo que debe igualmente reflejarse</t>
  </si>
  <si>
    <t>5.1.6.2.1 Superficie de oficinas, página 116</t>
  </si>
  <si>
    <t>5.1.6.2.1 Superficie de oficinas, página 117</t>
  </si>
  <si>
    <t>Incorporar estacionamientos para los altos ejecutivos de la empresa modelo, lo cual no guarda relación con la eficiencia, sino, con las prácticas reales del mercado.</t>
  </si>
  <si>
    <t>5.1.6.5.1 Dimensionamiento, página 120</t>
  </si>
  <si>
    <t>Dentro de la estructura central sólo se considera una camioneta doble cabina para los técnicos en terreno y para los operadores de subestación ubicados en la oficina, más no se hace mención a la camioneta del prevencionista de riesgos.
El consultor rechazó esta observación, sin esgrimir argumento alguno, por lo que consideramos adecuado insistir en la observación, señalando que las cuadrillas de O&amp;M y el prevecionista de riesgos, ante la ejecución de una faena, no tienen necesariamente el mismo punto de origen (dependencia de la empresa eficiente), por tanto no se puede asumir que éste se traslada junto con el otro personal. La camioneta de especialista en prevención de riesgos está dentro de "las reglas del arte" en la transmisión, por lo que insistimos en su consideración</t>
  </si>
  <si>
    <t>5.2.7 Análisis de tercerización de actividades, página 138</t>
  </si>
  <si>
    <r>
      <t>El consultor señala que: "</t>
    </r>
    <r>
      <rPr>
        <i/>
        <sz val="11"/>
        <color theme="1"/>
        <rFont val="Calibri"/>
        <family val="2"/>
        <scheme val="minor"/>
      </rPr>
      <t>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t>
    </r>
    <r>
      <rPr>
        <sz val="11"/>
        <color theme="1"/>
        <rFont val="Calibri"/>
        <family val="2"/>
        <scheme val="minor"/>
      </rPr>
      <t>"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dista bastante de realidad de mercado de dicho momento.</t>
    </r>
  </si>
  <si>
    <t>Revisar el porcentaje de utilidad considerado para efectos de personal tercerizado.
Insisitimos en la necesidad de actualizar estos valores, dado el tiempo transcurrido desde que éstos fueron fijados, y que, el consultor no otorgó motivo alguno para mantenerlos</t>
  </si>
  <si>
    <t>5.2.7 Análisis de tercerización de actividades, página 139</t>
  </si>
  <si>
    <t>El informe establece que para el caso de las actividades de O&amp;M que realizan las brigadas en campo, el Consultor ha considerado que es factible tercerizar todas las actividades a empresas de servicio en la especialidad, lo cual no es aplicable a las actividades de mantenimiento de equipos de protección, control y medidas, las cuales son de caracter estratégico y de alta especialización.
Nos permitimos insitir en la observación, tanto por lo que se evidencia en el comportamiento de las empresas de transmisión, como porque disentimos de la respuesta y si consideramos que ésta actividad es estratégica para la empresa modelo a cargo de explotar el sistema</t>
  </si>
  <si>
    <t>5.2.7 Análisis de tercerización de actividades, página 140</t>
  </si>
  <si>
    <t>En el análisis del informe, los recargos de gastos generales y utlidad del contratista son aplicados únicamente a los sueldos del personal que conforma las brigadas, sin embargo, cuando un contratista ofrece uno de estos servicios a una empresa de transmisión, éste aplica dichos recargos dentro de su oferta a la totalidad de los costos de la actividad de O&amp;M, los cuales son mucho más amplios que los sueldos del personal e incluyen el costo de vehículos, herramientas, insumos, etc.</t>
  </si>
  <si>
    <t>5.2.8.2 Conformación de Brigadas Tipo, página 142</t>
  </si>
  <si>
    <t>Se evidencia, en la tabla 61 que faltan los sigiuentes cargos o roles: (i) Especialista en prevención de riesgos, (ii) un ayudante adicional para la brigada C2 en caso de requerir lavado mediante trepado de estructuras y (iii) un asistente adicional en la brigada C12 para el lavado de aisladores de subestación que se realiza con brigada de 1 jefe de faena, 2 pitoneros y 2 plancheros.
Si bien el consultor señala que considera correcta la dotación, se insiste en la figura del prevencionista de riesgos, en especial para labores en líneas y patios energizados. Asimismo, insistimos en el ayudante para el trepado de estrucutras (situación diferente a la cuadrilla de lavado mediante pitón remoto) y para el lavado de subestaciones que requiere 2 pitoneros y 2 plancheros por efectos de seguridad.</t>
  </si>
  <si>
    <t>5.2.8.4 Valorización de las Actividades de O&amp;M de brigadas, página 149</t>
  </si>
  <si>
    <t>Dentro de la tabla 64 no se incorporan los cargos del personal encargado de las labores de Salud y Seguridad Ocupacional</t>
  </si>
  <si>
    <t>5.2.9 Costos de Actividades de Operación (excluidas brigadas), página 153</t>
  </si>
  <si>
    <r>
      <t>Dentro de "</t>
    </r>
    <r>
      <rPr>
        <i/>
        <sz val="11"/>
        <color theme="1"/>
        <rFont val="Calibri"/>
        <family val="2"/>
        <scheme val="minor"/>
      </rPr>
      <t>Vestimenta Trabajadores de O&amp;M</t>
    </r>
    <r>
      <rPr>
        <sz val="11"/>
        <color theme="1"/>
        <rFont val="Calibri"/>
        <family val="2"/>
        <scheme val="minor"/>
      </rPr>
      <t>", falta incorporar: (i) chaleco geologo, (ii) ropa ignífuga y (iii) gorro tipo legionario (protección solar).
Si bien el consultor señala que no se considera pertinente la vestimenta señalada en la observación, discrepamos de dicho juicio, dado que corresponde a indumentaria de seguridad de las personas, las cuales no pueden ser omitidas en actividades de alto riesgo, como es la intervención de instalaciones de alto voltaje. Por lo anterior, insistimos en la observación</t>
    </r>
  </si>
  <si>
    <t>5.5 Determinación del pago por uso de las Instalaciones de transmisión dedicadas sujetas a regulación de precios, página 213</t>
  </si>
  <si>
    <t>Valorizar todas las instalaciones dedicadas, incluyendo aquellas de 220kV enmalladas, calculando la proporción de VATT que corresponde sea remunerada por usuarios regulados.
En particular en este punto ENGIE solicita la valorización y cálculo de remuneración de su línea 1x220 kV Chacaya-Capricornio-Mantos Blancos, que alimenta la subestación zonal Capricornio.
El consultor señala que debe basarse en los resultados del estudio de calificación, lo cual si bien es correcto, no quiere decir que se deben utilizar los mismos criterios y tampoco que el consultor puede a su propio arbitrio privar de remuneración a propietarios de instalaciones de 220 kV enmalladas, lo cual excede lo estabñecido tanto en las bases como la LGSE, por tanto, insistimos en la observación.</t>
  </si>
  <si>
    <t>5.5.1 Tramos resultantes del análisis, página 214</t>
  </si>
  <si>
    <t>En esta sección el informe establece que: "se propone considerar en el análisis final sólo aquellas instalaciones que superen el umbral del 5% de uso".
Esto contraviene lo establecido en el artículo 114 de la LGSE y excede las atribuciones del consultor quien no puede a su simple arbitrio negar la justa remuneración que le corresponde a una empresa de transmisión zonal, sin importar cual sea su monto.</t>
  </si>
  <si>
    <t>Valorizar todas las instalaciones dedicadas, incluyendo aquellas cuyo uso por parte de clientes regulados es menor al 5% de la capacidad técnica del mismo.
Insistimos en la observación, dado que no se evidenció argumento en contrario por parte del consultor</t>
  </si>
  <si>
    <t>5.5.1 Tramos resultantes del análisis, página 215</t>
  </si>
  <si>
    <r>
      <t xml:space="preserve">Dentro de la tabla 104 no se visualizan las subestaciones: (i) Mejillones que cuenta con alimentador denominado Punta Angamos, conectado en el paño E1, (ii) Central Diesel Arica que cuenta con alimentador denominado Centro, conectado en el paño C1, (iii) Chapiquiña que cuenta con alimentador denominados Putre y Chungará, conectados en paños E2 y E1 respectivamente, </t>
    </r>
    <r>
      <rPr>
        <b/>
        <u/>
        <sz val="11"/>
        <color theme="1"/>
        <rFont val="Calibri"/>
        <family val="2"/>
        <scheme val="minor"/>
      </rPr>
      <t>TODOS</t>
    </r>
    <r>
      <rPr>
        <sz val="11"/>
        <color theme="1"/>
        <rFont val="Calibri"/>
        <family val="2"/>
        <scheme val="minor"/>
      </rPr>
      <t>, suministrando a clientes regulados.
Efectivamente los tramos de distribución que el consultor menciona que no se encuentran dentro de la base de datos no debiesen estar incorporados dado que no pertenecen al sistema de transmisión, sino al de distribución. Sin embargo, estos tramos de distribución, conectados a las mencionadas subestaciones, sustentan el uso por parte de clientes regulados de dichas subestaciones, por consiguiente, insistimos en la observación respecto de las subestaciones identificadas en la observación y la solicitud de su valorización y asignación de prorrata de uso por parte de clientes regulados</t>
    </r>
  </si>
  <si>
    <t>Corregir tabla incorporando y valorizando las Subestaciones: Central Diesel Arica, Chapiquiña, Mejillones, Chacaya (por alimentar línea Chacya-Capricornio-Mantos Blancos) y Tocopilla (por alimentar las líneas de 110 kV Tocopilla-Salar)</t>
  </si>
  <si>
    <t>5.1.4.1.9 Ajustes de Costos de las Brigadas por Zonas, página 79</t>
  </si>
  <si>
    <t>5.1.6.5.1 Dimensionamiento, página 119</t>
  </si>
  <si>
    <t>5.1.6.7 Equipos e Instrumentos, página 124</t>
  </si>
  <si>
    <t>5.2.11.2 Definición de Procesos Básicos, página 159</t>
  </si>
  <si>
    <t>5.2.11.3.1 Sede Central, página 160</t>
  </si>
  <si>
    <t>5.2.11.4 Dimensionamiento del Personal de la Administración Central, página 163</t>
  </si>
  <si>
    <t>5.2.12.4 Asesorías, estudios específicos y otros servicios, página 196</t>
  </si>
  <si>
    <t>5.2.8.3.5.1 Distancia de traslado página 147</t>
  </si>
  <si>
    <t>5.4.1.1 Generalidades, página 69</t>
  </si>
  <si>
    <t>5.5 Determinación del pago por uso de las Instalaciones de transmisión dedicadas sujetas a regulación de precios, página 211</t>
  </si>
  <si>
    <t>Engie Energía Chile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</si>
</sst>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i/>
      <sz val="11"/>
      <color theme="1"/>
      <name val="Calibri"/>
      <family val="2"/>
      <scheme val="minor"/>
    </font>
    <font>
      <sz val="7"/>
      <color theme="1"/>
      <name val="Times New Roman"/>
      <family val="1"/>
    </font>
    <font>
      <vertAlign val="subscript"/>
      <sz val="11"/>
      <color theme="1"/>
      <name val="Calibri"/>
      <family val="2"/>
      <scheme val="minor"/>
    </font>
    <font>
      <sz val="10"/>
      <color theme="1"/>
      <name val="Bookman Old Style"/>
      <family val="1"/>
    </font>
    <font>
      <b/>
      <u/>
      <sz val="11"/>
      <color theme="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horizontal="center"/>
    </xf>
    <xf numFmtId="0" fontId="0" fillId="3" borderId="0" xfId="0" applyFill="1" applyAlignment="1">
      <alignment horizontal="center"/>
    </xf>
    <xf numFmtId="0" fontId="0" fillId="0" borderId="0" xfId="0" applyAlignment="1">
      <alignment horizontal="center" wrapText="1"/>
    </xf>
    <xf numFmtId="0" fontId="0" fillId="0" borderId="1" xfId="0" applyBorder="1" applyAlignment="1">
      <alignment vertical="center" wrapText="1"/>
    </xf>
    <xf numFmtId="0" fontId="0" fillId="3"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0" fillId="0" borderId="1" xfId="0" applyFill="1" applyBorder="1" applyAlignment="1">
      <alignment vertical="center" wrapText="1"/>
    </xf>
    <xf numFmtId="0" fontId="5" fillId="0" borderId="1" xfId="0" applyFont="1" applyFill="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4"/>
  <sheetViews>
    <sheetView tabSelected="1" zoomScale="55" zoomScaleNormal="55" workbookViewId="0"/>
  </sheetViews>
  <sheetFormatPr baseColWidth="10" defaultColWidth="9.140625" defaultRowHeight="15" x14ac:dyDescent="0.25"/>
  <cols>
    <col min="1" max="1" width="9.140625" style="3"/>
    <col min="2" max="2" width="15" style="5" customWidth="1"/>
    <col min="3" max="3" width="35.28515625" style="5" customWidth="1"/>
    <col min="4" max="4" width="72.7109375" style="5" customWidth="1"/>
    <col min="5" max="5" width="49.28515625" style="3" customWidth="1"/>
    <col min="6" max="16384" width="9.140625" style="3"/>
  </cols>
  <sheetData>
    <row r="1" spans="1:5" ht="30" x14ac:dyDescent="0.25">
      <c r="A1" s="1" t="s">
        <v>0</v>
      </c>
      <c r="B1" s="2" t="s">
        <v>75</v>
      </c>
      <c r="C1" s="2" t="s">
        <v>1</v>
      </c>
      <c r="D1" s="2" t="s">
        <v>2</v>
      </c>
      <c r="E1" s="1" t="s">
        <v>3</v>
      </c>
    </row>
    <row r="2" spans="1:5" s="4" customFormat="1" ht="90" x14ac:dyDescent="0.25">
      <c r="A2" s="8">
        <v>1</v>
      </c>
      <c r="B2" s="9" t="s">
        <v>123</v>
      </c>
      <c r="C2" s="9" t="s">
        <v>18</v>
      </c>
      <c r="D2" s="9" t="s">
        <v>19</v>
      </c>
      <c r="E2" s="9" t="s">
        <v>20</v>
      </c>
    </row>
    <row r="3" spans="1:5" s="4" customFormat="1" ht="270" x14ac:dyDescent="0.25">
      <c r="A3" s="8">
        <f t="shared" ref="A3:A44" si="0">+A2+1</f>
        <v>2</v>
      </c>
      <c r="B3" s="9" t="s">
        <v>123</v>
      </c>
      <c r="C3" s="9" t="s">
        <v>77</v>
      </c>
      <c r="D3" s="9" t="s">
        <v>76</v>
      </c>
      <c r="E3" s="9" t="s">
        <v>78</v>
      </c>
    </row>
    <row r="4" spans="1:5" s="4" customFormat="1" ht="120" x14ac:dyDescent="0.25">
      <c r="A4" s="8">
        <f t="shared" si="0"/>
        <v>3</v>
      </c>
      <c r="B4" s="9" t="s">
        <v>123</v>
      </c>
      <c r="C4" s="9" t="s">
        <v>14</v>
      </c>
      <c r="D4" s="9" t="s">
        <v>15</v>
      </c>
      <c r="E4" s="9" t="s">
        <v>73</v>
      </c>
    </row>
    <row r="5" spans="1:5" s="4" customFormat="1" ht="165" x14ac:dyDescent="0.25">
      <c r="A5" s="8">
        <f t="shared" si="0"/>
        <v>4</v>
      </c>
      <c r="B5" s="9" t="s">
        <v>123</v>
      </c>
      <c r="C5" s="9" t="s">
        <v>79</v>
      </c>
      <c r="D5" s="9" t="s">
        <v>28</v>
      </c>
      <c r="E5" s="9" t="s">
        <v>80</v>
      </c>
    </row>
    <row r="6" spans="1:5" s="4" customFormat="1" ht="135" x14ac:dyDescent="0.25">
      <c r="A6" s="8">
        <f t="shared" si="0"/>
        <v>5</v>
      </c>
      <c r="B6" s="9" t="s">
        <v>123</v>
      </c>
      <c r="C6" s="9" t="s">
        <v>81</v>
      </c>
      <c r="D6" s="9" t="s">
        <v>29</v>
      </c>
      <c r="E6" s="9" t="s">
        <v>82</v>
      </c>
    </row>
    <row r="7" spans="1:5" s="4" customFormat="1" ht="45" x14ac:dyDescent="0.25">
      <c r="A7" s="8">
        <f t="shared" si="0"/>
        <v>6</v>
      </c>
      <c r="B7" s="9" t="s">
        <v>123</v>
      </c>
      <c r="C7" s="9" t="s">
        <v>16</v>
      </c>
      <c r="D7" s="9" t="s">
        <v>74</v>
      </c>
      <c r="E7" s="9" t="s">
        <v>17</v>
      </c>
    </row>
    <row r="8" spans="1:5" s="4" customFormat="1" ht="60" x14ac:dyDescent="0.25">
      <c r="A8" s="8">
        <f t="shared" si="0"/>
        <v>7</v>
      </c>
      <c r="B8" s="9" t="s">
        <v>123</v>
      </c>
      <c r="C8" s="9" t="s">
        <v>113</v>
      </c>
      <c r="D8" s="9" t="s">
        <v>30</v>
      </c>
      <c r="E8" s="9" t="s">
        <v>31</v>
      </c>
    </row>
    <row r="9" spans="1:5" s="4" customFormat="1" ht="105" x14ac:dyDescent="0.25">
      <c r="A9" s="8">
        <f t="shared" si="0"/>
        <v>8</v>
      </c>
      <c r="B9" s="9" t="s">
        <v>123</v>
      </c>
      <c r="C9" s="9" t="s">
        <v>85</v>
      </c>
      <c r="D9" s="9" t="s">
        <v>86</v>
      </c>
      <c r="E9" s="9" t="s">
        <v>33</v>
      </c>
    </row>
    <row r="10" spans="1:5" s="4" customFormat="1" ht="138" x14ac:dyDescent="0.25">
      <c r="A10" s="8">
        <f t="shared" si="0"/>
        <v>9</v>
      </c>
      <c r="B10" s="9" t="s">
        <v>123</v>
      </c>
      <c r="C10" s="9" t="s">
        <v>21</v>
      </c>
      <c r="D10" s="9" t="s">
        <v>22</v>
      </c>
      <c r="E10" s="9" t="s">
        <v>23</v>
      </c>
    </row>
    <row r="11" spans="1:5" s="4" customFormat="1" ht="75" x14ac:dyDescent="0.25">
      <c r="A11" s="8">
        <f t="shared" si="0"/>
        <v>10</v>
      </c>
      <c r="B11" s="9" t="s">
        <v>123</v>
      </c>
      <c r="C11" s="9" t="s">
        <v>21</v>
      </c>
      <c r="D11" s="9" t="s">
        <v>24</v>
      </c>
      <c r="E11" s="9" t="s">
        <v>25</v>
      </c>
    </row>
    <row r="12" spans="1:5" s="4" customFormat="1" ht="30" x14ac:dyDescent="0.25">
      <c r="A12" s="8">
        <f t="shared" si="0"/>
        <v>11</v>
      </c>
      <c r="B12" s="9" t="s">
        <v>123</v>
      </c>
      <c r="C12" s="9" t="s">
        <v>87</v>
      </c>
      <c r="D12" s="9" t="s">
        <v>34</v>
      </c>
      <c r="E12" s="9" t="s">
        <v>35</v>
      </c>
    </row>
    <row r="13" spans="1:5" s="4" customFormat="1" ht="180" x14ac:dyDescent="0.25">
      <c r="A13" s="8">
        <f t="shared" si="0"/>
        <v>12</v>
      </c>
      <c r="B13" s="9" t="s">
        <v>123</v>
      </c>
      <c r="C13" s="9" t="s">
        <v>90</v>
      </c>
      <c r="D13" s="9" t="s">
        <v>91</v>
      </c>
      <c r="E13" s="9" t="s">
        <v>37</v>
      </c>
    </row>
    <row r="14" spans="1:5" s="4" customFormat="1" ht="75" x14ac:dyDescent="0.25">
      <c r="A14" s="8">
        <f t="shared" si="0"/>
        <v>13</v>
      </c>
      <c r="B14" s="9" t="s">
        <v>123</v>
      </c>
      <c r="C14" s="9" t="s">
        <v>114</v>
      </c>
      <c r="D14" s="9" t="s">
        <v>38</v>
      </c>
      <c r="E14" s="9" t="s">
        <v>39</v>
      </c>
    </row>
    <row r="15" spans="1:5" s="4" customFormat="1" ht="45" x14ac:dyDescent="0.25">
      <c r="A15" s="8">
        <f t="shared" si="0"/>
        <v>14</v>
      </c>
      <c r="B15" s="9" t="s">
        <v>123</v>
      </c>
      <c r="C15" s="9" t="s">
        <v>115</v>
      </c>
      <c r="D15" s="9" t="s">
        <v>40</v>
      </c>
      <c r="E15" s="9" t="s">
        <v>41</v>
      </c>
    </row>
    <row r="16" spans="1:5" s="4" customFormat="1" ht="405" x14ac:dyDescent="0.25">
      <c r="A16" s="8">
        <f t="shared" si="0"/>
        <v>15</v>
      </c>
      <c r="B16" s="9" t="s">
        <v>123</v>
      </c>
      <c r="C16" s="9" t="s">
        <v>116</v>
      </c>
      <c r="D16" s="9" t="s">
        <v>51</v>
      </c>
      <c r="E16" s="9" t="s">
        <v>52</v>
      </c>
    </row>
    <row r="17" spans="1:5" s="4" customFormat="1" ht="45" x14ac:dyDescent="0.25">
      <c r="A17" s="8">
        <f t="shared" si="0"/>
        <v>16</v>
      </c>
      <c r="B17" s="9" t="s">
        <v>123</v>
      </c>
      <c r="C17" s="9" t="s">
        <v>117</v>
      </c>
      <c r="D17" s="10" t="s">
        <v>53</v>
      </c>
      <c r="E17" s="8" t="s">
        <v>54</v>
      </c>
    </row>
    <row r="18" spans="1:5" s="4" customFormat="1" ht="45" x14ac:dyDescent="0.25">
      <c r="A18" s="8">
        <f t="shared" si="0"/>
        <v>17</v>
      </c>
      <c r="B18" s="9" t="s">
        <v>123</v>
      </c>
      <c r="C18" s="9" t="s">
        <v>118</v>
      </c>
      <c r="D18" s="9" t="s">
        <v>55</v>
      </c>
      <c r="E18" s="9" t="s">
        <v>56</v>
      </c>
    </row>
    <row r="19" spans="1:5" s="4" customFormat="1" ht="90" customHeight="1" x14ac:dyDescent="0.25">
      <c r="A19" s="8">
        <f t="shared" si="0"/>
        <v>18</v>
      </c>
      <c r="B19" s="9" t="s">
        <v>123</v>
      </c>
      <c r="C19" s="9" t="s">
        <v>119</v>
      </c>
      <c r="D19" s="9" t="s">
        <v>57</v>
      </c>
      <c r="E19" s="9" t="s">
        <v>58</v>
      </c>
    </row>
    <row r="20" spans="1:5" s="4" customFormat="1" ht="165.75" x14ac:dyDescent="0.25">
      <c r="A20" s="8">
        <f t="shared" si="0"/>
        <v>19</v>
      </c>
      <c r="B20" s="9" t="s">
        <v>123</v>
      </c>
      <c r="C20" s="11" t="s">
        <v>92</v>
      </c>
      <c r="D20" s="12" t="s">
        <v>93</v>
      </c>
      <c r="E20" s="11" t="s">
        <v>94</v>
      </c>
    </row>
    <row r="21" spans="1:5" s="4" customFormat="1" ht="135" x14ac:dyDescent="0.25">
      <c r="A21" s="8">
        <f t="shared" si="0"/>
        <v>20</v>
      </c>
      <c r="B21" s="9" t="s">
        <v>123</v>
      </c>
      <c r="C21" s="11" t="s">
        <v>95</v>
      </c>
      <c r="D21" s="11" t="s">
        <v>96</v>
      </c>
      <c r="E21" s="11" t="s">
        <v>42</v>
      </c>
    </row>
    <row r="22" spans="1:5" s="4" customFormat="1" ht="105" x14ac:dyDescent="0.25">
      <c r="A22" s="8">
        <f t="shared" si="0"/>
        <v>21</v>
      </c>
      <c r="B22" s="9" t="s">
        <v>123</v>
      </c>
      <c r="C22" s="11" t="s">
        <v>97</v>
      </c>
      <c r="D22" s="11" t="s">
        <v>98</v>
      </c>
      <c r="E22" s="11" t="s">
        <v>43</v>
      </c>
    </row>
    <row r="23" spans="1:5" s="4" customFormat="1" ht="180" x14ac:dyDescent="0.25">
      <c r="A23" s="8">
        <f t="shared" si="0"/>
        <v>22</v>
      </c>
      <c r="B23" s="9" t="s">
        <v>123</v>
      </c>
      <c r="C23" s="11" t="s">
        <v>99</v>
      </c>
      <c r="D23" s="11" t="s">
        <v>100</v>
      </c>
      <c r="E23" s="11" t="s">
        <v>44</v>
      </c>
    </row>
    <row r="24" spans="1:5" s="4" customFormat="1" ht="45" x14ac:dyDescent="0.25">
      <c r="A24" s="8">
        <f t="shared" si="0"/>
        <v>23</v>
      </c>
      <c r="B24" s="9" t="s">
        <v>123</v>
      </c>
      <c r="C24" s="9" t="s">
        <v>99</v>
      </c>
      <c r="D24" s="9" t="s">
        <v>45</v>
      </c>
      <c r="E24" s="9" t="s">
        <v>46</v>
      </c>
    </row>
    <row r="25" spans="1:5" s="4" customFormat="1" ht="60" x14ac:dyDescent="0.25">
      <c r="A25" s="8">
        <f t="shared" si="0"/>
        <v>24</v>
      </c>
      <c r="B25" s="9" t="s">
        <v>123</v>
      </c>
      <c r="C25" s="9" t="s">
        <v>120</v>
      </c>
      <c r="D25" s="9" t="s">
        <v>47</v>
      </c>
      <c r="E25" s="9" t="s">
        <v>48</v>
      </c>
    </row>
    <row r="26" spans="1:5" s="4" customFormat="1" ht="30" x14ac:dyDescent="0.25">
      <c r="A26" s="8">
        <f t="shared" si="0"/>
        <v>25</v>
      </c>
      <c r="B26" s="9" t="s">
        <v>123</v>
      </c>
      <c r="C26" s="11" t="s">
        <v>101</v>
      </c>
      <c r="D26" s="11" t="s">
        <v>102</v>
      </c>
      <c r="E26" s="11" t="s">
        <v>49</v>
      </c>
    </row>
    <row r="27" spans="1:5" s="4" customFormat="1" ht="30" x14ac:dyDescent="0.25">
      <c r="A27" s="8">
        <f t="shared" si="0"/>
        <v>26</v>
      </c>
      <c r="B27" s="9" t="s">
        <v>123</v>
      </c>
      <c r="C27" s="11" t="s">
        <v>101</v>
      </c>
      <c r="D27" s="11" t="s">
        <v>102</v>
      </c>
      <c r="E27" s="11" t="s">
        <v>49</v>
      </c>
    </row>
    <row r="28" spans="1:5" s="4" customFormat="1" ht="105" x14ac:dyDescent="0.25">
      <c r="A28" s="8">
        <f t="shared" si="0"/>
        <v>27</v>
      </c>
      <c r="B28" s="9" t="s">
        <v>123</v>
      </c>
      <c r="C28" s="9" t="s">
        <v>4</v>
      </c>
      <c r="D28" s="9" t="s">
        <v>5</v>
      </c>
      <c r="E28" s="9" t="s">
        <v>6</v>
      </c>
    </row>
    <row r="29" spans="1:5" s="4" customFormat="1" ht="75" x14ac:dyDescent="0.25">
      <c r="A29" s="8">
        <f t="shared" si="0"/>
        <v>28</v>
      </c>
      <c r="B29" s="9" t="s">
        <v>123</v>
      </c>
      <c r="C29" s="9" t="s">
        <v>121</v>
      </c>
      <c r="D29" s="9" t="s">
        <v>26</v>
      </c>
      <c r="E29" s="9" t="s">
        <v>27</v>
      </c>
    </row>
    <row r="30" spans="1:5" s="4" customFormat="1" ht="210" x14ac:dyDescent="0.25">
      <c r="A30" s="8">
        <f t="shared" si="0"/>
        <v>29</v>
      </c>
      <c r="B30" s="9" t="s">
        <v>123</v>
      </c>
      <c r="C30" s="9" t="s">
        <v>7</v>
      </c>
      <c r="D30" s="9" t="s">
        <v>8</v>
      </c>
      <c r="E30" s="9" t="s">
        <v>9</v>
      </c>
    </row>
    <row r="31" spans="1:5" s="4" customFormat="1" ht="150" customHeight="1" x14ac:dyDescent="0.25">
      <c r="A31" s="8">
        <f t="shared" si="0"/>
        <v>30</v>
      </c>
      <c r="B31" s="9" t="s">
        <v>123</v>
      </c>
      <c r="C31" s="9" t="s">
        <v>7</v>
      </c>
      <c r="D31" s="9" t="s">
        <v>12</v>
      </c>
      <c r="E31" s="9" t="s">
        <v>13</v>
      </c>
    </row>
    <row r="32" spans="1:5" s="4" customFormat="1" ht="195" x14ac:dyDescent="0.25">
      <c r="A32" s="8">
        <f t="shared" si="0"/>
        <v>31</v>
      </c>
      <c r="B32" s="9" t="s">
        <v>123</v>
      </c>
      <c r="C32" s="9" t="s">
        <v>122</v>
      </c>
      <c r="D32" s="9" t="s">
        <v>59</v>
      </c>
      <c r="E32" s="9" t="s">
        <v>60</v>
      </c>
    </row>
    <row r="33" spans="1:5" s="4" customFormat="1" ht="225" x14ac:dyDescent="0.25">
      <c r="A33" s="8">
        <f t="shared" si="0"/>
        <v>32</v>
      </c>
      <c r="B33" s="9" t="s">
        <v>123</v>
      </c>
      <c r="C33" s="11" t="s">
        <v>110</v>
      </c>
      <c r="D33" s="11" t="s">
        <v>111</v>
      </c>
      <c r="E33" s="11" t="s">
        <v>112</v>
      </c>
    </row>
    <row r="34" spans="1:5" s="4" customFormat="1" ht="45" x14ac:dyDescent="0.25">
      <c r="A34" s="8">
        <f t="shared" si="0"/>
        <v>33</v>
      </c>
      <c r="B34" s="9" t="s">
        <v>123</v>
      </c>
      <c r="C34" s="9" t="s">
        <v>107</v>
      </c>
      <c r="D34" s="9" t="s">
        <v>61</v>
      </c>
      <c r="E34" s="9" t="s">
        <v>62</v>
      </c>
    </row>
    <row r="35" spans="1:5" s="4" customFormat="1" ht="120" x14ac:dyDescent="0.25">
      <c r="A35" s="8">
        <f t="shared" si="0"/>
        <v>34</v>
      </c>
      <c r="B35" s="9" t="s">
        <v>123</v>
      </c>
      <c r="C35" s="9" t="s">
        <v>107</v>
      </c>
      <c r="D35" s="9" t="s">
        <v>10</v>
      </c>
      <c r="E35" s="9" t="s">
        <v>11</v>
      </c>
    </row>
    <row r="36" spans="1:5" s="4" customFormat="1" ht="75" x14ac:dyDescent="0.25">
      <c r="A36" s="8">
        <f t="shared" si="0"/>
        <v>35</v>
      </c>
      <c r="B36" s="9" t="s">
        <v>123</v>
      </c>
      <c r="C36" s="9" t="s">
        <v>70</v>
      </c>
      <c r="D36" s="9" t="s">
        <v>71</v>
      </c>
      <c r="E36" s="9" t="s">
        <v>72</v>
      </c>
    </row>
    <row r="37" spans="1:5" s="4" customFormat="1" ht="75" x14ac:dyDescent="0.25">
      <c r="A37" s="8">
        <f t="shared" si="0"/>
        <v>36</v>
      </c>
      <c r="B37" s="9" t="s">
        <v>123</v>
      </c>
      <c r="C37" s="9" t="s">
        <v>63</v>
      </c>
      <c r="D37" s="9" t="s">
        <v>64</v>
      </c>
      <c r="E37" s="9" t="s">
        <v>65</v>
      </c>
    </row>
    <row r="38" spans="1:5" s="4" customFormat="1" ht="180" x14ac:dyDescent="0.25">
      <c r="A38" s="8">
        <f t="shared" si="0"/>
        <v>37</v>
      </c>
      <c r="B38" s="9" t="s">
        <v>123</v>
      </c>
      <c r="C38" s="9" t="s">
        <v>63</v>
      </c>
      <c r="D38" s="9" t="s">
        <v>66</v>
      </c>
      <c r="E38" s="9" t="s">
        <v>67</v>
      </c>
    </row>
    <row r="39" spans="1:5" s="4" customFormat="1" ht="105" x14ac:dyDescent="0.25">
      <c r="A39" s="8">
        <f t="shared" si="0"/>
        <v>38</v>
      </c>
      <c r="B39" s="9" t="s">
        <v>123</v>
      </c>
      <c r="C39" s="9" t="s">
        <v>63</v>
      </c>
      <c r="D39" s="9" t="s">
        <v>68</v>
      </c>
      <c r="E39" s="9" t="s">
        <v>69</v>
      </c>
    </row>
    <row r="40" spans="1:5" ht="90" x14ac:dyDescent="0.25">
      <c r="A40" s="8">
        <f t="shared" si="0"/>
        <v>39</v>
      </c>
      <c r="B40" s="9" t="s">
        <v>123</v>
      </c>
      <c r="C40" s="11" t="s">
        <v>83</v>
      </c>
      <c r="D40" s="11" t="s">
        <v>84</v>
      </c>
      <c r="E40" s="11" t="s">
        <v>32</v>
      </c>
    </row>
    <row r="41" spans="1:5" ht="60" x14ac:dyDescent="0.25">
      <c r="A41" s="8">
        <f t="shared" si="0"/>
        <v>40</v>
      </c>
      <c r="B41" s="9" t="s">
        <v>123</v>
      </c>
      <c r="C41" s="11" t="s">
        <v>88</v>
      </c>
      <c r="D41" s="11" t="s">
        <v>36</v>
      </c>
      <c r="E41" s="11" t="s">
        <v>89</v>
      </c>
    </row>
    <row r="42" spans="1:5" ht="105" x14ac:dyDescent="0.25">
      <c r="A42" s="8">
        <f t="shared" si="0"/>
        <v>41</v>
      </c>
      <c r="B42" s="9" t="s">
        <v>123</v>
      </c>
      <c r="C42" s="11" t="s">
        <v>103</v>
      </c>
      <c r="D42" s="11" t="s">
        <v>104</v>
      </c>
      <c r="E42" s="11" t="s">
        <v>50</v>
      </c>
    </row>
    <row r="43" spans="1:5" ht="270" x14ac:dyDescent="0.25">
      <c r="A43" s="8">
        <f t="shared" si="0"/>
        <v>42</v>
      </c>
      <c r="B43" s="9" t="s">
        <v>123</v>
      </c>
      <c r="C43" s="11" t="s">
        <v>105</v>
      </c>
      <c r="D43" s="11" t="s">
        <v>59</v>
      </c>
      <c r="E43" s="11" t="s">
        <v>106</v>
      </c>
    </row>
    <row r="44" spans="1:5" ht="120" x14ac:dyDescent="0.25">
      <c r="A44" s="8">
        <f t="shared" si="0"/>
        <v>43</v>
      </c>
      <c r="B44" s="9" t="s">
        <v>123</v>
      </c>
      <c r="C44" s="6" t="s">
        <v>107</v>
      </c>
      <c r="D44" s="7" t="s">
        <v>108</v>
      </c>
      <c r="E44" s="7" t="s">
        <v>109</v>
      </c>
    </row>
  </sheetData>
  <sortState xmlns:xlrd2="http://schemas.microsoft.com/office/spreadsheetml/2017/richdata2" ref="A2:E44">
    <sortCondition ref="C2:C44"/>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2020-07-30T01:33:11Z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GZ5456@engie.com</vt:lpwstr>
  </property>
  <property fmtid="{D5CDD505-2E9C-101B-9397-08002B2CF9AE}" pid="5" name="MSIP_Label_c135c4ba-2280-41f8-be7d-6f21d368baa3_SetDate">
    <vt:lpwstr>2020-07-09T01:27:45.9998717Z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b1463220-822f-4e3f-aee6-6933acbb57e4</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ies>
</file>