
<file path=[Content_Types].xml><?xml version="1.0" encoding="utf-8"?>
<Types xmlns="http://schemas.openxmlformats.org/package/2006/content-types">
  <Default Extension="bin" ContentType="application/vnd.openxmlformats-officedocument.spreadsheetml.printerSettings"/>
  <Default Extension="png" ContentType="image/png"/>
  <Default Extension="tmp" ContentType="image/png"/>
  <Default Extension="emf" ContentType="image/x-emf"/>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14 Proceso Tarifario 2020-2023\0019 Estudio ST Zonal\20200722 Infor 2 v2\Observaciones\"/>
    </mc:Choice>
  </mc:AlternateContent>
  <bookViews>
    <workbookView xWindow="-105" yWindow="-105" windowWidth="19425" windowHeight="10425"/>
  </bookViews>
  <sheets>
    <sheet name="Fondo" sheetId="2" r:id="rId1"/>
    <sheet name="Pendientes" sheetId="7" r:id="rId2"/>
  </sheets>
  <definedNames>
    <definedName name="_xlnm._FilterDatabase" localSheetId="0" hidden="1">Fondo!$B$2:$F$67</definedName>
  </definedNames>
  <calcPr calcId="162913" calcMode="autoNoTabl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1" i="7" l="1"/>
  <c r="B12" i="7" s="1"/>
</calcChain>
</file>

<file path=xl/sharedStrings.xml><?xml version="1.0" encoding="utf-8"?>
<sst xmlns="http://schemas.openxmlformats.org/spreadsheetml/2006/main" count="524" uniqueCount="358">
  <si>
    <t>N°</t>
  </si>
  <si>
    <t>Propuesta</t>
  </si>
  <si>
    <t>Observación</t>
  </si>
  <si>
    <t>Identificación del Título, Subtítulo y Número de página</t>
  </si>
  <si>
    <t>Nombre de Empresa o Asociación</t>
  </si>
  <si>
    <t>Transelec</t>
  </si>
  <si>
    <t>5.1 Metodología aplicada a la determinación del V.I
5.1.5 Modelo VI. Interacción Base Coordinador SQL
Página 106</t>
  </si>
  <si>
    <t>El tramo de transporte Z_553, Concepcion 154 –&gt; San Vicente 154 del Sistema E, contiene un tendido subterráneo (IdTendidoSubterraneo = 1262387) de aproximadamente 5 [km] que atraviesa el aeropuerto, y cuenta además con dos patios de mufa en cada extremo del tendido para la correcta conexión al tramo indicado. Este tendido debe ser asignado al tramo de transporte Z_553, que está compuesto además por los IdTramo = 973479 y IdTramo = 973480 a través de la tabla “TendidoSubterraneo_Tramos”. Dada la estructura de la base de datos, los detalles asociados a los patios de mufa y  la cubicación del tendido subterráneo deben ser incorporados en una memoria de cálculo, de modo que se ingrese el valor correcto en la base de datos. De esta forma se estaría cumpliendo  lo establecido en las Bases en su CAPÍTULO II BASES TÉCNICAS DE LOS ESTUDIOS, Punto 3.4.1.1 DE LAS INSTALACIONES,  donde dice textualmente lo siguiente: "A su vez, [el Consultor] deberá adecuar el modelo de dicha base de datos, de modo que los elementos o instalaciones tales como aquellos que no pudieran ser ingresados en una tabla exclusiva para ellos o que el modelo no permita relacionarlos debidamente, entre otros, queden correctamente asignados y representados [...].”</t>
  </si>
  <si>
    <t>El Consultor no indica con suficiente detalle los alcances del equipamiento necesario para la atención de equipamiento de protección, medición y telecomunicaciones.</t>
  </si>
  <si>
    <t>En el informe se menciona a modo de ejemplo una lista de actividades de OyM que se considerarán en una empresa de transmisión zonal. Si bien es solo un ejemplo, se considera que hay algunas actividades que no están incluidas y son relevantes en el OyM.</t>
  </si>
  <si>
    <r>
      <t>Se indica que, “E</t>
    </r>
    <r>
      <rPr>
        <i/>
        <sz val="11"/>
        <rFont val="Calibri"/>
        <family val="2"/>
        <scheme val="minor"/>
      </rPr>
      <t>n el caso de transformadores de poder, reactores y equipos de características similares en cuanto a peso y volumen, se asumirá que no están afectos a bodegaje, dado que son transportados directamente a obra y que pueden ser almacenados a la intemperie dentro del recinto de la subestación”</t>
    </r>
    <r>
      <rPr>
        <sz val="11"/>
        <rFont val="Calibri"/>
        <family val="2"/>
        <scheme val="minor"/>
      </rPr>
      <t>. 
Se debe considerar que, según el Dictamen N°6/2018 del Panel de Expertos, se entiende que los equipos mayores pueden tener componentes que no van directo a obra y deben pasar por bodegaje.</t>
    </r>
  </si>
  <si>
    <t>5.1.4.3 Bienes Intangibles - Estudios Previos 
Página 105 - 211</t>
  </si>
  <si>
    <t>Para el cálculo de intangibles en el desarrollo metodológico detallado en 5.1.4.3 Bienes Intangibles - Estudios Previos , no se considera el costo de implementación para la norma ISO 55001, la cual es de carácter obligatorio desde la publicación del  Reglamento de Seguridad de las Instalaciones Eléctricas Destinadas a la Producción, Transporte, Prestación de Servicios Complementarios, Sistemas de Almacenamiento y Distribución de Energía, y el respectivo Pliego Técnico SEC N° 17. 
Considerando que es una norma que tiene poca experiencia a nivel nacional y de acuerdo a valores entregados por empresas de clase mundial, el costo de implementación es de USD 283.000 considerando un plazo de 24 meses. 
Adicionalmente el requerimiento normativo declarado en el mencionado Pliego Técnico SEC N° 17, considerará la realización de Gap Análisis en base a ISO 55001 y auditoría bianuales.</t>
  </si>
  <si>
    <t>Se solicita incorporar en el calculo de Bienes Intangibles - Estudios Previos, el costo de implementación, para ISO 55001, de USD 283.000 y USD 33.000 para cada GAP análisis y auditorías bianuales. Lo anterior, conforme a lo solicitado en el Reglamento de Seguridad de Instalaciones Eléctricas y a los requerimientos del pliego técnico N° 17 que indica la implementación del Sistema de Gestión de Activos en base a ISO 55001.</t>
  </si>
  <si>
    <t>5.2.8.4 Valorización de las Actividades de O&amp;M de brigadas, página 139</t>
  </si>
  <si>
    <t>5.2.8.3.2 Lavado de aisladores, página 135 
Anexo OyM Mod CNE - Zonal X, hojas "Paños" y ""SSEE"</t>
  </si>
  <si>
    <t>5.2.8.3.2 Lavado de aisladores, página 135 
Anexo OyM Mod CNE - Zonal X, hoja "Líneas"</t>
  </si>
  <si>
    <t>5.2.8.4 Valorización de las Actividades de O&amp;M de brigadas</t>
  </si>
  <si>
    <t>5.2.8.4 Valorización de las Actividades de O&amp;M de brigadas
Anexo: OyM Mod CNE - Zonal X</t>
  </si>
  <si>
    <t>5.2.11.3.1 Sede Central, página 148</t>
  </si>
  <si>
    <t>5.2.8 Costos de actividades de O&amp;M de brigadas, página 131</t>
  </si>
  <si>
    <t>5.2.11.6.4.9 Capacitación del Personal. Página 173</t>
  </si>
  <si>
    <t>Se le solicita al Consultor determinar el costos de capacitación del personal considerando un valor representativo de mercado por trabajador, y eliminar el supuesto de 50% de descuento por capacitación grupal aplicado sobre el costo unitario de capacitación.</t>
  </si>
  <si>
    <t>5.2.8.4 Valorización de las Actividades de O&amp;M de brigadas. Página 139</t>
  </si>
  <si>
    <t>Se le solicita al Consultor utilizar las fechas correctas para deflactar los costos de remuneraciones al año base del estudio, concretamente remplazar el valor del IPC de noviembre 2019 por el de marzo del 2019 en la celda C6 de los siguientes archivos:  
1. -  COMA_y_Relac -&gt; Modelo -&gt; Inputs_OYM -&gt; "Remun_cuadrillas_OYM.xslx"-&gt;"Conv"
2. -  COMA_y_Relac -&gt; Modelo -&gt; Compensaciones -&gt; "Remun_cuadrillas_OYM.xslx"-&gt;"Conv"
3. -  COMA_y_Relac -&gt; Modelo -&gt; Compensaciones -&gt; "Remun_3_eros_EM"-&gt;"Conv"</t>
  </si>
  <si>
    <t>5.2.11.6.4.6 Homologación de cargos. Página 168</t>
  </si>
  <si>
    <t>Se le solicita al Consultor homologar el cargo "Subgerente Relaciones Institucionales" con el cargo "Jefe de Relaciones Públicas" de la Encuesta de Remuneraciones PwC.</t>
  </si>
  <si>
    <t>5.2.11.4 Dimensionamiento del Personal de la Administración Central. Página 151</t>
  </si>
  <si>
    <t>5.2.8.3.5.2 Tiempos de traslado de Brigadas</t>
  </si>
  <si>
    <t>Se solicita al Consultor utilizar valores más ajustados a la realidad de velocidad de traslado de cuadrillas que realizan tareas de O&amp;M en una empresa de transmisión zonal real.</t>
  </si>
  <si>
    <t>5.2.9 Costos de Actividades de Operación (excluidas brigadas)</t>
  </si>
  <si>
    <t xml:space="preserve">En el modelo de trabajo tercerizado se considera un número no entero de cuadrillas. Esto implica, dado las características del modelo, que el personal fraccionario tendría que estar parcialmente contratado y no de forma permanente. Al respecto no queda claro cuál es el destino de esos empleados, si van a ser despedidos cuando termine su labor programada y si van a ser recontratados en el próximo período de mantenimiento programado. </t>
  </si>
  <si>
    <t>En estos casos, se solicita al Consultor incorporar las indemnizaciones correspondientes al despido y los gastos asociados a la recontrataciones.</t>
  </si>
  <si>
    <t>El Consultor calcula la cantidad de cuadrillas necesarias para realizar las actividades de O&amp;M, y en función de este número define la cantidad de herramientas que la EM debe comprar para realizar tales actividades. El problema surge debido a que la cantidad de cuadrillas que calcula el Consultor no es un número entero, lo que se traduce en que la EM compra un número no entero de herramientas.</t>
  </si>
  <si>
    <t>Se solicita al Consultor calcular la cantidad de herramientas que se deben comprar como una aproximación al entero superior del valor fraccionario resultado del modelo. Esto con el fin de considerar la totalidad de los elementos a utilizar por la cuadrillas y no fracciones de equipamientos. A modo de ejemplo, en el Zonal E se necesitan 6,22 cuadrillas C3 para dar cumplimiento a las actividades de O&amp;M; en este caso, se necesitan valorizar 7 sets de herramientas de la cuadrilla C3, y no 6,22 sets de herramientas como se establece el modelo.</t>
  </si>
  <si>
    <t>El Consultor establece costos fijos para cada uno de los vehículos utilizados en actividades de O&amp;M, los cuales consideran adquisición del vehículo, mantenimiento, seguros, permisos, entre otros. Luego, el Consultor calcula un costo fijo horario utilizando los días hábiles del año y considerando 12 horas diarias. Finalmente, para calcular los costos de vehículos de cuadrillas, multiplica este costo horario de vehículos por la duración de las tareas de O&amp;M, las cuales están en una base de 9 horas diarias. Lo anterior significa que el modelo solo asume un 75% de los costos fijos de los vehículos de cada cuadrilla.
En segundo lugar, se puede apreciar que el modelo considera cantidad de vehículos fraccionarios, al igual que lo hace con las herramientas.</t>
  </si>
  <si>
    <t>5.2.8.2 Conformación de Brigadas Tipo</t>
  </si>
  <si>
    <t xml:space="preserve">Se solicita al Consultor incorporar los recursos necesarios anteriormente mencionados para realizar las tareas. </t>
  </si>
  <si>
    <t>El Consultor no considera dentro de la jornada laboral del personal de las cuadrillas un tiempo destinado a colación. De acuerdo con la normativa laboral vigente se debe considerar un tiempo de al menos treinta minutos.</t>
  </si>
  <si>
    <t>Se solicita al Consultor considerar el tiempo de colación dentro de la jornada laboral de las cuadrillas que realizan actividades de O&amp;M.</t>
  </si>
  <si>
    <t>La metodología del cálculo de velocidades medias de las cuadrillas para cada zonal fue la siguiente: 
-	45 km/h durante los primeros 10 kilómetros (asumiendo que durante esa distancia la cuadrilla está dentro de terreno urbano, saliendo de la ciudad) 
-	90 km/h en terreno llano
-	60 km/h en terreno montañoso.
Respecto a esto se deben tener las siguientes consideraciones: 
-	La velocidad máxima permitida en zona urbana es de 50 km/h, por tanto es objetable considerar una velocidad media de 45 km/h considerando que dentro del radio urbano existen señaléticas viales asociadas a pasos de cebra, ceda el paso, disco pare, semáforos y otras señaléticas que dificultan alcanzar un valor medio tan cercano a la velocidad máxima permitida. 
-	De la misma forma, la existencia de terrenos llanos de sistemas de transmisión zonal no implica caminos rectos, sino por el contrario sinuosos. La mayoría de los caminos no corresponden a autopistas y muchas veces ni siquiera a rutas principales, también es común encontrar caminos ripiados, todos en los cuales difícilmente se puede alcanzar una velocidad media de 90 km/h. Otro elemento relevante que atenta con alcanzar dicha velocidad es que las cuadrillas deben conducir camiones y otros vehículos pesados que difícilmente pueden alcanzar dichas velocidades sin comprometer su seguridad.
-	Por último, se observa que una velocidad promedio de transporte de 60 km/h es muy alta para caminos de montaña considerando los accidentes geográficos que tienen los mismos, a saber franjas laterales, curvas cerradas, pendientes, etcétera.</t>
  </si>
  <si>
    <t xml:space="preserve">Se solicita al Consultor realizar una estimación de días laborables que considere valores representativos de días de ausentismo, vacaciones y capacitación del personal de brigadas. 
En segundo término, se solicita incorporar correctamente las horas de colación y tiempos de preparación de cuadrillas (carga y descarga de materiales, charlas de seguridad) para estimar con mayor precisión las horas efectivas de trabajo por día. 
</t>
  </si>
  <si>
    <t>5.1.4.2.2. Recargo por Bodegaje
Página 89</t>
  </si>
  <si>
    <t>Al revisar cada una de las tareas tipo de las cuadrillas en el anexo "OyM Mod CNE - Zonal X. hoja "Conformación_Cuadrillas"" se observa lo siguiente:
-	La cuadrilla C2 (lavado de aisladores con tensión) no cuenta con camión aljibe
-	La cuadrilla C7 (lavado de aisladores) no cuenta con camión aljibe
-	La cuadrilla C12 (lavado de subestaciones) no cuenta con camión aljibe
-	La cuadrilla C4 (poda y roce) no cuenta con camión canasta
Al respecto se indica:
-Un camión lavador típico de 6000 litros permite lavar aproximadamente 60 cadenas en condiciones optimas, por lo que si se requere incrementar productividad, se necesita más agua.
-	En el caso de las cuadrillas C2, C7 y C12, no se considera camión aljibe, pese a que el objeto del camión aljibe es justamente proporcionar la logística para proveer los recursos de agua necesarios que permitan reducir los tiempos de transporte y mejorar los rendimientos de la actividad de lavado, evitando así el tener que retornar con mucha frecuencia a recargar al CCRR.
-	En el caso de la cuadrilla C4, no se considera camión con canasta, en circunstancias que la tarea exige efectuar roce a nivel de piso y poda en altura. No es posible realizar esta tarea sin el recurso mencionado.</t>
  </si>
  <si>
    <t>STZyD Recargo de  Ingenieria vIA2.xlsx</t>
  </si>
  <si>
    <t>Se solicita al Consultor incluir el nivel de tensión como parte del modelo de líneas del recargo de ingeniería.</t>
  </si>
  <si>
    <t>En la hoja "Paño Común Patio", el Consultor no considera número de profesionales (Fila 37) para los profesionales Ingeniero Geomensor (J37), Ayudante Geomensor (K37) e Ingeniero Civil Estructural (L37). Además, el Consultor no calcula costo del proyecto para los profesionales Ingeniero Geomensor (32J) y Ayudante Geomensor (K32).</t>
  </si>
  <si>
    <t xml:space="preserve">En la hoja "Paño Común SSEE", el Consultor no considera número de profesionales (Fila 36) para los profesionales Ingeniero Geomensor (J36), Ayudante Geomensor (K36), Ingeniero Civil Estructural senior (L36) e Ingeniero Civil Estructural junior(M36). </t>
  </si>
  <si>
    <t xml:space="preserve">Se solicita al Consultor agregar el número de profesionales para Ingeniero Geomensor (J36), Ayudante Geomensor (K36), Ingeniero Civil Estructural senior (L36) e Ingeniero Civil Estructural junior(M36). </t>
  </si>
  <si>
    <t>Anexos
Modelo VI
Derechos de suelo y servidumbre
TerrenosServidumbres.zip (Unzipped Files)
Subestaciones
Subestaciones_DB_Coordinador.xlsx</t>
  </si>
  <si>
    <t xml:space="preserve">Base de Datos
Procedimiento [dlk].[300_CALCULO_VATT]
</t>
  </si>
  <si>
    <t>Base de Datos
General</t>
  </si>
  <si>
    <t>Base de Datos
Tabla [dlk].[Datos_Zona_Tramos]</t>
  </si>
  <si>
    <t xml:space="preserve">Modelo VI                                                                                                                    Costos de Montaje                                                                                                   Montajes                                                                                                                         Arriendos_Maquinarias                                                                                       </t>
  </si>
  <si>
    <t>5.2.12 Costos de Actividades de Administración - Otros costos 
Página 175</t>
  </si>
  <si>
    <t xml:space="preserve">5.1.6.6 Informática y Comunicaciones_x000D_
 </t>
  </si>
  <si>
    <t>Se le solicita al Consultor incorporar el cargo de "Ingeniero Analista en Mantenimiento de Control y Protecciones" en cada Subsistema, dentro del Área Protección y Control de la Subgerencia de Mantenimiento. 
Se sugiere homologar con el cargo de "Ingeniero de Protecciones II" de la Encuesta de Remuneraciones de PwC.</t>
  </si>
  <si>
    <r>
      <rPr>
        <b/>
        <sz val="11"/>
        <color theme="1"/>
        <rFont val="Calibri"/>
        <family val="2"/>
        <scheme val="minor"/>
      </rPr>
      <t>Cargos Faltantes: Supervisor del Despacho</t>
    </r>
    <r>
      <rPr>
        <sz val="11"/>
        <color theme="1"/>
        <rFont val="Calibri"/>
        <family val="2"/>
        <scheme val="minor"/>
      </rPr>
      <t xml:space="preserve">
La empresa eficiente no cuenta con el cargo "Supervisor del Despacho" en el Área Despacho de Carga dependiente de la Subgerencia de Operaciones.
El cargo debe desempeñar el rol de mando en el Despacho de carga, manejando la comunicación formal con el Coordinador y las responsabilidades administrativas derivadas. Es encargado de supervisar la operación en tiempo real del sistema de Transmisión, controlando el funcionamiento de las instalaciones, tanto las de Alta Tensión de Transmisión Zonal como las de Media Tensión que se encuentran dentro de las subestaciones. Debe supervisar en todo momento las acciones realizadas por los Despachadores de Carga. Además,  debe entregar al Coordinador la información que éste pueda requerir. Por último, debe asumir las acciones de coordinación en caso de contingencias.  
Las labores de supervisión señaladas no pueden ser asumidas por uno de los despachadores que trabajan en el Despacho de Carga. El cargo requiere de disponibilidad permanente, por lo que debe considerarse un rol de turnos 24x7 con la dtación de personal adecuada.
Por el nivel de competencias y experiencia requeridos, se puede homologar al cargo "Ingeniero de Redes Eléctricas I".
</t>
    </r>
  </si>
  <si>
    <t>Se le solicita al Consultor el cargo de "Supervisor del Despacho" en el Área Despacho de Carga en cada Subsistema. El cargo debe desempeñarse bajo un esquema de rol de turno 24x7, de modo que se requieren de a lo menos 5 personas para cubrir el puesto en cada centro de despacho. 
Se sugiere homologar con el cargo de "Ingeniero de Redes Eléctricas I" de la Encuesta de Remuneraciones de PwC.</t>
  </si>
  <si>
    <t>5.2.12.1 Costos asociados a bienes muebles e inmuebles</t>
  </si>
  <si>
    <t>5.2.12.2 Directorio</t>
  </si>
  <si>
    <t>10.5 Fórmulas de indexación y deflactores
Página 239</t>
  </si>
  <si>
    <t>MModelo VI\Costos de montaje\Montajes\Montajes.xlsx\Rendimiento o costo unitario de montaje de interruptores EAT</t>
  </si>
  <si>
    <t>Modelo VI\Costos de montaje\Montajes\Montajes.xlsx\Rendimiento o costo unitario de montaje de interruptores AT</t>
  </si>
  <si>
    <t>Modelo VI\Costos de montaje\Montajes\Arriendos_Maquinarias.xlsx</t>
  </si>
  <si>
    <t>Modelo VI\Costos de montaje\Montajes\Montajes.xlsx\Rendimiento o costo unitario de montaje de Transformadores&amp;Bancos de Autotransformadores</t>
  </si>
  <si>
    <t>De acuerdo con lo resuelto por la Superintendencia de Electricidad y Combustibles en su Oficio Ordinario N° 01866 del día 28 de febrero de 2020, el consultor debe considerar los IdTramo= 2141420 y IdTramo=2141421 (Punta Cortes - Tuniche 220kV C1 y C2) como parte del Estudio de Valorización Zonal.</t>
  </si>
  <si>
    <t>Base de Datos
Incluir Habilitación Acceso Estructuras</t>
  </si>
  <si>
    <t>En el anexo "Arriendos_Maquinarias.xlsx", cada maquinaria cuenta con un consumo Diesel litros por km o por hora, sin embargo estos datos se encuentran pegados y no es trazable su origen, lo que contraviene lo indicado en las Bases en su CAPÍTULO II BASES TÉCNICAS DE LOS ESTUDIOS, Punto 1 INTRODUCCIÓN, párrafo cuarto, dice explícitamente lo siguiente: 
"Los informes y productos finales de los Estudios deberán ser autocontenidos y acompañarse de todos los antecedentes y respaldos necesarios y suficientes para una completa revisión y reproducción en tiempo y forma de sus resultados por parte del Comité y de la Comisión."</t>
  </si>
  <si>
    <t>El Consultor, para el cálculo de recargo de ingeniería, ocupa como subfamilia de las líneas de transmisión, la longitud de la línea, sin considerar el nivel de tensión. Todas las líneas modeladas por el Consultor, son de 66 kV, lo que es poco representativo de los sistemas zonales.</t>
  </si>
  <si>
    <t>Se solicita al Consultor agregar el número de profesionales escritos en la observación  y calcular los costos de proyecto para las profesionales Ingeniero Geomensor (J32) y Ayudante Geomensor (K32).</t>
  </si>
  <si>
    <t>El Consultor no considera todos los gastos en que se incurren, con la cantidad total de software que se ocupa, hardware y con el matenimiento y soporte de las diferentes plataformas.
Además, no está considerada la cantidad total del personal, lo que refleja un error en la cantidad y el precio unitario.</t>
  </si>
  <si>
    <t>En esta sección, el Consultor no considera para el STx E, los costos asociados al patrullaje disuasivo de robo de conductores, sus gastos generales ni los servicios de asesorías de seguridad, que están relacionados con las obligaciones que le corresponde a la Empresa Eficiente, que presenta las credenciales de ser una empresa estrategica para el sistema de transmisión.
Como antecedente, Transelec cuenta con 2 tramos que se le realiza patrullaje disuasivo constantemente durante el año, que son los siguientes: 
- Tramo Sauzal - Alto Jahuel, que tiene una extensión de 62 km, y que considera 1 patrulla.
- Tramo Charrúa - Laja, que tiene una extensión de 47 km, y que considera 3 patrulla.
Además, es necesario adicionar en la modelación del patrullaje, los siguientes temas:
- Esta tarea debe realizarse a una velocidad promedio de 30 km/h.
- Considerar un equipo de asesorías de seguridad, relacionada con las obligaciones que le corresponden a la Empresa Efeciente, que debería tener una condición de Empressa Estratégica, ante las autoridades fiscalizadoras de OS-10.
- Dentro de los elementos técnicos que debe considerar la cuadrilla de patrullaje disusivo, se tienen los siguientes elementos:  GPS, Ragios, Celulares, entre otros.</t>
  </si>
  <si>
    <t>Se solicita al Consultor proporcionar los respaldos que justifican el costo por empleado utilizado para el consumo de servicios básicos (electricidad, agua y gas), verificando que sean representativos de mercado.
Adicionalmente, se solicita considerar a la totalidad de la dotación de la empresa eficiente para valorizar los consumos de servicios básicos, en particular el de agua.</t>
  </si>
  <si>
    <t>En primer lugar, se solicita cambiar la base de tiempo (“horas/día de trabajo” según planilla “O&amp;M Mod CNE – Zonal X.xlsx”) sobre la cual se calcula el costo horario de vehículos ajustado a la jornada laboral de las brigadas, para así considerar de forma íntegra los costos fijos de los vehículos. 
En segundo lugar, se solicita considerar que los vehículos no puedan ser fraccionarios, ya que estos se adquieren de forma entera. A modo de ejemplo, en el Zonal E se necesitan 6,22 cuadrillas C3 para dar cumplimiento a las actividades de O&amp;M; en este caso, se necesitan valorizar 7 sets de vehículos de la cuadrilla C3, y no 6,22 sets de vehículos como se establece el modelo.</t>
  </si>
  <si>
    <t>Se solicita al Consultor utilizar el estandar definido por el fallo del Panel de Expertos en el Dictamen 06-2015 para la remuneración del Directorio, es decir US$50.000 anuales por director.</t>
  </si>
  <si>
    <t>La metodología del cálculo de velocidades medias de las cuadrillas para cada zonal fue la siguiente: 
-	45 km/h durante los primeros 10 kilómetros (asumiendo que durante esa distancia la cuadrilla está dentro de terreno urbano, saliendo de la ciudad) 
-	90 km/h en terreno llano
-	60 km/h en terreno montañoso.
Respecto a esto se deben tener las siguientes consideraciones: 
-	La velocidad máxima permitida en zona urbana es de 50 km/h, por tanto es objetable considerar una velocidad media de 45 km/h considerando que dentro del radio urbano existen señaléticas viales asociadas a pasos de cebra, ceda el paso, disco pare, semáforos y otras señaléticas que dificultan alcanzar un valor medio tan cercano a la de la velocidad máxima permitida. 
-	De la misma forma, la existencia de terrenos llanos de sistemas de transmisión zonal no implica caminos rectos, sino por el contrario sinuosos. La mayoría de los caminos no corresponden a autopistas y muchas veces ni siquiera a rutas principales, también es común encontrar caminos ripiados, todos en los cuales difícilmente se puede alcanzar una velocidad media de 90 km/h. Otro elemento relevante que atenta con alcanzar dicha velocidad es que las cuadrillas deben conducir camiones y otros vehículos pesados que difícilmente pueden alcanzar dichas velocidades sin comprometer su seguridad.
-	Por último, se observa que una velocidad promedio de transporte de 60 km/h es muy alta para caminos de montaña considerando los accidentes geográficos que tienen los mismos, a saber franjas laterales, curvas cerradas, pendientes, etcétera.</t>
  </si>
  <si>
    <t>El Consultor considera para calcular el costo variable de los vehículos de las cuadrillas un rendimiento promedio (km/litro) de los vehículos que componen cada cuadrilla. Este valor lo multiplica por la distancia total recorrida al año en kilómetros y luego por el costo en dólares de un litro de gasolina. A este cálculo le falta considerar la cantidad de vehículos que componen cada cuadrilla.</t>
  </si>
  <si>
    <t>Se solicita al Consultor tener en consideración el número total de vehículos de las cuadrillas al calcular el costo variable, y no solo valorizar un único vehículo por cuadrilla.</t>
  </si>
  <si>
    <t>El Consultor, respecto de equipos especiales de mantenimiento, no menciona un instrumento para hacer pruebas en subestaciones digitales y medición de fallas a tierra en sistemas de corriente continua energizados.</t>
  </si>
  <si>
    <t>Se solicita al Consultor incluir los equipos mencionados.</t>
  </si>
  <si>
    <t>5.1.6.7 Equipos e instrumentos
Página 115</t>
  </si>
  <si>
    <t xml:space="preserve">Si bien el Consultor menciona que considera un centro de control principal y uno de respaldo, incluyendo dos sistemas SCADA, en los cálculos del modelo del COMA no se aprecia una correlación entre lo descrito en el informe y la valorización de los sistemas SCADA y centros de control. Además, considera que en los edificios de la estructura central se encuentra la superficie destinada a las salas del centro de control, pero no especifica si se considera la superficie para su respaldo. Tampoco estimó los costos del enlace de comunicación entre ambos centros de control y del centro de control de respaldo con el Coordinador. Asimismo, considera un único enlace de comunicación entre las subestaciones  y el centro de control, lo cual por normativa debe estar duplicado para dar respaldo.
</t>
  </si>
  <si>
    <t>Se solicita al Consultor considerar explícitamente los niveles de redundancia en los centros de control, los sistemas SCADA, la alimentación eléctrica y los sistemas de telecomunicaciones que exige la normativa vigente y en especial la NTSyCS.</t>
  </si>
  <si>
    <t>5.1.6.8 Sistema SCADA.
Página 117</t>
  </si>
  <si>
    <t>El Consultor no menciona dentro del sistema de supervisión y control de la red de transmisión elementos que son requisitos para la operación: 
1.	Hardware y software del OTS (Operator Training Simulator).
2.	Falta incorporar el MIMICO.
3.	Faltan elementos de ciberseguridad.
4.Faltan equipos de comunicación de VOZ incluyendo grabadoras.</t>
  </si>
  <si>
    <t>Se solicita incluir los siguientes elementos:
1. Hardware y software del OTS (Operator Training Simulator).
2. MIMICO.
3. Elementos de ciberseguridad.
4.Equipos de comunicación de VOZ incluyendo grabadoras.</t>
  </si>
  <si>
    <t>El Consultor no menciona en el estudio el equipamiento no fungible, herramientas y/o equipos de apoyo de última generación para la ejecución del mantenimiento.</t>
  </si>
  <si>
    <t>Se solicita al Consultor considerar, entre otros:
1.	Lentes de realidad aumentada.
2.	Equipos de pruebas para subestaciones digitales.
3.	Equipos para análisis de redes networking.
4.	Equipos para pruebas en los distintos sistemas de comunicaciones.
5.	Laboratorios de protecciones que incluyan cajas Omicron y softwares específicos para pruebas en protecciones y subestaciones digitales.</t>
  </si>
  <si>
    <t>5.2 Metodología aplicada a la determinación del COMA
5.2.7 Composición de las EM de los STxZ y STxD
b) Costos de los Bienes Muebles e Inmuebles (Activos No Eléctricos)
Página 127</t>
  </si>
  <si>
    <t>Se solicita considerar como alcance del equipamiento necesario, los siguientes tipos de activos:
Comunicación (opat, mmoo, fo, OPGW, teleprotecciones, vhf, multiplexores, satelitales, networking, 4g, PABX) y telecontrol (SCADA, URT, SCL, SAS),  incluyendo además el sistema de lectura remota de medidas (hardware, software y canales de comunicación), el sistema de lectura remota de protecciones (Hardware, software y canales de comunicación), El sistema de sincrofasores (Software, hardware y comunicaciones), el sistema PDCE (Hardware, software y comunicaciones) y Sistema registrador de frecuencia (Hardware, software y comunicaciones).</t>
  </si>
  <si>
    <t>5.2.8 Costos de actividades de O&amp;M de brigadas
pàg. 131</t>
  </si>
  <si>
    <t xml:space="preserve">Se solicita considerar e incorporar las siguientes actividades y materiales:
- Servicios contratados, tales como estudios de diagnóstico, análisis y tratamiento de aceites y gases, servicios de asesorías especializados para la detección y reparación de fallas. 
- Mantenimiento de equipos de detección y extinción de incendios.
- Mantenimiento de equipos de aire acondicionados.
- Mantenimiento de equipos de intrusión y vigilancia.
- Mantenimiento de equipos primarios en subestaciones 
- Mantenimiento de sistemas de ciberseguridad (NOC, SOC y sistemas de supervisión).
</t>
  </si>
  <si>
    <t>Se solicita al Consultor cambiar el rendimiento de dichos camiones de 7 a 3,5 km/lt.</t>
  </si>
  <si>
    <t xml:space="preserve">5.2.8.4 Valorización de las Actividades de O&amp;M de brigadas, página 139 </t>
  </si>
  <si>
    <t>5.2.8.4 Valorización de las Actividades de O&amp;M de brigadas, página 140</t>
  </si>
  <si>
    <t>A nivel de control, protecciones y telecomunicaciones, las cantidades de equipos considerados no concuerdan con lo existente. No son consistentes los números indicados con lo existente en los sitios y además no existen todos los componentes. No se consideran las teleprotecciones (con respaldo para cumplimiento de norma técnica y considerando todos los componentes para el soporte de transmisión de estas), equipos de networking, MUX, centrales telefónicas, VHF, filtros de acoplamiento para los OPLAT. Se consideran banco de baterías no respaldados. Se considera 1 sistema de control y protecciones, sin diferenciar los equipos que corresponden (protección de distancia, diferencial de barra, controlador de paño, sobrecorriente, verificación de sincronismo etc), 1 solo sistema no cumple con lo solicitado por la Norma Técnica para instalaciones sobre 220kV y 154kV donde se requiere doble sistema de protecciones y tampoco para instalaciones de 110kV donde en algunos casos se requiere doble sistema. Se deben incluir también las diferenciales de barra. No se consideran sistemas técnicos de seguridad ni contra incendio. No se considera sistema de lectura remota de protecciones ni PMU. Se concluye que no hay un cruce con el inventario.
OyM Mod CNE - Zonal X, hoja "Cantidad Paños"</t>
  </si>
  <si>
    <t>5.2.8.4 Valorización de las Actividades de O&amp;M de brigadas y 5.1.6.7 Equipos e Instrumentos , página 115.</t>
  </si>
  <si>
    <t>El equipamiento declarado por brigada es insuficiente para realizar los trabajos para los cuales se definieron cada una de las brigadas de mantenimiento. Ejemplo de ello son las actividades de trabajo con tensión que requieren herramientas y equipos como conjunto de Pértigas, andamios, escalas de apoxyglass, plataformas aisladas, medidor de aislación para pértigas, trajes conductivos para linieros, mantas y cubreconductores de goma, camión hidroelevador aislado, etc y que no están consideradas en el modelo.
Otro ejemplo es la inspección visual pedestre que requiere prismático, cámara fotográfica,  bastón espanta perros y PDA, pero nada de lo anterior está considerado.
Anexos: OyM Mod CNE - Zonal X, hoja "Equipos y Herramientas" y COMA X, hoja "Equipos_espec"</t>
  </si>
  <si>
    <t>5.1.6.7 Equipos e Instrumentos , página 115.</t>
  </si>
  <si>
    <t>5.2.11.4 Dimensionamiento del Personal de la Administración Central, subgerencia de Mantenimiento, página 155</t>
  </si>
  <si>
    <t>Las Empresas Modelo  por sistema no cuentan con Especialistas de alta calificación técnica y experiencia en las especialidades de Líneas, SSEE, Protecciones y Telecomunicaciones. Estos profesionales son clave para realizar análisis de alta complejidad técnicas, especialmente cuando ocurren fallas catastróficas, tomando el liderazgo con autonomía, analizando lo sucedido e interviniendo directamente en terreno si el problema lo amerita, diagnosticando con mayor exactitud el problema, reportando a las jefaturas la explicación de lo sucedido e indicando los pasos correctos para proceder con una solución que permita restablecer la operación continua del sistema. Adicionalmente, por el nivel de renta establecido para los Analistas de cada especialidad, se puede deducir que son profesionales con máximo 2 años de experiencia.
Anexo "COMA X"</t>
  </si>
  <si>
    <t>Modelo VI\Costos de montaje\Montajes\Montajes.xlsx\Rendimiento o costo unitario de montaje de transformadores de corriente</t>
  </si>
  <si>
    <t>Modelo VI\Costos de montaje\Montajes\Montajes.xlsx\Rendimiento o costo unitario de montaje de Pararrayos</t>
  </si>
  <si>
    <t>Modelo VI\Costos de montaje\Montajes\Montajes.xlsx\Rendimiento o costo unitario de montaje de Trampas de Onda</t>
  </si>
  <si>
    <t>Modelo VI\Costos de montaje\Montajes\Montajes.xlsx\Rendimiento o costo unitario de montaje de Pintado de Estructuras</t>
  </si>
  <si>
    <t>Modelo VI\Costos de montaje\Montajes\Montajes.xlsx\Rendimiento o costo unitario de montaje de Accesorios de Estructuras</t>
  </si>
  <si>
    <t xml:space="preserve">Se solicita al Consultor considerar los siguientes volúmenes de agua, que si bien los tiempos de lavado pueden ser variables y dependientes de los procedimientos, un buen lavado por cadena debe andar por los siguientes volúmenes de agua considerando tiempos efectivos de lavado:
Voltaje   min/cad   litros
500 kV     2               200
220 kV     1               100
154kV      0,8           80
110kV      0,6           60
66 kV       0,6           60
MT           0,3           30
</t>
  </si>
  <si>
    <t xml:space="preserve">Se solicita al Consultor utilizar la siguiente tabla, la que determina el gasto de agua por equipo primario considerando 2 pitoneros. El gasto de agua por bushing de un transformador es equivalente al gasto de agua de una fase de un TC o TP, según su nivel de tensión.
</t>
  </si>
  <si>
    <t xml:space="preserve">Se propone que un 12,44% del costo total de los trabajos tengan un recargo del 50%. Este porcentaje se justifica en base a los trabajos en horarios inhábiles (fines de semana, feriados y nocturnos) que Transelec ha ejecutado en el último año:
Total de Trabajos Ejecutados: 15260
Trabajos Nocturnos: 620
Trabajos fines de semana o feriados: 1296
</t>
  </si>
  <si>
    <t xml:space="preserve">Se propone que el Consultor considere cámaras tipo  FLIR T1020 cuya resolución es de 1024x768 y un campo de visión de 28° × 21°.
</t>
  </si>
  <si>
    <t>Se solicita al Consultor modificar el modelo de consumo de combustible para el bulldozer, utilizando las horas de ejecución de trabajo, y además el costo del camión rampa que permite la movilización del bulldozer.</t>
  </si>
  <si>
    <t>Se solicita al Consultor revisar el inventario por paño y reflejar fielmente lo existente en terreno en materia de teleprotecciones, equipos networking, MUX, centrales telefónicas, VHF, filtros de acoplamiento para OPLAT, bancos de baterías con respaldo, sistemas de protecciones según función y con respectivo respaldo solicitado por Norma Técnica, equipos de seguridad, cámaras de vigilancia, sistemas contra incendios, sistemas de lectura remota de protecciones y PMUs. Se adjunta anexo SRLP y PMU con gastos de implementación.</t>
  </si>
  <si>
    <t xml:space="preserve">Para lograr asumir la función COR, se solicita al Consultor que la empresa modelo:
1.- Incorpore la información de otros coordinados que no son parte del sistema nacional al SCADA y OTS. Se considera la incorporación de señales ICCP a un valor de 4,5 UF por paño.
2.- Incorpore un operador adicional por turno al CNOT. Esto considera su remuneración y equipamiento para operar. </t>
  </si>
  <si>
    <t>Se solicita al Consultor incluir a la Oficina Central: 2 Ingenieros Especialistas de Líneas, 2 Ingenieros Especialistas de SSEE, 2 Ingenieros Especialistas de Protecciones y 1 Ingeniero Especialista de Telecomunicaciones. Todos, con un mínimo de 10 años de experiencia.</t>
  </si>
  <si>
    <t>Parte del procedimiento [dlk].[300_CALCULO_VATT], calcula la prorrata utilizada por el Consultor para distribuir los costos medioambientales, terrenos y servidumbres asociadas a los tramos de calificación en función del "VD" (sumatoria de CU, MO y Recargos) y los elementos que estén relacionados a las familias "Subestaciones" o "Tramos" de las instalaciones. Lo anterior tiene como consecuencia que todos los costos relacionados a Derechos de uso de suelo y medio ambiente, se prorrateen tanto en el propietario de la subestación o línea, como en elementos de otras empresas que se encuentren dentro de la instalación.
Por ejemplo, en el caso del terreno de la SE Rancagua (SE-Z_353), se prorratea su valor en instalaciones de la empresa P_083, que no es propietaria del terreno.</t>
  </si>
  <si>
    <t>El Consultor no incorpora el tramo de calificación "Z_314 Cerro Navia 110-&gt;Cerro Navia Chilectra 110" debido a que la empresa dueña de dicho tramo no ingresó la cubicación de ésta, por lo tanto, los paños B1 y B2 de la Subestación Cerro Navia se encuentran sin su vinculación correcta.</t>
  </si>
  <si>
    <t xml:space="preserve">Se solicita al Consultor incorporar dentro de la valorización la tabla HabilitacionAccesosEstructuras. </t>
  </si>
  <si>
    <t xml:space="preserve">En relación a los costos de arriendo de maquinaria, el Consultor presenta por un lado respaldos de arriendo de maquinaria por hora, obtenidos de páginas web conocidas como económicos.cl o yapo.cl y por otro lado, presenta costos de arriendo anuales en pesos. Estos costos anuales se presentan en la columna C de la hoja "Arriendos", del archivo "Arriendos_Maquinarias.xlsx", sin embargo, este valor se entrega como un número, imposibilitando que se pueda entender la forma en que fue calculado. 
Una simple inspección indica que el Consultor obtuvo el costo anual de arriendo al multiplicar el costo/hora de arriendo de maquinaria, proveniente de los respaldos, por 10.5 horas diarias, luego por 5 días y luego por 52 semanas. En caso que lo anterior sea correcto, no se entiende porqué no se multiplicó dicho costo por 24 horas diarias, por 7 días y 52 semanas, en caso que lo anterior sea incorrecto es necesario que el Consultor explique el procedimiento de cálculo del costo de arriendo anual para cada maquinaria, en pesos.
</t>
  </si>
  <si>
    <t>Se solicita al Consultor indicar el procedimiento de cálculo de costo anual de arriendo de maquinaria, considerando que el arriendo debe considerar la cantidad de horas totales que posee un año. Además, se solicita al Consultor no considerar cotizaciones en sitios web informales, puesto que, no se puede determinar la confiabilidad de lainformación pubicada.</t>
  </si>
  <si>
    <t>Se solicita al Consultor presentar respaldo y cálculo para todos los datos presentes en el archivo.</t>
  </si>
  <si>
    <t xml:space="preserve">El Consultor indica que el rendimiento para instalar un interruptor de Extra Alta Tensión (220 kV a 500 kV), en adelante EAT, es de 3 a 5 días/Interruptor, lo cual implica un costo unitario de montaje que varía desde 2888 USD/Interruptor (Sistema A) hasta 5755 USD/Interruptor (Sistema F). De acuerdo a los antecedentes que maneja Transelec, el rendimiento utilizado es erróneo, puesto que conduce a costos unitarios de montaje subvalorizados. Los antecedentes que tiene la empresa indican que el costo unitario de montaje de interruptores de EAT varía desde 6700 USD/Interruptor hasta 8000 USD/Interruptor en zonas con condiciones climáticas adversas, por lo cual el Consultor debiera utilizar como rendimiento 7 días/Equipo en el modelo de montaje de interruptores EAT. </t>
  </si>
  <si>
    <t xml:space="preserve">El Consultor indica que el rendimiento para instalar un interruptor de Alta Tensión (69 kV a 154 kV) es 1.5 a 4 días/Interruptor, lo cual implica un costo unitario de montaje que varía desde 1460 USD/Interruptor (Sistema A) hasta 4604 USD/Interruptor (Sistema F). De acuerdo a los antecedentes que maneja Transelec, el rendimiento utilizado es erróneo, puesto que conduce a costos unitarios de montaje subvalorizados. Los antecedentes que tiene la empresa indican que el costo unitario mínimo de montaje de interruptores de AT es superior a 3000 USD/Interruptor, por lo cual el Consultor debiera utilizar como rendimiento 4 días/Equipo en el modelo de montaje de interruptores AT. </t>
  </si>
  <si>
    <t>El Consultor no está considerando las siguientes herramientas para la ejecución de tareas en subestaciones:
1.- Analizador de Interruptores
2.- TTR (razón de transformacion)
3.- Medidor de Resistencia Ohmica
4.- Medidor de corriente de Fuga de Pararrayos
5.- Medidor de Factor de Potencia y Perdidas Dielectricas
6.- Medidor rigidez dielectrica
7.- Laboratorio de Aceite
8.- Telurímetro.
9.- CT Analyzer (probador de TC´s)
10.- Medidor de descargas parciales
11.- SFRA
12-. Hi Pot
13.- alicates
14.- Alicante Cortantes
15.- Pelacables
16.- Aprieta terminales (Steico)
17.- Llave de Torque
18.- Maquina tratamiento de aceite
19.- Bomba de Vacio
20.- Bomba electrica 2hp
21.- Estanques auxiliares
22.- Maquina DILO para gas SF6
Anexo: "COMA X.xlsx"</t>
  </si>
  <si>
    <t xml:space="preserve">El Consultor estima que por cada Cadena de Aislación se utilizan 2 lt para MT, 3lt para 66 kV, 4lt para 110 y 154kV y 5 lt para 220 kV. Estas cantidades son insuficientes, pues para llegar a las presiones de lavado recomendadas por la norma IEEE 957-2005, los camiones lavadores utilizan bombas que levantan hasta 200 litros por minuto. Eso incluso es indicado en dicha norma que dentro de sus ejemplos, para dichas bomba, indica gastos entre 90 a 180 litros por minuto. En particular, considerando que boquilla N°16 es la más utilizada en los pitones, se obtiene un caudal calculado de 0.61*3.14(0,003175)^2*raiz(19,62*481,5) = 112 litros/minuto.
</t>
  </si>
  <si>
    <t>El Consultor estima que por cada Paño se utilizan 207 litros de agua y para los bushings de los transformadores, 20 litros. Estas cantidades son insuficientes, pues para llegar a las presiones de lavado recomendadas por la norma IEEE 957-2005, los camiones lavadores utilizan bombas que levantan hasta 200 litros por minuto. Eso incluso es indicado en dicha norma que dentro de sus ejemplos, para dichas bomba, indica gastos entre 90 a 180 litros por minuto. En particular, considerando que boquilla N°10, que es la más utilizada en los pitones, se obtiene un caudal calculado de 0.61*3.14*(0,003175)^2*raiz(19,62*481,5) = 112 litros/minuto.
Anexo OyM Mod CNE - Zonal X, hojas "Paños" y ""SSEE"</t>
  </si>
  <si>
    <t>El Consultor indica: "Se consideraron los siguientes tiempos de trabajo para calcular los costos de O&amp;M brigadas:
• Horas / jornada de Operarios: 9 hs
• Horas / jornada de trabajo Vehículos: 12 hs
• Días / año: 246 días"
Al respecto, al considerar 246 días laborales, el Consultor desconoce los días festivos de Chile, la legislación laboral, el dictamen N°3-2017 del panel de expertos y el ausentismo laboral el cual es equivalente a 10,4 días según el estudio Estudio Nacional de Ausentismo Producido por Licencias Médicas de Origen Común del año 2018 realizado por la Camara de Comercio de Santiago y validado por el Ministerio de Economia, Fomento y Turismo.</t>
  </si>
  <si>
    <t>Indexación remuneraciones de cuadrillas:
El Consultor utilizó una fecha de referencia incorrecta para indexar las remuneraciones del personal de OyM, pues consideró noviembre 2019 en vez del marzo 2019, que es la fecha de corte de la encuesta de remuneraciones utilizada como referencia.
El mismo informe señala "Esta encuesta si bien fue emitida en el mes de diciembre, contiene información a la fecha de marzo de 2019, que debe ser deflactada a diciembre de 2017" 
El Consultor utilizó el IPC de noviembre en vez del IPC de marzo para la actualización de los costos de remuneraciones en las siguientes planillas: 
1. -  COMA_y_Relac -&gt; Modelo -&gt; Inputs_OYM -&gt; "Remun_cuadrillas_OYM.xslx"-&gt;"Conv"
2. -  COMA_y_Relac -&gt; Modelo -&gt; Compensaciones -&gt; "Remun_cuadrillas_OYM.xslx"-&gt;"Conv"
3. -  COMA_y_Relac -&gt; Modelo -&gt; Compensaciones -&gt; "Remun_3_eros_EM"-&gt;"Conv"
Fila 6, columna C (celda C6).
 El error indicado afecta a todos los archivos zonales (A,B,C,D,E,F y Dedicado) referidos a OyM, es decir:
- "Cuadros_Cuadrillas_Líneas ... - Con Pernocte"
- "Cuadros_Cuadrillas_Líneas ... - Sin Pernocte"
- "OyM Mod CNE - ..."</t>
  </si>
  <si>
    <t xml:space="preserve">El Consultor no considera la ejecución de mantenimientos en horarios nocturnos, fines de semana o feriados producto de restricciones sistémicas por parte del organismo coordinador, particularmente para trabajos que requieran desconexiones. Lo anterior es relevante, pues los trabajos en horarios inhábiles son frecuentes, y están sujetos a un recargo legal del 50% del costo del personal y requieren recursos adicionales como focos móviles e inspección permanente.
</t>
  </si>
  <si>
    <t xml:space="preserve">El Consultor estimó el uso de camaras termográficas de un precio de 417 dolares, lo que se podría comparar con una cámara Fluke modelo IR VT02 cuya resolución IR es de 60x60.  No obstante, tanto las mejores prácticas de la industrica como la experiencia de especialistas en dicho tema indica que ese tipo de cámaras no sirve para la realización de termografías en alta tensión, debido a la falta de resolución espacial y sensibilidad del sensor en consideración que los puntos calientes se pueden encontrar, en algunos casos, a más de 30 metros de altura. Se adjunta ejemplo del impacto de la resolución en la detección de puntos calientes.
Anexo: COMA_X.xlsx, hoja "Equipos_espec"
</t>
  </si>
  <si>
    <t>El Consultor indica: "A su vez, los vehículos se les suma el costo de mantenimiento anual y el costo variable en combustible (0,8 USD/l) y peajes (0,004 USD/km) que dependen de las distancias recorridas en cada sistema bajo estudio". Al respecto, es importante destacar que el costo medio de los peajes por cada 1000 kms es de 46,32 dólares, es decir, 0,04632 dólares/km para vehículos livianos (camionetas). Un camión tiene que pagar un costo de peaje cercana al doble de dicho valor si dicho camión tiene hasta dos ejes.</t>
  </si>
  <si>
    <t>El Consultor subestima el consumo de combustible de un camión, ya sea de 4t o 6t, canasta o de lavado. Un camión cualquiera en rendimiento mixto (ciudad + carretera) rinde entre 3 a 4 km/lt.</t>
  </si>
  <si>
    <t>El Consultor estima que un bulldozer rinde 7 km/lt. No obstante, dicha medida no es válida para ese tipo de maquinaria pesada, pues esta debería medirse en lt/hr. Los bulldozer están diseñados para mover carga, no para efectuar recorridos de largos kilómetros. Un bulldozer con alta carga puede consumir 62,5 lt/hr como se indica en el estudio. La medida en Km/lt que deberían estar asociados al camión rampa que se necesita para mover dicha maquinaria.</t>
  </si>
  <si>
    <t>En la especialidad de control, protecciones y telecomunicaciones, el Consultor subestimó los tiempos que toma la ejecución de actividades de mantenimiento, no incluyó una serie de actividades que son necesarias para el adecuado funcionamiento de estos activos y tampoco consideró la ejecución de mantenimientos a varios de los activos de estas especialidades considerados en el inventario real que hay en el sistema zonal. Lo anterior impacta negativamente en el dimensionamiento real que una empresa de transmisión debe tener para operar y mantener dichos activos de manera correcta.
Anexo: "OyM Mod CNE Zonal X"</t>
  </si>
  <si>
    <t>El Consultor no consideró los recursos suficientes en caso que el Coordinador Eléctrico Nacional solicite asumir a los Coordinados las funciones delegadas de los Centros de Operación Regionales (COR) de acuerdo a la Norma Técnica (NTS&amp;CS) y los Reglamentos de Operación del CEN. En efecto, el CEN puede asignar a un COR en caso de tener que aplicar un PRS (Plan de Recuperación de Servicio) después de una falla que comprometa una extensión considerable del sistema, asumiendo temporalmente las funciones de coordinación que tiene el CEN en estado normal.
En el estudio de PRS del CEN, se le asigna a Transelec esta función para ser aplicada cuando corresponda. Esta función requiere de competencias, personal y condiciones adicionales a las que requieren normalmente en el Centro Nacional de Operaciones de Transmisión (CNOT) , por lo que, en el evento de tener que asumir las funciones COR, el CNOT tiene indudablemente un incremento de costos.</t>
  </si>
  <si>
    <t>Cargos Faltantes: Ingeniero Analista en Mantenimiento de Control y Protecciones
La dotación de la empresa eficeinte no cosidera un cargo de "Ingeniero Analista en Mantenimiento de Control y Protecciones", en el Area Protección y Control dependiente de la Subgerencia de Mantenimiento"
El cargo es necesario para realizar los estudios de ajustes de protecciones de la empresa modelo, capaz de analizar y realizar ajuste al comportamiento de las protecciones del sistema eléctrico, y proporcionar apoyo técnico en los trabajos que se desarrollan en terreno. Además, el cargo debe realiza las evaluaciones técnico-económica para determinar el reemplazo de equipos. Por último, debe realizar los informes de falla. 
La empresa eficeinte zonal propuesta por el Consultor cuenta con solo un especialista de protecciones, el "Jefe Protecciones", que no daría abasto para atender todas las labores y atenciones a terreno del sistema. Además, dado que las protecciones corresponden a equipamiento crítico que exigen alto grado de experiencia, por lo que las tareas asociadas deben realizarse con personal propio de la empresa, que debe contar con relevos de respaldo en todo momento en caso de vacaciones, licencias o rotación de personal. Por las competencias, experiencia y disponibilidad, estas labores no pueden ser desarolladas complementariamente por el "Analista SCADA" que es el unico profesional del área Protección y Control. 
El cargo "Ingeniero Analista en Mantenimiento de Control y Protecciones" puede ser homologado al cargo "Ingeniero de Protecciones II" de la Encuesta PwC.</t>
  </si>
  <si>
    <t xml:space="preserve">Homologación de Cargos: Subgerente Relaciones Institucionales
El cargo "Subgerente Relaciones Institucionales" es el encargado de las comunicaciones al exterior de toda la empresa. Sin embargo, el Consultor homologó el cargo que presenta un nivel de subgerencia, con un cargo cuyo nivel es de supervisor ("Supervisor de Relaciones Públicas"), lo que se considera insuficiente para la naturaleza del cargo. 
</t>
  </si>
  <si>
    <t>Costos de capacitación: El Consultor asumió que las capacitaciones se pueden impartir simultáneamente para dos trabajadores, y que como resultado de ello el costo unitario por trabajador se reduce  50%.
Este supuesto utilizado no es razonable, ya que los cursos de capacitación normalmente se imparten para varios asistentes simultáneamente, de lo contrario los costos serían mayores. El costo referencial utilizado de 20 US$/hora/trabajador es una referencia de mercado por trabajador (no por coach, entrenador o curso impartido) que se estimó a partir de los costos anuales y dotación de planta informados por las empresas; no es factible capacitar dos trabajadores y pretender pagar por solo uno de ellos.</t>
  </si>
  <si>
    <t>Servicios Básicos: El Consultor utilizó consumos promedio por empleado para los servicios de Electricidad, Gas y Agua sin justificar, que son menores a los reportados por las empresas. 
El estandar por empleado es aproximadamente un 50% del utilizado en el Estudio de Transmisión Nacional.
Además, el cálculo del consumo total de agua no consideró a la totalidad de la dotación de personal propio de la empresa eficiente.
 El no incluir los respaldos que justifican el costo por empleado contraviene lo indicado en las Bases en su CAPÍTULO II BASES TÉCNICAS DE LOS ESTUDIOS, Punto 1 INTRODUCCIÓN, párrafo cuarto, dice explícitamente lo siguiente: 
"Los informes y productos finales de los Estudios deberán ser autocontenidos y acompañarse de todos los antecedentes y respaldos necesarios y suficientes para una completa revisión y reproducción en tiempo y forma de sus resultados por parte del Comité y de la Comisión."
Referencia: COMA_y_Relac\Modelo\Precios\Base_Precios\Costos_unitarios.xlsx hoja:Servicios</t>
  </si>
  <si>
    <t>Dieta de Directores: El Consultor señala que para valorizar las remuneraciones del Directorio consideró como referencia el valor aprobado en el Estudio de transmisión zonal para el bienio 2018-19. El modelo  del Consultor considera una dieta por sesión de US$ 3.586 por Director y US$5.380 para el Presidente, para 12 sesiones anuales, con lo que determinó un costo total de US$236.704.
No obstante, en el estudio de Transmisión Zonal anterior que se aplico al bienio 2018-2019, el estandar utilizado para remuneración de los directores de la empresa modelo, y que fue ratificado por el Dictamen 06-2015 del Panel de Expertos, es el de una dieta anual fija de U$50.000 por director, para un Directorio conformado por 5 integrantes, lo que equivale a un costo anual de US$250.000 por concepto de dietas del Directorio.</t>
  </si>
  <si>
    <t>Se solicita al Consultor, que los costos asociados a derechos de uso de suelo y medio ambiente, se identifiquen de manera independientes como únicos registros, asociándolos al propietario de la Subestación o Línea.</t>
  </si>
  <si>
    <r>
      <t xml:space="preserve">Se solicita a Consultor incorporar en la Base de Datos, los registros necesarios para vincular correctamente los paños B1 y B2 de Subestación Cerro Navia. Se adjunta query en el anexo </t>
    </r>
    <r>
      <rPr>
        <b/>
        <sz val="11"/>
        <color theme="1"/>
        <rFont val="Calibri"/>
        <family val="2"/>
        <scheme val="minor"/>
      </rPr>
      <t>"Anexo 01-Query tramo Z_314"</t>
    </r>
    <r>
      <rPr>
        <sz val="11"/>
        <color theme="1"/>
        <rFont val="Calibri"/>
        <family val="2"/>
        <scheme val="minor"/>
      </rPr>
      <t>,</t>
    </r>
    <r>
      <rPr>
        <b/>
        <sz val="11"/>
        <color theme="1"/>
        <rFont val="Calibri"/>
        <family val="2"/>
        <scheme val="minor"/>
      </rPr>
      <t xml:space="preserve"> </t>
    </r>
    <r>
      <rPr>
        <sz val="11"/>
        <color theme="1"/>
        <rFont val="Calibri"/>
        <family val="2"/>
        <scheme val="minor"/>
      </rPr>
      <t>con propuesta de Línea, Circuitos y Tramos sin cubicación para realizar la correcta vinculación.</t>
    </r>
  </si>
  <si>
    <r>
      <t xml:space="preserve">Se solicita al Consultor incluir los tramos (IdTramo= 2141420 y IdTramo=2141421) relacionados a la línea Punta Cortés - Tuniche 220kV C1 y C2 en la valorización del presente estudio.
Se adjunta anexo </t>
    </r>
    <r>
      <rPr>
        <b/>
        <sz val="11"/>
        <color theme="1"/>
        <rFont val="Calibri"/>
        <family val="2"/>
        <scheme val="minor"/>
      </rPr>
      <t>"Anexo 06-Oficio Ord. SEC N°01866"</t>
    </r>
  </si>
  <si>
    <r>
      <t xml:space="preserve">Se solicita al Consultor realizar la asignación del tendido subterráneo cuyo identificador es IdTendidoSubterraneo = 1262387 al tramo de Transporte Z_553, Concepcion 154 –&gt; San Vicente 154 del Sistema E. Además se sugiere considerar la memoria de cálculo del tendido subterráneo presentada en el anexo </t>
    </r>
    <r>
      <rPr>
        <b/>
        <sz val="11"/>
        <color theme="1"/>
        <rFont val="Calibri"/>
        <family val="2"/>
        <scheme val="minor"/>
      </rPr>
      <t xml:space="preserve">"Anexo 08- Carriel Sur Z_553 Concepcion-San Vicente" </t>
    </r>
    <r>
      <rPr>
        <sz val="11"/>
        <color theme="1"/>
        <rFont val="Calibri"/>
        <family val="2"/>
        <scheme val="minor"/>
      </rPr>
      <t>para valorizar.</t>
    </r>
  </si>
  <si>
    <r>
      <t xml:space="preserve">Se solicita al Consultor modificar el rendimiento de montaje para todas las familias de interruptores EAT, considerando 7 días/interruptor.
En el anexo </t>
    </r>
    <r>
      <rPr>
        <b/>
        <sz val="11"/>
        <color theme="1"/>
        <rFont val="Calibri"/>
        <family val="2"/>
        <scheme val="minor"/>
      </rPr>
      <t xml:space="preserve">"Anexo 09-Respaldos Montaje" </t>
    </r>
    <r>
      <rPr>
        <sz val="11"/>
        <color theme="1"/>
        <rFont val="Calibri"/>
        <family val="2"/>
        <scheme val="minor"/>
      </rPr>
      <t>se adjuntan respaldos de montaje de interrupores EAT de obras reales.</t>
    </r>
  </si>
  <si>
    <r>
      <t xml:space="preserve">Se solicita al Consultor modificar el rendimiento de montaje para todas las familias de interruptores AT, considerando 4 días/interruptor.
En el  anexo </t>
    </r>
    <r>
      <rPr>
        <b/>
        <sz val="11"/>
        <color theme="1"/>
        <rFont val="Calibri"/>
        <family val="2"/>
        <scheme val="minor"/>
      </rPr>
      <t>"Anexo 09-Respaldos Montaje"</t>
    </r>
    <r>
      <rPr>
        <sz val="11"/>
        <color theme="1"/>
        <rFont val="Calibri"/>
        <family val="2"/>
        <scheme val="minor"/>
      </rPr>
      <t xml:space="preserve"> se adjuntan respaldos de montaje de interrupores AT de obras reales.</t>
    </r>
  </si>
  <si>
    <r>
      <t xml:space="preserve">Se solicita al Consultor modificar los rendimientos de montaje de transformadores y bancos de autotransformadores, de forma que represeten de forma adecuada los costos unitarios de montaje, es decir 108318 USD/unidad monofásica.
En el anexo </t>
    </r>
    <r>
      <rPr>
        <b/>
        <sz val="11"/>
        <color theme="1"/>
        <rFont val="Calibri"/>
        <family val="2"/>
        <scheme val="minor"/>
      </rPr>
      <t xml:space="preserve">"Anexo 10-Respaldo MO Transformador" </t>
    </r>
    <r>
      <rPr>
        <sz val="11"/>
        <color theme="1"/>
        <rFont val="Calibri"/>
        <family val="2"/>
        <scheme val="minor"/>
      </rPr>
      <t>se envía información de respaldo, incluyendo los costos antes mencionados, también se indica el detalle de los recursos y personal necesario para conformar la cuadrilla necesaria para realizar el montaje respectivo. Es necesario mencionar que el detalle de montaje de transformador no incluye la construcción de las fundaciones respectivas, ni instalación de paños, ni ninguna conexión electrica o de control entre el transformador y los paños correspondientes.</t>
    </r>
  </si>
  <si>
    <r>
      <t xml:space="preserve">Respecto al montaje de Transformadores y Bancos de Autotansformadores de Poder, el Consultor establece que el rendimiento menor y por lo tanto con mayor costo unitario de montaje es de 15 días y se aplica para transformadores trifásicos de EAT (220 kV a 500 kV), obteniéndose un costo unitario máximo de montaje por transformador trifásico o unidad monofásica de 26.847,58 USD/transformador, lo cual se encuentra muy por debajo de la realidad de los proyectos. Al respecto, el análisis indica que el costo unitario de montaje para un banco de autotransformadores de 220/110 kV en SE Cerro Navia es mucho mayor, lo que se detalla en el anexo </t>
    </r>
    <r>
      <rPr>
        <b/>
        <sz val="11"/>
        <color theme="1"/>
        <rFont val="Calibri"/>
        <family val="2"/>
        <scheme val="minor"/>
      </rPr>
      <t xml:space="preserve">"Anexo 10-Respaldo MO Transformador" </t>
    </r>
    <r>
      <rPr>
        <sz val="11"/>
        <color theme="1"/>
        <rFont val="Calibri"/>
        <family val="2"/>
        <scheme val="minor"/>
      </rPr>
      <t xml:space="preserve">. De acuerdo a lo anterior, el Consultor debe adecuar los rendimientos utilizados, así como la cuadrilla modelada para el montaje del transformador (C2.1, C2.2, C2.3, C2.4). 
</t>
    </r>
  </si>
  <si>
    <t xml:space="preserve">En relación a los Transformadores de corriente, el modelo de montaje (archivo Montajes.xlsx) no tiene asignadas las cuadrillas correspondientes a estas partidas, lo cual provoca que el Valor de HH para cada partida y cada sistema se encuentre en 0. Lo anterior es incoherente, puesto que la planilla "DATOS_MONTAJE.xlsx" y la base de datos presentan valores de HH para estas partidas.
En el caso que los valores de HH y cantidad de HH presentes en el archivo "DATOS_MONTAJE.xlsx" sean los considerados por el Consultor, los costos unitarios de montaje de Transformadores de corriente se encuentran subvalorizados con respecto al costo de montaje de proyectos reales. En efecto, estos costos unitarios para Transformadores de corriente de AT (69-154 kV) y EAT (220-500 kV), se encuentran en el rango 685-1410 USD/TC. En la realidad de los proyectos estos valores se encuentran en el rango 1065-2002 USD/TC, por lo cual es necesario que el Consultor modifique el rendimiento de las partidas de montaje de transformadores de corriente o modifique las cuadrillas, de manera de obtener costos de montaje representativos de la realidad. </t>
  </si>
  <si>
    <r>
      <t xml:space="preserve">Se solicita al Consultor modificar los rendimientos de montaje de transformadores de corriente, de manera de obtener costos unitarios más representativos de la realidad de los proyectos, en el rango 1065-2002 USD/TC.
 A modo de referencia, se envía anexo </t>
    </r>
    <r>
      <rPr>
        <b/>
        <sz val="11"/>
        <color theme="1"/>
        <rFont val="Calibri"/>
        <family val="2"/>
        <scheme val="minor"/>
      </rPr>
      <t xml:space="preserve">"Anexo 09-Respaldos Montaje" </t>
    </r>
    <r>
      <rPr>
        <sz val="11"/>
        <color theme="1"/>
        <rFont val="Calibri"/>
        <family val="2"/>
        <scheme val="minor"/>
      </rPr>
      <t>que contiene el respaldo de estos costos.</t>
    </r>
  </si>
  <si>
    <r>
      <t xml:space="preserve">Se solicita al Consultor modificar los rendimientos de montaje de Pararrayos, de manera de obtener costos unitarios más representativos de la realidad de los proyectos, en el rango 1053-1927 USD/Pararrayo.
 A modo de referencia, se envía anexo </t>
    </r>
    <r>
      <rPr>
        <b/>
        <sz val="11"/>
        <color theme="1"/>
        <rFont val="Calibri"/>
        <family val="2"/>
        <scheme val="minor"/>
      </rPr>
      <t xml:space="preserve">"Anexo 09-Respaldos Montaje" </t>
    </r>
    <r>
      <rPr>
        <sz val="11"/>
        <color theme="1"/>
        <rFont val="Calibri"/>
        <family val="2"/>
        <scheme val="minor"/>
      </rPr>
      <t>que contiene el respaldo de estos costos.</t>
    </r>
  </si>
  <si>
    <t xml:space="preserve">En relación a los Pararrayos, el Consultor presenta costos unitarios de montaje  (Valor HH*Cantidad HH) muy bajos, en relación a la realidad de los proyectos. En efecto, los costos unitarios presentados por el Consultor para montaje de Pararrayos de AT (69-154 kV) y EAT (220-500 kV), se encuentran en el rango 282-504 USD/Pararrayo. En la realidad de los proyectos estos valores se encuentran en el rango 1053-1927 USD/Pararrayo, por lo cual es necesario que el Consultor modifique el rendimiento de las partidas de montaje de Pararrayos o modifique las cuadrillas, de manera de obtener costos de montaje representativos de la realidad. </t>
  </si>
  <si>
    <r>
      <t xml:space="preserve">Se solicita al Consultor modificar los rendimientos de montaje de Trampas de Onda de manera de obtener costos unitarios más representativos de la realidad de los proyectos, en el rango 672-836 USD/Trampa de Onda.
 A modo de referencia, se envía anexo </t>
    </r>
    <r>
      <rPr>
        <b/>
        <sz val="11"/>
        <color theme="1"/>
        <rFont val="Calibri"/>
        <family val="2"/>
        <scheme val="minor"/>
      </rPr>
      <t>"Anexo 09-Respaldos Montaje"</t>
    </r>
    <r>
      <rPr>
        <sz val="11"/>
        <color theme="1"/>
        <rFont val="Calibri"/>
        <family val="2"/>
        <scheme val="minor"/>
      </rPr>
      <t xml:space="preserve"> que contiene el respaldo de estos costos.</t>
    </r>
  </si>
  <si>
    <t>En relación a los Trampas de Onda el Consultor presenta costos unitarios de montaje  (Valor HH*Cantidad HH) muy bajos, en relación a la realidad de los proyectos. En efecto, los costos unitarios presentados por el Consultor para montaje de Trampas de Onda de AT (69-154 kV) y EAT (220-500 kV), se encuentran en el rango 259-309 USD/TO. En la realidad de los proyectos estos valores se encuentran en el rango 672-836 USD/TO, por lo cual es necesario que el Consultor modifique el rendimiento de las partidas de montaje de Trampas de Onda o modifique las cuadrillas, de manera de obtener costos de montaje representativos de la realidad.</t>
  </si>
  <si>
    <r>
      <t>Se solicita al Consultor modificar los rendimientos de pintado de estructuras de manera de obtener costos unitarios más representativos de la realidad de los proyectos, en el rango 4821 USD/Torre.
A modo de referencia, se envía anexo</t>
    </r>
    <r>
      <rPr>
        <b/>
        <sz val="11"/>
        <color theme="1"/>
        <rFont val="Calibri"/>
        <family val="2"/>
        <scheme val="minor"/>
      </rPr>
      <t xml:space="preserve"> "Anexo 09-Respaldos Montaje" </t>
    </r>
    <r>
      <rPr>
        <sz val="11"/>
        <color theme="1"/>
        <rFont val="Calibri"/>
        <family val="2"/>
        <scheme val="minor"/>
      </rPr>
      <t>que contiene el respaldo de estos costos.</t>
    </r>
  </si>
  <si>
    <t>En relación a la tarea de Montaje "Pintado" dentro del grupo "Accesorios esctructuras" y que corresponde a la pintura de torres de alta tensión, el Consultor presenta costos unitarios de montaje  (Valor HH*Cantidad HH) muy bajos, en relación a la realidad de los proyectos. En efecto, los costos unitarios presentados por el Consultor para pintado de torres, se encuentran en el rango 2040-2428 USD/Torre. En la realidad de los proyectos estos valores se encuentran en el rango 4821 USD/Torre, por lo cual es necesario que el Consultor modifique el rendimiento de las partidas de Pintado de Torres o modifique las cuadrillas, de manera de obtener costos representativos de la tarea.</t>
  </si>
  <si>
    <r>
      <t xml:space="preserve">Se solicita al Consultor modificar los rendimientos de las siguientes tareas de montaje de accesorios de estructuras:
- Placas peligro muerte
- Placas Numeración
- Prensa Paleta en Puente de Anclaje
- Anti Escalamiento
- Protecciones
- Varios (Letreros Peligro, Pinturas Numeración)
De manera de obtener costos unitarios más representativos de la realidad de los proyectos, en el rango 138-958 USD/Elemento.
 A modo de referencia, se envía anexo </t>
    </r>
    <r>
      <rPr>
        <b/>
        <sz val="11"/>
        <color theme="1"/>
        <rFont val="Calibri"/>
        <family val="2"/>
        <scheme val="minor"/>
      </rPr>
      <t xml:space="preserve">"Anexo 09-Respaldos Montaje" </t>
    </r>
    <r>
      <rPr>
        <sz val="11"/>
        <color theme="1"/>
        <rFont val="Calibri"/>
        <family val="2"/>
        <scheme val="minor"/>
      </rPr>
      <t>que contiene el respaldo de estos costos.</t>
    </r>
  </si>
  <si>
    <t xml:space="preserve">En relación a las siguientes tareas de Montaje que forman parte del grupo "Accesorios esctructuras":
- Placas peligro muerte
- Placas Numeración
- Prensa Paleta en Puente de Anclaje
- Anti Escalamiento
- Protecciones
- Varios (Letreros Peligro, Pinturas Numeración)
El Consultor valoriza estas tareas con un costo unitario de montaje (Valor HH*Cantidad HH) muy bajo, en relación a la realidad de los proyectos. En efecto, los costos unitarios presentados por el Consultor para montaje de accesorios de estructuras, se encuentran en el rango 118.6 USD/Elemento. En la realidad de los proyectos estos valores se encuentran en el rango 138 -958 USD/Elemento, por lo cual es necesario que el Consultor modifique el rendimiento de las tareas de de montaje de accesorios de estructuras o modifique las cuadrillas, de manera de obtener costos representativos de la tarea. </t>
  </si>
  <si>
    <t>Se solicita al Consultor realizar el seccionamiento del IdTramo = 973576 para crear los tramos "Los Lagos 066-&gt;Panguipulli 066" y "Pullinque 066-&gt;Panguipulli 066", cuyos tramos de calificación son "Z_996" y "Z_1038" respectivamente.</t>
  </si>
  <si>
    <t>En la página 50 del informe se presenta un cuadro con los factores de importación para cada puerto de internación y para cada continente de origen:
Del factor de imporación se infiere que este no incluye la tasa arancelaria Ta = 6%. No obstante en la sección 10.5.1.1.1 (pág. 240) se menciona que la tasa base a usar es Tax:0,06, lo que no está en línea con el valor base de la valorización que usan los factores de la tabla de más arriba.</t>
  </si>
  <si>
    <t>Se solicita al Consultor considerar la tasa arancelaria de 6% establecida en la sección 10.5.1.1.1 (pág. 240).</t>
  </si>
  <si>
    <t xml:space="preserve">Se solicita que en el caso de transformadores de gran tamaño o peso que no puedan ser transportados completos, se considere bodegaje para los componentes y almacenamiento especial contra derrames para el aceite aislante. 
</t>
  </si>
  <si>
    <r>
      <t xml:space="preserve">Es necesario incluir dentro del estudio de valorización la tabla </t>
    </r>
    <r>
      <rPr>
        <b/>
        <sz val="11"/>
        <color theme="1"/>
        <rFont val="Calibri"/>
        <family val="2"/>
        <scheme val="minor"/>
      </rPr>
      <t>HabilitacionAccesosEstructuras</t>
    </r>
    <r>
      <rPr>
        <sz val="11"/>
        <color theme="1"/>
        <rFont val="Calibri"/>
        <family val="2"/>
        <scheme val="minor"/>
      </rPr>
      <t>, la cual actualmente no se encuentra considerada. 
Lo anterior se sustenta en el artículo 3.4.1.1 de las bases, el cual indica lo siguiente "[...] A su vez, deberá adecuar el modelo de dicha base de datos, de modo que los elementos o instalaciones tales como aquellos que no pudieran ser ingresados en una tabla exclusiva para ellos o que el modelo no permita relacionarlos debidamente, entre otros, queden correctamente asignados y representados. [...]".</t>
    </r>
  </si>
  <si>
    <r>
      <t xml:space="preserve">Se solicita al Consultor agregar los gastos reales en que se incurre anualmente en software y hardware, soporte y mantenimiento de las diferentes plataformas según la cantidad de usuarios. A modo de referencia, para el área E, se adjunta anexo </t>
    </r>
    <r>
      <rPr>
        <b/>
        <sz val="11"/>
        <color theme="1"/>
        <rFont val="Calibri"/>
        <family val="2"/>
        <scheme val="minor"/>
      </rPr>
      <t>"Anexo 20-Software, hardware y soporte y mantenimiento"</t>
    </r>
    <r>
      <rPr>
        <sz val="11"/>
        <color theme="1"/>
        <rFont val="Calibri"/>
        <family val="2"/>
        <scheme val="minor"/>
      </rPr>
      <t>, con el detalle de valores anuales. Esto debe ser extensivo para todas las áreas.</t>
    </r>
  </si>
  <si>
    <r>
      <t>Se solicita al Consultor incluir el equipamiento por brigada a cargo del contratista propuesto en el anexo</t>
    </r>
    <r>
      <rPr>
        <b/>
        <sz val="11"/>
        <color theme="1"/>
        <rFont val="Calibri"/>
        <family val="2"/>
        <scheme val="minor"/>
      </rPr>
      <t xml:space="preserve"> "Anexo 21-Herramientas cuadrillas".</t>
    </r>
    <r>
      <rPr>
        <sz val="11"/>
        <color theme="1"/>
        <rFont val="Calibri"/>
        <family val="2"/>
        <scheme val="minor"/>
      </rPr>
      <t xml:space="preserve">
</t>
    </r>
  </si>
  <si>
    <r>
      <t xml:space="preserve">Se solicita al Consultor incluir el equipamiento por brigada a cargo del contratista, mencionado en la observaciones. En el  anexo </t>
    </r>
    <r>
      <rPr>
        <b/>
        <sz val="11"/>
        <color theme="1"/>
        <rFont val="Calibri"/>
        <family val="2"/>
        <scheme val="minor"/>
      </rPr>
      <t>"Anexo 21-Herramientas cuadrillas"</t>
    </r>
    <r>
      <rPr>
        <sz val="11"/>
        <color theme="1"/>
        <rFont val="Calibri"/>
        <family val="2"/>
        <scheme val="minor"/>
      </rPr>
      <t xml:space="preserve">, se adjunta propuesta de equipamiento por brigada a cargo del contratista.
</t>
    </r>
  </si>
  <si>
    <r>
      <t xml:space="preserve">Se solicita al Consultor utilizar valores más ajustados a la realidad de velocidad de traslado de cuadrillas que realizan tareas de O&amp;M en una empresa de transmisión zonal real.
Para lo anterior, a modo de ejemplo se adjuntan el anexo </t>
    </r>
    <r>
      <rPr>
        <b/>
        <sz val="11"/>
        <color theme="1"/>
        <rFont val="Calibri"/>
        <family val="2"/>
        <scheme val="minor"/>
      </rPr>
      <t>"Anexo 25-Velocidades medias"</t>
    </r>
    <r>
      <rPr>
        <sz val="11"/>
        <color theme="1"/>
        <rFont val="Calibri"/>
        <family val="2"/>
        <scheme val="minor"/>
      </rPr>
      <t>, donde se presentan las velocidades medias, distancias y tiempos de traslado reales de las cuadrillas de O&amp;M para cada uno de los activos desde los centros regionales Concepción y Yungay. Esta información se obtuvo en base al SSEE: SIG Ministerio de Energía.</t>
    </r>
  </si>
  <si>
    <r>
      <t xml:space="preserve">Se propone al Consultor colocar la jornada de los operarios para vehículos. Se adjunta anexo </t>
    </r>
    <r>
      <rPr>
        <b/>
        <sz val="11"/>
        <color theme="1"/>
        <rFont val="Calibri"/>
        <family val="2"/>
        <scheme val="minor"/>
      </rPr>
      <t>"Anexo 26-Horas anuales cuadrillas"</t>
    </r>
    <r>
      <rPr>
        <sz val="11"/>
        <color theme="1"/>
        <rFont val="Calibri"/>
        <family val="2"/>
        <scheme val="minor"/>
      </rPr>
      <t xml:space="preserve"> con propuesta de cálculo.
</t>
    </r>
  </si>
  <si>
    <r>
      <t xml:space="preserve">Se solicita al Consultor corregir costo medio de peajes, desde los 0,004 usd/km indicados en el informe hasta los 0,04632 usd/km para las camionetas, y calcular un costo diferenciado para los camiones pues estos tienen un precio mucho mayor de peajes. A modo de refrencia, se adjunta anexo </t>
    </r>
    <r>
      <rPr>
        <b/>
        <sz val="11"/>
        <color theme="1"/>
        <rFont val="Calibri"/>
        <family val="2"/>
        <scheme val="minor"/>
      </rPr>
      <t xml:space="preserve">"Anexo 27-Peajes Chile 2020" </t>
    </r>
    <r>
      <rPr>
        <sz val="11"/>
        <color theme="1"/>
        <rFont val="Calibri"/>
        <family val="2"/>
        <scheme val="minor"/>
      </rPr>
      <t>con respaldo del cálculo.</t>
    </r>
  </si>
  <si>
    <r>
      <t xml:space="preserve">Se solicita al Consultor considerar las actividades que se adjuntan en la minuta del anexo </t>
    </r>
    <r>
      <rPr>
        <b/>
        <sz val="11"/>
        <rFont val="Calibri"/>
        <family val="2"/>
        <scheme val="minor"/>
      </rPr>
      <t>"Anexo 28-Minuta OA ETZ N°01"</t>
    </r>
    <r>
      <rPr>
        <sz val="11"/>
        <rFont val="Calibri"/>
        <family val="2"/>
        <scheme val="minor"/>
      </rPr>
      <t>.</t>
    </r>
  </si>
  <si>
    <r>
      <t>Se solicita al Consultor, considerar la modelación del patrulla disuasivo para el robo de consuctores en el STx E, con todos los antecedentes presentados en la observación. 
Además, en el documento anexo</t>
    </r>
    <r>
      <rPr>
        <b/>
        <sz val="11"/>
        <rFont val="Calibri"/>
        <family val="2"/>
        <scheme val="minor"/>
      </rPr>
      <t xml:space="preserve"> "Anexo 31- Patrullaje disuasivo y Asesorías de Seguridad"</t>
    </r>
    <r>
      <rPr>
        <sz val="11"/>
        <rFont val="Calibri"/>
        <family val="2"/>
        <scheme val="minor"/>
      </rPr>
      <t>, se presentan las bases técnicas preparadas por Transelec para este tipo de servicio, como antecedente a esta información.</t>
    </r>
  </si>
  <si>
    <t>Se solicita que el consultor determine una estructura organizacional del contratista y costos de sedes e insumos, y que estos sean cargados al costo de ejecución de cada actividad, o en su defecto explique cómo los gastos generales del contratista pueden cubrir tanto el staff como los costos de sedes dimensionada para la totalidad de brigadas estimadas para los distintos sistemas zonales. En particular, los contratistas que operan con Transelec tienen gastos generales del orden del 20% por las necesidades de gestión del contrato, con utilidades declaradas del 10%.</t>
  </si>
  <si>
    <t>5.2.7	Análisis de terciarización de actividades
Página 138</t>
  </si>
  <si>
    <t>Observaciones a Informe de Avance N°1 Empresas Consolidado.xlsx
Observación de N° correlativo 430 (Fila 518)</t>
  </si>
  <si>
    <t>Observación General</t>
  </si>
  <si>
    <t>Las siguientes observaciones fueron enviadas al Consultor con motivo de la primera versión del Informe N° 2 del Estudio Zonal, las cuales no fueron derechamente respondidas por el Consultor en su oportunidad, quedando pendientes.
En efecto, hubo una serie de observaciones en que el Consultor señaló que quedarán en análisis y se harían los ajustes pertinentes en el Informe Final Preliminar, según corresponda, o que se analizaría la pertinencia de la propuesta y su eventual incorporación en el Informe de Avance N° 3 u otras respuestas similares.
En virtud de lo anterior, presentamos nuevamente aquellas observaciones pendientes de respuesta, esperando su favorable acogida.</t>
  </si>
  <si>
    <t>5.5 Determinación del pago por uso de las Instalaciones de transmisión dedicadas sujetas a regulación de precios.
"Determinación de tramos enmallados con usuarios sometidos a regulación de precios"
Página 211</t>
  </si>
  <si>
    <t>Se solicita al consultor determinar el porcentaje de uso de los tramos enmallados de 220 kV para cumplir con las bases del estudio de valorización de instalaciones, asi como lo indicado en el artículo 114 de la LGSE, que indica que los propietarios de las instalaciones de transmisión dedicada utilizada por parte de usuarios sometidos a regulación de precios deberán percibir de los clientes regulados la proporción correspondiente a dicho uso.</t>
  </si>
  <si>
    <t>5.5 Determinación del pago por uso de las Instalaciones de transmisión dedicadas sujetas a regulación de precios.
5.5.1 Tramos resultantes del análisis
Página 214</t>
  </si>
  <si>
    <t>5.2.11.2 Definición de procesos básicos_x000D_
Página 159_x000D_
5.2.11.3 Estructura Organizacional_x000D_
Página 160</t>
  </si>
  <si>
    <t xml:space="preserve">El Consultor no considera una estructura organizacional de la Empresa Eficiente, adecuada para el cumplimiento de las exigencias de la normativa vigente, en particular las establecidas en el Reglamento de Seguridad de las Instalaciones Eléctricas Destinadas a la Producción, Transporte, Prestación de Servicios Complementarios, Sistemas de Almacenamiento y Distribución de Energía, y en el Pliego Técnico SEC N° 17, las cuales establecen las siguiente exigencias normativas:_x000D_
- Los propietarios u operadores de las instalaciones de transporte de energía eléctrica deberán contar con un Sistema de Gestión de Integridad de Instalaciones Eléctricas, en adelante "SGIIE", para gestionar las etapas del ciclo de vida de las instalaciones. En particular, las empresas dispondrán de un plazo de 4 años, contados desde la publicación del pliego técnico, para implementar el SGIIE en conformidad a la Norma NCh-ISO 55001 y obtener un nivel de madurez 3 en la escala del IAM, evaluación que deberá ser realizada por un organismo o profesional externo._x000D_
- Las empresas deberán realizar un diagnóstico inicial para establecer el nivel de madurez o grado de cumplimiento respecto de los requerimientos de la norma NCh-ISO 55001. Luego, basado en el resultado del diagnóstico, las empresas deberán confeccionar un plan de implementación para el SGIIE, el cual deberá indicar para cada uno de los requerimientos de la norma NCh-ISO 55001, el nivel de madurez, hallazgos detectados, responsables, fechas de inicio y término, recursos y las acciones necesarias para dar cumplimiento a cada uno de los requerimientos._x000D_
- Para dar cumplimiento a lo anterior, las empresas dispondrán de un plazo de 8 meses desde la publicación del pliego técnico, para realizar un diagnóstico en conformidad a la norma NCh-ISO 55001 y un plan de implementación del SGIIE de acuerdo con el procedimiento que la Superintendencia determine._x000D_
Producto de este requerimiento normativo, Transelec llevó a cabo un levantamiento de Gaps con un consultor acreditado, quien indicó que la estructura para administrar la gestión de activos de Transelec, requería de un Gerente de Activos, con dependencia directa del Gerente General, y con las áreas indicadas en el gráfico adjunto en la columna F de esta fila._x000D_
Es importante destacar que el alcance del sistema de gestión de activos comprende  todo el ciclo de vida del activo, por lo que se debería contar con la organización necesaria para implementar este sistema desde la planificación del activo hasta cuando este se desconecta indefinidamente de la red de transmisión. Dentro de este ciclo de vida se deberían considerar, al menos, las etapas de planificación de la red, construcción y entrada en operación, operación y mantenimiento de las instalaciones, desconexión y manejo de residuos de las instalaciones. </t>
  </si>
  <si>
    <t xml:space="preserve">Solicitamos que el Consultor determine una organización de la Empresa eficiente que permita cumplir con las exigencias normativas del el Reglamento de Seguridad de las Instalaciones Eléctricas Destinadas a la Producción, Transporte, Prestación de Servicios Complementarios, Sistemas de Almacenamiento y Distribución de Energía, y en el Pliego Técnico SEC N° 17. En particular, se solicita implementar una organización que permita elaborar el diagnóstico de la implementación de la NCh-ISO 55001 y elaborar un plan de implementación, en un plazo de 8 meses, debiendo contemplar la implementación y mantención en el tiempo de un sistema de gestión de activos por todo el ciclo de vida del activo, el que considera desde su necesidad hasta su disposición final, con involucramiento en definiciones de alto nivel o dirección; teniendo en consideración lo anterior creemos insuficiente el poder implementar y mantener el sistema de gestión por lo propuesto por el consultor.  _x000D_
_x000D_
_x000D_
_x000D_
_x000D_
</t>
  </si>
  <si>
    <t>10. Determinación del V.A.T.T.
10.5 Fórmulas de indexación y deflactores
10.5.1 Fórmulas de Indexación
10.5.1.1 Indexadores y valores base
Páginas 258 y 259</t>
  </si>
  <si>
    <t>En cuanto a las actividades de reparación, no se menciona si en el modelo se considera que ocurre con el elemento de la red fallado. No se especifica si se incluye el costo de las actividades de retiro y traslado del elemento reemplazado, junto con su posterior tratamiento y el bodegaje del mismo.</t>
  </si>
  <si>
    <t>Se solicita al Consultor que estos costos sean incluidos en la actividad de reparación o en otra partida de costo.</t>
  </si>
  <si>
    <t xml:space="preserve">Base de Datos. General. </t>
  </si>
  <si>
    <t>Para efectos de las economías de escala a considerar en los precios, se solicita tener  presente lo dispuesto en las Bases en cuanto a que cada tramo debe ser considerado como proyecto completo e independiente.
Además, en caso de utilizar dicho descuento, se solicita al Consultor justificar y dar respaldos de la economía de escala aplicada. En caso contrario, se solicita eliminar dicho descuento.</t>
  </si>
  <si>
    <t>Modelo VI\Costos de montaje\Montajes\Montajes.xlsx</t>
  </si>
  <si>
    <t>5.1.4.1.6. Costos de las Brigadas. Pág. 76</t>
  </si>
  <si>
    <t>Modelo VI
Recargos porcentuales
STZYD CALCULO VNR LINEAS Y SSEE vIA2</t>
  </si>
  <si>
    <t>En las hojas "SSEE" y "Líneas" de la planilla "STZYD CALCULO VNR LINEAS Y SSEE vIA2", el Consultor realiza la determinación del recargo por flete y bodegaje para tramo de subestación y transporte, mediante el cuociente entre el costo de flete o bodegaje y el costo de materiales, respectivamente. Las fórmulas utilizadas presentan una limitación superior de un 12% para líneas y subestaciones, criterio que no se encuentra justificado por el Consultor. Sin perjuicio de lo indicado por el Consultor respecto de a qué casos aplicó el límite de 12% ("un solo caso"), no explica ni justifica dicha aplicación; por qué se aplica a un sólo caso, ni cómo ello subsana la existencia de un valor fuera de rango. Dada la falta de justificación y antecedentes, se configura un incumplimiento de lo exigido por las Bases Técnicas en cuanto a que los planteamientos técnicos del Consultor deben estar plenamente explicados y justificados y debe proporcionar todos los antecedentes necesarios para la revisión y reproducción de sus resultados.</t>
  </si>
  <si>
    <t xml:space="preserve">Se solicita al Consultor explicar y justificar el criterio de la limitación del 12% para los recargos de flete y bodegaje en líneas y subestaciones. </t>
  </si>
  <si>
    <t>- Modelo VI\Recargos porcentuales\STZyD G Generales_LLTT vIa2.xlsx
- Modelo VI\Recargos porcentuales\STZyD G Generales_SSEE vIa2.xlsx</t>
  </si>
  <si>
    <t>Se solicita al Consultor recargar el costo de los vehículos y equipamiento del contratista con sus gastos generales y utilidades, para reflejar realmente como se evalúan estos contratos de servicio, y luego comparar el costo de tercerizar las actividades de mantenimiento considerando el costo total de una brigada interna (MO + V + EQ) v/s el costo total de una brigada externalizada [(MO + V +M)*(1+GG)*(1+MU)] donde,
MO=Mano e Obra
V=vehículos+F14
EQ=Equipamiento
GG=Gastos generales del Contratista 
MU=Margen de Utilidad</t>
  </si>
  <si>
    <t>5.2.8.3.5.4 Costos de Actividades de Operación (excluidas brigadas), Pág 149</t>
  </si>
  <si>
    <t>El Consultor propone una velocidad media entre piquetes de 15 km/h, la cual no se puede trazar (es un valor pegado en la planilla). Esto presupone que los traslados son siempre en vehículos, sobre lo cual se observa que: 
- Esta velocidad es demasiado alta para tránsito en vehículo, considerando las características geográficas del terreno.
- Existen algunas de las actividades en que el recorrido entre piquetes no se realiza en vehículo sino que por inspección a pie. En este caso el desplazamiento a 15 km/h no es posible. Si bien el Consultor indica que tuvo en cuenta lo solicitado por Transelec en la determinación de la velocidad de traslado, ésta se sustenta en la experiencia del Consultor. Si se considera que la forma en que considera este ítem es insuficiente, es conveniente poner énfasis en que la sola mención a la experiencia del Consultor no es fundamento suficiente para justificar la forma en que se determinó la velocidad promedio, y ello incumple lo exigido por la sección 1 de las Bases Técnicas.</t>
  </si>
  <si>
    <t>Se solicita al Consultor:
- Diferenciar las actividades cuyo traslado se realiza en vehículo y a pie.
- Fundamentar las velocidades de traslado en los dos casos antes descritos.</t>
  </si>
  <si>
    <t>5.2.9 Costos de Actividades de Operación (excluidas brigadas), Pág 150</t>
  </si>
  <si>
    <t>En el modelo, el Consultor establece que las herramientas y vehículos utilizados en las actividades de O&amp;M deben ser comprados por la Empresa Eficiente y entregados al contratista para que este realice las actividades. Esta situación no representa una práctica común del mercado chileno. Cuando se contrata a un tercero para realizar actividades de O&amp;M este entrega el servicio de forma íntegra (personal, vehículos, herramientas y materiales); en este contexto, no hay contratista que solo ofrezca personal, como así lo propone el Consultor.
Aún si la compra de vehículos y equipamientos estuviese restringido a elementos de alto costo en que demostradamente fuera más conveniente que los proporcionara la empresa, es inevitable considerar que el contratista tenga derechos a cobrar un porcentaje por la administración de los elementos entregados por la empresa. Es más, también debería reconocérsele los mayores costos en que incurriría el contratista en arriendo de recintos para bodegas y estacionamientos para el equipamiento y los vehículos que le fueron entregados. Por último, si el equipamiento y los vehículos permanecieran en recintos de la Empresa Eficiente, tendría que considerarse que el contratista debe ir a buscar y dejar dichos elementos diariamente al inicio y término de su jornada de trabajo, afectando el rendimiento de las cuadrillas. En todos estos mayores costos deben estar afectos a recargos de administración y un margen de utilidad para el contratista. 
Todo lo anterior no se observa que esté reflejado en el modelo planteado por el Consultor.  El Consultor se limita a responder cómo computó los porcentajes de recargo por gastos generales y utilidades del contratista sin hacerse cargo de la solicitud de Transelec ni los argumentos que la sustentan. Asimismo, indica que la decisión de aplicar el porcentaje sólo respecto de la mano de obra "se considera un procedimiento adecuado" sin justificar esta apreciación ni aportar antecedentes que la sustenten. Por lo anterior, a este respecto el Consultor infringe las exigencias establecidas en la sección 1 de las Bases Técnicas.</t>
  </si>
  <si>
    <t>Se solicita al Consultor que su comparación tenga en consideración lo siguiente:
- Las prácticas comunes del mercado de servicios, tercerizando además del personal los vehículos y herramientas necesarios para la ejecución de actividades de O&amp;M. 
- Si se quiere establecer justificadamente un servicio parcialmente tercerizado con vehículos y equipamiento de propiedad de la Empresa Eficiente que emplee el contratista en la prestación de servicio, se debe de todas formas incorporar los mayores costos que se derivan de esta decisión según lo señalado en la observación.</t>
  </si>
  <si>
    <t>5.2.11.6.4 Costo de personal de la empresa eficiente. Página 176</t>
  </si>
  <si>
    <t>Percentil de Remuneraciones:
El Consultor utilizó el Percentil 50 de remuneraciones para valorizar a la totalidad del personal propio de la empresa eficiente, sin distinción alguna por nivel de especialización, experiencia, o nivel de criticidad del cargo dentro de la empresa.
Sin embargo, las Bases Técnicas(1) señalan que "el  Consultor  podrá  considerar justificadamente, tanto para personal propio como tercerizado,  percentiles distintos a los señalados precedentemente  para  aquellos  cargos  cuyo  nivel  de  especialización  no  se encuentre  debidamente recogido en el o los estudios de remuneraciones." 
Existen dentro de la organización especialistas técnicos con un alto grado de conocimiento y especialización en labores que son críticas para la compañía. Dichos especialistas suelen ser escasos en el mercado laboral y de difícil reemplazo, por lo tanto es vital para la empresa eficiente poder retener sus conocimientos y experiencia dentro de la organización. Esta condición se aplica justificadamente para los siguientes cargos: 
- Especialistas de Protección y Control
- Profesionales del Despacho de Carga
Para estos especialistas, debiera considerarse un nivel de remuneración más alto (Percentil 75), que compense adecuadamente su nivel de experiencia y formación especializada, y permita asegurar la sostenibilidad y competencias técnicas necesarias de la empresa eficiente.
(1) Sección 3.6.1.3 Remuneraciones y costos unitarios, Bases Técnicas Definitivas para los Estudios de Valorización de las Instalaciones de los Sistemas de Transmisión, Res N°272-2019, CNE. El Consultor hace una correcta referencia a la sección 3.6.1.3 de las Bases Técnicas en cuanto que el estadígrafo a usar para el personal propio, en general, es el percentil 50%. Sin embargo, concluye erradamente que las Bases Técnicas no permitirían acceder a lo solcitado por Transelec. Contrariamente a lo indicado por el Consultor, el segundo párrafo de la sección 3.6.1.3 de las Bases Técnicas autoriza expresamente a éste a utilizar percentiles distintos en el caso de cargos con un alto nivel de especialización. En efecto, dicho párrafo señala: "Asimismo, el consultor podrá considerar justificadamente, tanto para personal propio como tercerizado, percentiles distintos a los señalados precedentemente para aquellos cargos cuyo nivel de especialización no se encuentre debidamente recogido en el o los estudios de remuneraciones". La solicitud de Transelec se refiere precisamente al supuesto contemplado en las Bases Técnicas para el uso de percentiles distintos, es decir, cargos que por su especialización no son recogidos adecuadamente en los estudios de remuneraciones.</t>
  </si>
  <si>
    <t>Se solicita que el Consultor considere el Percentil 75 de remuneraciones para los cargos con alto nivel de especialización, que desempeñan  labores críticas dentro de la EM, y que son escasos y de difícil reemplazo en el mercado laboral.
Concretamente, se solicita aplicar el Percentil 75 a los siguientes cargos de la EM:
- Jefe Protecciones (Área Protección y Control)
- Analista SCADA (Área Protección y Control) 
- Operadores de Subestaciones (Deprtamento Operación Regional)
- Despachadores de Carga (Área Despacho de carga)</t>
  </si>
  <si>
    <t>5.2.11.6.4.7 Régimen de horas extras y guardias pasiva, Pág 182</t>
  </si>
  <si>
    <t>Se solicita al Consultor incorporar un recargo de horas extras 11,5% sobre las horas normales, para los cargos que realizan labores de manteniemiento y atención de fallas en terreno de las instalaciones.</t>
  </si>
  <si>
    <t xml:space="preserve">Anexo 2: Calificación de los Tramos y Subestaciones Dedicadas sujetas a regulación de precios.
13.6 Determinación del USO DEDICADO a REGULACIÓN DE PRECIO de los Tramos de transporte Radiales.
Página 311
</t>
  </si>
  <si>
    <t>Se solicita al Consultor homologar los criterios utilizados en la planificación y considerar capacidades de líneas de transmisión a temperaturas de 25°C y 35°C, con sol, dependiendo de la ubicación geográfica de los activos.</t>
  </si>
  <si>
    <t xml:space="preserve">Se solicita al Consultor eliminar el criterio del umbral del 5%, e incorporar dentro de los resultados finales del punto 5.5.1, la prorrata calculada para cada tramo. En particular, se solicita considerar en las tablas finales las prorratas de uso de clientes regulados de las siguientes líneas de Transelec, calificadas como dedicadas:
- Diego de Almagro 220-&gt;Seccionadora Francisco 220
- Monte Patria 066-&gt;Los Molles 066
- Seccionadora Francisco 220-&gt;Tap Taltal 1 220
- Tap Taltal 1 220-&gt;Paposo 220
- Tap Taltal 2 220-&gt;Paposo 220
- Charrua 220-&gt;Cholguan STS 220
- Curillinque 154-&gt;Cipreses 154
- Curillinque 154-&gt;Itahue 154
- Pehuenche 220-&gt;Ancoa 220
</t>
  </si>
  <si>
    <t>Modelo VI/Costos de Montaje/Montajes, Archivo “Montajes” hoja Parámetros</t>
  </si>
  <si>
    <t xml:space="preserve">Para efectos de determinar el costo de las cuadrillas de montaje el consultor considera 21 días laborales/mes. La obtención de dicho valor no se encuentra respaldado ni en el informe ni en sus anexos y además no es consistente con los utilizados en procesos anteriores de tarificación donde se han considerados 19,5 días laborales/mes. </t>
  </si>
  <si>
    <t>Se solicita al consultor ajustar los días laborales/mes a los procesos anteriores y considerar 19,5 días laborales/mes. Toda vez que debe considerar tanto las vacaciones, que van de 15 a 25 dependiendo de la edad y continuidad de laboral del trabajador siendo 20 días un valor representativo, así como considerar los feriados anuales con los respectivos interferiados los que rondan 15 días al año y finalmente considerar 3 días de licencias. Lo anterior configura un número muy cercano a los 19,5 días considerados en procesos anteriores.</t>
  </si>
  <si>
    <t xml:space="preserve"> 5.1.4.1 Costos de Montaje, 5.1.4.1.3 Brigadas, página 70 y Modelo VI/Costos de Montaje/Montajes, Archivo “Salarios_Cuadrillas”.</t>
  </si>
  <si>
    <t>En virtud de lo establecido en las bases, el informe del Consultor incorpora la siguiente estructura de inspección técnica de obra y supervisión, indica que las brigadas también recibirán asistencia parcial (según cada caso) de algunos profesionales tales como ITO e Ingeniero de Seguridad. Respecto de lo anterior y revisando la homologación de dichos cargos se constata lo siguiente:
ITO: se homologa al cargo de ITO de la encuesta que considera un cargo de estamento técnico y no profesional o jefatura, cuya descripción de cargo es la siguiente: “Verificar el correcto cumplimiento de los procesos de construcción de una obra, de acuerdo a los planos y especificaciones diseñadas. Analizar y comprobar que los avances de las obras vayan de acuerdo a los tiempos programados y velar por el cumplimiento de los operarios y técnicos de los requerimientos de seguridad establecidos”. Esta descripción no se ajusta a los requerimientos técnicos que realiza un ITO en una obra de transmisión cuyo perfil debe ser profesional y debe tener una vasta experiencia en ejecución de obras eléctricas, velando no solo por el correcto desempeño de la ejecución de la obra sino también por el cumplimiento de toda la normativa aplicable, así como otras funciones de coordinación. Por ejemplo las bases de licitación del CEN para este cargo indican: “Ingeniero o profesional equivalente (Ingeniero con formación académica no menor a cinco (5) años), graduado en una Universidad reconocida por el Estado. Deberá tener una experiencia mínima de siete (7) años en programación y control de obras de transmisión eléctrica en Alta Tensión y otros cargos requeridos por el Coordinar Eléctrico Nacional en las Bases de Licitación de Obras Nuevas”.
Ingeniero de Seguridad: Se homologa al cargo Inspector prevención de riesgo I, el cual es de estamento técnico y cuya descripción del cargo es la siguiente: “Coordinar las acciones de inspección establecidas en las normas y procedimientos de seguridad de la entidad. Inspeccionar y verificar el estado de los implementos y equipos de seguridad. Generar informes de las evaluaciones realizadas y propone cursos de acción frente a situaciones de riesgo detectadas”. Las funciones descritas son insuficientes pues no solo se realizan labores riesgosas, en altura, con maquinaria pesada, si no que además, se deben hacer pruebas y ensayos energizados los que pueden poner en riesgo la vida de las personas.</t>
  </si>
  <si>
    <t xml:space="preserve">Se solicita al Consultor:
Modificar la homologación de la ITO por la de "Ingeniero de Redes Electricas I", ya que se requiere un alto nivel de experiencia para el ITO, por ejemplo el Coordinador establece en sus Bases de Licitacion de obras (formación profesional de 5 años, experiencia de 7 años).
Modificar la homologación de Ingeniero de Seguridad por la de “Jefe de Prevención de Riesgo”, ya que su descripción se asemeja mucho más a las labores que debe ejecutar un ingeniero de seguridad en una obra. </t>
  </si>
  <si>
    <t>5.1.4.2 Recargos porcentuales e intereses intercalarios, 5.1.4.2.1 Recargo por flete, página 92 y Modelo VI/Recargos porcentuales/Archivo “STZYD Fletes vIA2_Esc2”.</t>
  </si>
  <si>
    <t xml:space="preserve">Se solicita al consultor justificar el criterio empleado para agrupar los costos de transporte en los grupos entre “0 y 220 km y mayor a 220 km”. </t>
  </si>
  <si>
    <t>Modelo VI/Recargos porcentuales/Archivo “STZyD Recargo ingeniería vjulio”/hoja costos.</t>
  </si>
  <si>
    <t>En base a la revisión efectuada se constata que se están utilizando dos valores para el tipo de cambio de diciembre de 2017, el del 29 de diciembre de 2017 y el valor promedio mensual del dólar observado para el mismo mes. No se entiende la razón de utilizar el primer valor ya que las bases son claras en indicar que debe ser el valor promedio mensual del dólar observado publicado por el Banco Central para el mes de diciembre de 2017.</t>
  </si>
  <si>
    <t xml:space="preserve">En virtud de lo indicado se solicita al Consultor corregir el valor contenido en la celda B2 de la hoja Costos o en su defecto justificar la razón para emplear este tipo de cambio y que dicha razón se ajuste a las Bases del proceso.  </t>
  </si>
  <si>
    <t xml:space="preserve">De la revisión efectuada se constata que en el archivo “precios COMA y Respaldos 12julio”, contenido en la carpeta Recargo Porcentuales, hoja INDICES hay una tabla donde se utiliza el tipo de cambio del 29 de diciembre de 2019, al parecer para determinar la relación con otros indicadores económicos y tipos de cambio a la misma fecha sin embargo esa celda está asociada a otras hojas y planillas razón por la cual se solicita revisar la aplicación de la misma y justificar la utilización de dicho valor. </t>
  </si>
  <si>
    <t xml:space="preserve">Se solicita al Consultor verificar las relaciones y aplicación del tipo de cambio del 29 de diciembre del año 2019.  </t>
  </si>
  <si>
    <t>Modelo VI
Recargos porcentuales
STZYD CALCULO VNR LINEAS Y SSEE vjulio_actualizada</t>
  </si>
  <si>
    <t xml:space="preserve">En las hojas "SSEE Recargos completos" y "LLTT Recargos completos" de la planilla "STZYD CALCULO VNR LINEAS Y SSEE vjulio_actualizada", el Consultor realiza la determinación del recargo por ingeniería y gastos generales para tramo de subestación y transporte, mediante el cuociente entre el costo de ingeniería o gastos generales y el costo total de las instalaciones de transmisión (incluidos costos de materiales, fletes, bodegaje y montaje), respectivamente. Las fórmulas utilizadas presentan una limitación superior de un 10% para los recargos de ingeniería y gastos generales para líneas y subestaciones, respectivamente, criterio que no se encuentra justificado por el Consultor. Pese a que los criterios de limitación de los recargos utilizados en estudios anteriores pueden constituir un antecedente para la determinación que el Consultor debe hacer de los recargos porcentuales, no deberían ser la única fuente de dicha determinación. En este sentido, el Consultor incumple lo exigido por la sección 1 de las Bases Técnicas, pues se limita a señalar en su respuesta que en otros estudios "se ha constatado que los recargos tienen valores máximos" sin especificar qué estudios de qué procesos anteriores utiliza como referencia, ni cuánto es el valor máximo considerado en cada uno de éstos. </t>
  </si>
  <si>
    <t>STZyD Recargo de  Ingenieria vjulio.xlsx</t>
  </si>
  <si>
    <t>5.1.4.2.1 Recargo por Flete Página 92</t>
  </si>
  <si>
    <t>5.1.4.2.2 Recargo por Bodegaje Página 95</t>
  </si>
  <si>
    <t>Modelo VI/Recargos porcentuales/Archivo “STZyD Recargo ingeniería vjulio”</t>
  </si>
  <si>
    <t>Se solicita al Consultor incluir las herramientas mínimas necesarias consideradas en el Informe de Avance N°2 versión 1 y además, agregar las siguientes herramientas y equipamiento personal:
-Guantes de cuero
-Cinturón de seguridad
-Anteojos larga vista</t>
  </si>
  <si>
    <t>El Consultor, para el modelo de tramos de transporte, considera un N° de estructuras por debajo del N° de estructuras que tiene una línea de la longitud del modelo. Este valor no es representativo, ya que es incluso menor que el promedio de estructuras de las líneas de su muestra representativa.</t>
  </si>
  <si>
    <t>Se solicita al Consultor utilizar el promedio del N° de estructuras de su muestra representativa para el cálculo de recargo de ingeniería.</t>
  </si>
  <si>
    <t>5.1.6 Bienes Muebles e Inmuebles</t>
  </si>
  <si>
    <t>5.1.6.8 Sistema SCADA, página 117</t>
  </si>
  <si>
    <t>5.2.1 Enfoque general.
Pàg. 123</t>
  </si>
  <si>
    <t>Se solicita al Consultor incorporar los factores que afectan al rendimiento de las cuadrillas que realizan actividades de OyM en el sistema de transmisión zonal.</t>
  </si>
  <si>
    <t>Se solicita incorporar en las actividades de mantenimiento correctivo las actividades mencionadas.</t>
  </si>
  <si>
    <t>5.2.8.2 Conformación de Brigadas Tipo, página 133</t>
  </si>
  <si>
    <t>Las cuadrillas C4 (Poda y Roce) y C6 no cuentan con Jefes de Equipo. Al respecto, se recuerda que los Jefes de Equipo son los responsables de solicitar los recursos y controlar que se cumpla con lo establecido en el procedimiento, con ocasión del desarrollo de los trabajos y actividades. Velan porque sus trabajadores a cargo, se encuentren con todos sus implementos de seguridad, además, será el responsable de realizar los trabajos en forma segura y de acuerdo a la documentación aprobada (Planos, Especificaciones, etc.) utilizando en forma eficiente los recursos asignados para tales efectos; entregando en forma verbal los procedimientos aprobados a los trabajos asignados, a todo su personal, verificando que ellos comprendan paso a paso todas las actividades a realizar.
Comentar que la actividad de Poda y Roce es considerada de riesgo pues realizan el trabajo en instalaciones energizadas en altura, mientras que la reparación de caminos hace uso de maquinaria pesada en tramos donde sea posible realizarlo, mientras se utiliza personal con palas para tramos de dificil acceso.
Anexo "OyM Mod CNE Zonal X.xlsx", hoja "Conformación_Cuadrillas".</t>
  </si>
  <si>
    <t>5.2.8.3.5.2 Velocidad de traslado</t>
  </si>
  <si>
    <t>Se solicita al consultor aclarar lo anteriormente mencionado e incorporar el respaldo de cálculos mediante los cuales determino el porcentaje de trayecto de llano y montaña.
Además, indique el criterio para conformar los polígonos de terrenos llanos y montañosos utilizado.</t>
  </si>
  <si>
    <t xml:space="preserve">El Consultor calcula la proporción de terreno urbano, llano y montañoso que deben transitar las cuadrillas entre los CCRR y las subestaciones. Para incluir el porcentaje de terreno urbano el Consultor realiza el siguiente procedimiento:
- Si el trayecto es menor a 10 kilómetros, todo el trayecto se considera urbano.
- Si el terreno no es montañoso, entonces el porcentaje de terreno urbano corresponde al equivalente a 10 kilómetros, y el porcentaje de terreno llano corresponde a lo que falta para completar el trayecto.
- Si el terreno es montañoso, se consideran los primeros 10 kilómetros urbanos, luego se aplica el porcentaje de terreno llano y finalmente, si es que no se ha completado el largo del tramo, el saldo restante se asigna como terreno montañoso. Con esta metodología existe la posibilidad de que en un terreno calificado como montañoso para efecto del cálculo de velocidad, no existan tramos con velocidad de montaña.
La metodología no está aplicada correctamente, ya que existen casos de trayectos en donde al considerar 10 km de camino urbano, solo se considera el trayecto restante como camino llano. sin reconocer que en la zona hay camino montañoso.
Se solicita al Consultor que aplique las prorratas de camino llano y montañoso sobre el trayecto restante al descontar los 10 km urbanos.
</t>
  </si>
  <si>
    <t>Se solicita al Consultor que en casos de terrenos montañosos la prorrata de recorrido con camino montañoso y camino llano corresponda a la definida para el CCRR correspondiente.</t>
  </si>
  <si>
    <t>5.2.8.4 Valorización de las Actividades de O&amp;M de brigadas
pág. 139</t>
  </si>
  <si>
    <t>Se solicita especificar la metodología para dimensionar el stock de repuestos, tanto en lo que se refiere a activos menores como a activos mayores. A modo de ejemplo, nos referimos a interruptores de poder, transformadores de poder, transformadores de corriente o tensión, desconectadores, etc. Lo anterior considerando las limitantes que impone la NTSyCS a la indisponibilidad de suministro a clientes y las implicancias prácticas que esto conlleva en una política de disponibilidad y distribución de repuestos/reservas en la zona cubierta por la empresa eficiente.
En este contexto, se debe considerar un stock de repuesto por centro regional, y el costo del bodegaje de cada uno de ellos, no solo el costo de adquisición del componente.</t>
  </si>
  <si>
    <t>La configuración de brigadas de Protecciones y Teleco son de 1 Jefe más un Técnico Especialista. No obstante, cuando se realizan trabajos en fibra óptica o en enlaces OPLAT, estos se realizan "punto a punto". Esto quiere decir que para una línea de transmisión, los trabajos en los sitemas de comunicaciones se deben realizan con brigadas simultáneas. 
Anexo "OyM Mod CNE Zonal X.xlsx", hoja "Conformación_Cuadrillas".</t>
  </si>
  <si>
    <t>Se solicita al Consultor incrementar las brigadas de Protecciones y Teleco de 1 a 4 técnicos especialistas.</t>
  </si>
  <si>
    <t>5.2.8.4 Valorización de las Actividades de O&amp;M de brigadas, Asesorias, estudios y otros servicios, página 142</t>
  </si>
  <si>
    <t>5.2.8.4 Valorización de las Actividades de O&amp;M de brigadas, Asesorias, estudios y otros servicios, página 143</t>
  </si>
  <si>
    <t>5.2.10. Costo de Actividades de Mantenimiento (excluidas Brigadas). Inmdenización Trabajos en Franja de Servidumbre, Página 144</t>
  </si>
  <si>
    <t>5.2.9 Costos de Actividades de Operación (excluidas brigadas)
Página 153</t>
  </si>
  <si>
    <t>Se solicita al Consultor implementar en el modelo 18 días de pernocte por operario de SSEE, tal como fue reconocido en el informe.</t>
  </si>
  <si>
    <t>COMA_y_Relac\Modelo\Modelo</t>
  </si>
  <si>
    <t>En el archivo "OyM Mod CNE - Zonal A_CP.xlsx", hoja "Resumen_Costos_general", celda "AD9", el Consultor utiliza la fórmula "=+Cantidad_Vehículos!B27-Cantidad_Vehículos!C27", siendo que la fórmula debería ser "=+Cantidad_Vehículos!B26-Cantidad_Vehículos!C26".</t>
  </si>
  <si>
    <t>Se solicita corregir este error.</t>
  </si>
  <si>
    <t>Respecto a la observación donde se solicita al consultor determinar una estructura organizacional típica de un contratista con los respectivos costos de sede y utilidades, el consultor indica que los conceptos señalados se consideran en la empresa eficiente y el análisis de tercerización considera dichos conceptos. Al respecto, se debe mencionar que el consultor confunde la estructura organizacional de la empresa modelo con la estructura organizacional del contratista. En efecto, un contratista no se constituye solo de brigadas, sino que tiene un staff organizacional que le permite operar de forma adecuada para el serivcio. Este staff está conformado típicamente de Ingenieros Programadores (quienes velan por la correcta utilizacion de los recursos para los distintos clientes que tenga el contratista), Jefes Técnicos (cuya función es servir de contraparte técnica a la empresa cliente, siendo el superior jerarquico de las brigadas), un Administrador de Contrato (que vela por la correcta ejecución del contrato en todos los aspectos ya sean técnicos, logísticos, administrativos y económicos), así como un Experto en Prevención de Riesgos de conformidad con lo previsto en el inciso 4° del artículo 66 de la Ley N° 16.744, sobre Accidentes del trabajo y Enfermedades Profesionales que indica que en las empresas mineras, industriales o comerciales que ocupen a más de 100 trabajadores es obligatoria la existencia de un Departamento de Prevención de Riesgos Profesionales, el que debe ser dirigido por un experto en prevención, el cual debe formar parte por derecho propio en el Comité Paritario de Higiene y Seguridad que exista en la empresa. Todos esos profesionales son parte del precio que debe pagar la empresa que contrata el respectivo servicio, aparte de todos los otros costos como lo son la Sedes del Contratista, los vehículos y herramientas que proveen para la ejecución del servicio.</t>
  </si>
  <si>
    <t>5.1.4.1 Costos de Montaje, 
5.1.4.1.4 Conformaciones de las Brigadas. Rendimientos, pág. 73.</t>
  </si>
  <si>
    <t>Base de Datos
Corrección del vinculo para paños no valorizados, pertenecientes al sistema Zonal</t>
  </si>
  <si>
    <r>
      <t>5.1.7</t>
    </r>
    <r>
      <rPr>
        <sz val="7"/>
        <color theme="1"/>
        <rFont val="Times New Roman"/>
        <family val="1"/>
      </rPr>
      <t xml:space="preserve">         </t>
    </r>
    <r>
      <rPr>
        <sz val="11"/>
        <color theme="1"/>
        <rFont val="Calibri"/>
        <family val="2"/>
        <scheme val="minor"/>
      </rPr>
      <t xml:space="preserve">Definición de los derechos relacionados con el uso de suelo y medioambiente </t>
    </r>
  </si>
  <si>
    <r>
      <t>En relación a la observacion N°358 del archivo "Observaciones a Informe de Avance N°2 Empresas Consolidado.xlsx", se solicitó al consultor justificar y presentar antecedentes de respaldo que utiliza para la conformación de brigadas de montaje, al utilizar sin mayor análisis datos públicos de</t>
    </r>
    <r>
      <rPr>
        <i/>
        <sz val="11"/>
        <rFont val="Calibri"/>
        <family val="2"/>
        <scheme val="minor"/>
      </rPr>
      <t xml:space="preserve"> "organismos reguladores de energía (principalmente OSINERGMIN, Organismo Supervisor de la Inversión en Energía y Minería, de Perú; y ANEEL, Agência Nacional de Energia Elétrica, de Brasil) además de datos de su propiedad". 
</t>
    </r>
    <r>
      <rPr>
        <sz val="11"/>
        <rFont val="Calibri"/>
        <family val="2"/>
        <scheme val="minor"/>
      </rPr>
      <t xml:space="preserve">Al respecto, el consultor solamente se limita a mencionar las referencias utilizadas para la conformación de brigadas, pero no presenta documentos de respaldo, ni memorias de cálculo que permitan establecer la trazabilidad entre las brigadas presentadas y los respaldos utilzados. 
Asimismo, tampoco respondió si las normativas extranjeras utilizadas cumplen con todas las exigencias de orden laboral, de seguridad y de medioambiente existentes en Chile, por lo que no es claro si dicho análisis de mercados extranjeros sea aplicable a la realidad chilena. </t>
    </r>
  </si>
  <si>
    <t xml:space="preserve">Se solicita al consultor presentar respaldos utilizados para la conformación de brigadas de montaje, además de las memorias de cálculo que permiten establecer la trazabilidad entre los respaldos y los resultados presentados. 
También se solicita al consultor que presente información que permita verificar que  las normativas extranjeras utilizadas cumplen con todas las exigencias de orden laboral, de seguridad y de medioambiente existentes en Chile. </t>
  </si>
  <si>
    <t>5.1.4.2.5. Intereses Intercalarios</t>
  </si>
  <si>
    <t>Gastos Generales</t>
  </si>
  <si>
    <t>El Consultor establece que se incorporó una utilidad del contratista de 4,4% en los recargos que corresponde. 
El uso de esta metodología para determinar el costo de utilidad para el personal tercerizado, con un margen de un 4,4% no se ajusta a la realidad actual, siendo insuficiente, y adicionalmente, sin ser ello debidamente justificado por el Consultor en estudios de mercado ni de cotizaciones. 
Asimismo, una rentabilidad tan baja no hace sentido económicamente por cuanto se podría acceder a dichas utilidades mediante instrumentos bursatiles, fondos mutuos, etc.</t>
  </si>
  <si>
    <t>Se solicita al Consultor justificar la utilidad del contratista de 4,4% que propone, ya que es necesario acreditar como estos valores se condicen con el margen actual del mercado,  ya sea a través de cotizaciones o algún otro respaldo.</t>
  </si>
  <si>
    <t>El Consultor no considera un paramédico y ambulancia de forma permanente para el desarrollo de los proyectos en el modelo de Gastos Generales, siendo que en la práctica ello se considera un elemento vital en el contexto del desarrollo de los proyectos, ya que ante una eventualidad debe poder prestar los primeros auxilios que sean necesarios, al tener en cuenta la existencia de proyectos de transmisión que se ejecutan fuera del radio urbano. Por tanto, el tiempo de respuesta por la ocurrencia de un accidente se reduce a cero si es que se cuenta con una ambulancia y paramédico, a diferencia si solo se consideran los servicios de una mutual junto con el tiempo de desplazamiento hacia estos centros de salud. Es decir, el Consultor debe considerar el contexto de desarrollo de los proyectos en distancias alejadas de radios urbanos, de acuerdo con la geografía y realidad del país, donde llegar a un centro de salud puede tomar horas. En caso contrario, el desarrollo de proyectos de la empresa eficiente estaría permitiendo riesgos a la vida y salud de sus trabajadores.</t>
  </si>
  <si>
    <t>Se solicita al Consultor incorporar de forma permanente en la ejecución de las obras de los proyectos la presencia de un paramédico y de un chofer dentro del Personal Indirecto de Gastos Generales, así como una ambulancia, en consideración al contexto en el cual se desarrollan los proyectos de transmisión, que tiene como fundamento la realidad geográfica de nuestro país y la lejanía de los radios urbanos de dichos proyectos.</t>
  </si>
  <si>
    <t>Se solicita al Consultor incorporar estos profesionales especializados -arqueólogos y paleontólogos- en el Personal Indirecto de Gastos Generales, al ser cargos necesarios y permanentes de acuerdo a las exigencias ambientales, todo ello en concordancia con lo dispuesto en las Bases en el numeral 3.6.2.3. respecto a la Dotación necesaria de la empresa eficiente.</t>
  </si>
  <si>
    <t>- STZYD CALCULO VNR LINEAS Y SSEE vIA2 
- Modelo VI\Recargos porcentuales\STZyD G Generales_LLTT vIa2.xlsx</t>
  </si>
  <si>
    <t>En la tabla 237 del Informe de Avance N° 2, página 297 del documento, contenida en el anexo N° 2, se muestran las capacidades de las lineas de transmisión, consideradas para el cálculo de la prorrata regulada.
En la página anterior se indica que el Consultor supone una temperatura de 25°, con sol, para determinar las capacidades de las líneas.
Consideramos que se deben utilizar temperaturas diferenciadas para definir las capacidades de las lineas de transmisión.
Es conocido por todos que la temperatura promedio en el país no es pareja, y en muchas zonas supera ampliamente los 25°C. Es por ello que, por ejemplo, para el ejercicio de planificación de la transmisión, los modelos consideran capacidades a 25°C para un amplio conjunto de líneas, y capacidades a 35°C para otro conjunto de líneas que están ubicadas geográficamente en zonas con altas temperaturas promedio.
Los efectos del cambio climático se pueden observar a lo largo de la extensa geografía de nuestro país. En particular la zona norte de Chile tiene temperaturas promedio que superan los 30°C, asi como tambien la zona del maule en los meses de verano, momento en que coincide con los registros de demanda máxima en dicha zona. Esto es particularmente relevante ya que es precisamente la demanda máxima de los clientes la que se está considerando para el cálculo de la prorrata.
A mayor abundamiento, en los procesos de licitación de lineas de transmisión que realiza el Coordinador Electrico Nacional, la capacidad de transmisión de diseño se considera a 35°C, con sol, independiente de la ubicación geográfica de la línea. El Consultor no explica ni proporciona argumentos ni antecedentes para justificar por qué considera que debe aplicar la condición promedio de 25°C. Dado que la solicitud de Transelec se basa en las capacidades de líneas de transmisión consideradas por la CNE en la planificación de la expansión de los sistemas de transmisión, la falta de justificación y respaldo de lo determinado por el Consultor es aún menos comprensible, y, evidentemente, implica el incumplimiento de lo exigido por la sección 1 de las Bases Técnicas.</t>
  </si>
  <si>
    <r>
      <t xml:space="preserve">El Consultor plantea respecto al factor de utilización, lo siguiente: </t>
    </r>
    <r>
      <rPr>
        <i/>
        <sz val="11"/>
        <rFont val="Calibri"/>
        <family val="2"/>
        <scheme val="minor"/>
      </rPr>
      <t xml:space="preserve">"... se determinó en base a la relación peso volumen de familias de materiales que representan el 94% del tonelaje total de la muestra de instalaciones"
</t>
    </r>
    <r>
      <rPr>
        <sz val="11"/>
        <rFont val="Calibri"/>
        <family val="2"/>
        <scheme val="minor"/>
      </rPr>
      <t>Para su determinación, el Consultor considera instalaciones de 110 kV como una muestra representativa para la realización de este análisis, siendo que en los Sistemas de Transmisión Zonal y Dedicados utilizados por clientes regulados, existen instalaciones de hasta 220 kV. Para ello, el Consultor debería considerar la peor condición para realizar el cálculo del factor de utilización que se considerará en un camión, que sería estimando este valor con el peso y volumen de instalaciones de 220 kV.
Además, el valor obtenido es demasiado alto con respecto a la versión anterior, al no considerar los siguientes conceptos en su análisis:
- Espacio suficiente para la carga de materiales mediante una grúa ni para que el personal pueda acomodar los distintos elementos.
- El volumen asociado al embalaje de los distintos materiales e instalaciones que serán transportados.
- Las cargas no son apilables.</t>
    </r>
  </si>
  <si>
    <t xml:space="preserve">5.1.4.2.3 	Recargo por Ingenieria </t>
  </si>
  <si>
    <t>En el Informe no se mencionan capturadores de datos para mantenimiento en terreno.
El Consultor indica que estos no fueron considerados ya que no forman parte de una empresa de transmisión zonal eficiente.
La actividad más frecuente y que da origen al mantenimiento preventivo es la inspección en terreno. Esta actividad en escencia consiste en constatar el estado de los elementos que van a ser sujetos de mantenimiento y la necesidad de reportarlos para diseñar los programas de mantenimiento. Esta última actividad se realiza mediante capturadores de información.
Estos son necesarios para la realización de actividades en terrenos, como por ejemplo, la inspección visual pedestre ya que se emplean para capturar los datos al ejecutar la actividad.</t>
  </si>
  <si>
    <t>Respecto a las actividades de mantenimiento correctivo que realizan las brigadas de OyM, no se consideran dentro de ellas actividades relevantes que surgen frente a fallas mayores. En particular, no se incluyen:
-Reemplazos de emergencia debido a colapsos de estructuras de alta tensión.
- Reemplazo de emergencia de bushing de transformadores de poder
- Reemplazo de emergencia de bushing de interruptor.
Es del caso notar que Chile es un país sísmico donde en promedio cada 10 años ocurren terremotos. Dicho lo anterior, el colapso de alguno de los elementos antes indicado es altamente posible, independiente del estado en el que estos se encuentren.</t>
  </si>
  <si>
    <t>Si bien se entregan los archivos KML y se asignan los tramos de trayecto montañoso y llano para todas las intalaciones zonales y dedicadas, no se encuentra el cálculo explícito del porcentaje asignado de terreno montañoso y llano para cada uno de los Centros Regionales. Mas aun, revisando el archivo "lineasdetransmisionporzonasyterreno.xlsx" se encuentran activos contabilizados dos veces.
Para determinar el porcentaje correspondiente a montaña y llano por Centro Regional, es necesario que el Consultor muestre los cálculos para determinar si ocupó las distancias como ponderador, los porcentajes o una combinación de ambos. También aclarar el rol que cumple en la ponderación los tramos repetidos.
Tampoco es posible encontrar el criterio para formar los polígonos que son mostrados como respaldo en el archivo KML.</t>
  </si>
  <si>
    <t>El Consultor menciona que:
"Cada tipo de Brigada requiere para las intervenciones definidas el uso de elementos tales como herramientas y equipos propios necesarios para los vehículos o para los especialistas. [...] Por otra parte, en cada intervención se necesitan pequeños repuestos, insumos, y materiales que se considerarán según la cantidad de intervenciones."
Sin embargo no específica la metodología para dimensionar el stock de repuestos. Tampoco se aprecia si se considera el costo de bodegaje de cada uno de los repuestos y la cantidad de cada elemento en las bodegas de cada centro regional, lo cual debe ser explicitado.
Al realizar esta observación sobre la primera versión del informe de avance N°2, el Consultor sostiene que "Los requerimientos de repuestos surgen del modelo de O&amp;M donde se definen las tareas requeridas junto a todos sus parámetros. En cuanto a los costos de stock, los mismos están considerados en el Captial de Explotación de la Empresa Modelo. Referido al costo de bodegaje, debe tenerse en cuenta que dentro de los bienes muebles e inmuebles se han incluido bodegas en cada oficina zonal, y dentro de cada oficina zonal se incluye el cargo de analista de bodegas."
Los requerimientos de repuestos, al estar ponderados por la frecuencia de realización de las actividades de reemplazo, no están considerados de forma íntegra, sino que una fracción de los repuestos, lo cual no refleja la realidad.
El stock de repuestos debe ser considerado correctamente, manteniendo en cada bodega zonal una cantidad de elementos para reemplazar permanente, tal como lo llevan acabo las empresas de transmisión zonal reales.
Por otra parte, el costo de explotación de Capital reconoce solamente (además de las bodegas) una fracción del costo de un elemento a reemplazar en el sistema de transmisión zonal, lo cual no refleja la realidad antes descrita de una empresa de transmisión real.</t>
  </si>
  <si>
    <t>El Consultor no explica cómo se realiza el análisis físico-químico y el análisis de cromatografía de gases en los aceites. En efecto, la actividad se encuentra contemplada en el modelo, pero por los costos se deduce que es solo la toma de la muestra. No está explícito qué tipo de contrato tiene la empresa modelo con un laboratorio y quién de las zonales es el responsable de coordinar con dicho laboratorio el respectivo análisis de la muestra con su respectiva orden de compra.
Al realizar la observación, el consultor indica que "El costo de los análisis de laboratorio está considerado dentro del rubro de costos de materiales de cada una de las tareas del modelo.". Sin embargo, se requiere de una explicación de como dimensionó y valorizó los recursos humanos y no humanos necesarios para llevar acabo los análisis.</t>
  </si>
  <si>
    <t>Se solicita al Consultor  explicar cómo se realiza el análisis físico-químico y el análisis de cromatografía de gases en los aceites, incorporar personal interno responsable de la coordinación de las muestras y determinar un costo por análisis de cada muestra por parte de un laboratorio.</t>
  </si>
  <si>
    <t>En el capítulo "5.2.9 Costos de Actividades de Operación (excluidas brigadas)" el Consultor menciona lo siguiente:
"[...] desplazamientos a subestaciones que por su lejanía requieran del pernocte en localidades apartadas de las sedes zonales. Para ello se ha supuesto un total de 18 noches al año por operador (bajo el supuesto de que el operador realiza 6 viajes al año a subestaciones distantes que requieren un pernocte de 3 noches en cada viaje).
Sin embargo, en los archivos "COMA_X.xlsx", hojas "Modulos_COSTxPERS", se han considerado tan solo 12 noches por operador.
Si bien el Consultor en el informe considera 18 noches de pernocte al año para los operardores de SSEE, en el modelo solamente se reconocen 12.</t>
  </si>
  <si>
    <t>No están correctamentente linkeados los archivos "OyM Mod CNE Zonal B.xlsx" y "Oym Mod CNE Zonal B CP.xlsx". Debido a esto, el Consultor subestima los costos en las siguientes partidas:
- Mano de obra (HH): US$ 91.005
- Costo de mantenimiento de vehículos: US$ 10.631
- Costo variable de vehículos: US$ 21.670
- Costo de materiales: US$ 16.931
La suma de todos estos errores totaliza US$ 140.237</t>
  </si>
  <si>
    <r>
      <t>Se solicita al Consultor corregir el campo Cantidad de aproximadamente 300 registros de obras civiles, los cuales actualmente se encuentran con valor cero. Se adjunta el anexo</t>
    </r>
    <r>
      <rPr>
        <b/>
        <sz val="11"/>
        <color theme="1"/>
        <rFont val="Calibri"/>
        <family val="2"/>
        <scheme val="minor"/>
      </rPr>
      <t xml:space="preserve"> "Anexo 02-Corrección Cantidad OOCC" </t>
    </r>
    <r>
      <rPr>
        <sz val="11"/>
        <color theme="1"/>
        <rFont val="Calibri"/>
        <family val="2"/>
        <scheme val="minor"/>
      </rPr>
      <t>que contiene los archivos  "</t>
    </r>
    <r>
      <rPr>
        <b/>
        <sz val="11"/>
        <color theme="1"/>
        <rFont val="Calibri"/>
        <family val="2"/>
        <scheme val="minor"/>
      </rPr>
      <t>Corrección Cantidad - OOCC.xlsx</t>
    </r>
    <r>
      <rPr>
        <sz val="11"/>
        <color theme="1"/>
        <rFont val="Calibri"/>
        <family val="2"/>
        <scheme val="minor"/>
      </rPr>
      <t>" y "</t>
    </r>
    <r>
      <rPr>
        <b/>
        <sz val="11"/>
        <color theme="1"/>
        <rFont val="Calibri"/>
        <family val="2"/>
        <scheme val="minor"/>
      </rPr>
      <t>Respaldo_OOCC.zip</t>
    </r>
    <r>
      <rPr>
        <sz val="11"/>
        <color theme="1"/>
        <rFont val="Calibri"/>
        <family val="2"/>
        <scheme val="minor"/>
      </rPr>
      <t xml:space="preserve">", los cuales representan los registros a modificar y los respaldos utilizados respectivamente. </t>
    </r>
  </si>
  <si>
    <t>Se solicita al consultor:
- Considerar la jornada de trabajo de 8.5 hrs/día para las cuadrillas de montaje.
- Considerar de forma explícita el tiempo necesario para la colación, en las tareas asignadas a las cuadrillas.
- Considerar charla de prevención de riesgos para actividades de montaje de una duración de 30 min.</t>
  </si>
  <si>
    <r>
      <t>En esta nueva versión del informe el Consultor modifica el costo del transporte basándose en una nueva cotización y además diferencia este costo en función de los km a rec</t>
    </r>
    <r>
      <rPr>
        <sz val="11"/>
        <rFont val="Calibri"/>
        <family val="2"/>
        <scheme val="minor"/>
      </rPr>
      <t xml:space="preserve">orrer. Respecto a esto último, </t>
    </r>
    <r>
      <rPr>
        <sz val="11"/>
        <color theme="1"/>
        <rFont val="Calibri"/>
        <family val="2"/>
        <scheme val="minor"/>
      </rPr>
      <t xml:space="preserve">en el informe </t>
    </r>
    <r>
      <rPr>
        <sz val="11"/>
        <rFont val="Calibri"/>
        <family val="2"/>
        <scheme val="minor"/>
      </rPr>
      <t xml:space="preserve">se </t>
    </r>
    <r>
      <rPr>
        <sz val="11"/>
        <color theme="1"/>
        <rFont val="Calibri"/>
        <family val="2"/>
        <scheme val="minor"/>
      </rPr>
      <t xml:space="preserve">indica “A partir de los valores cotizados se determinó un valor para tramos entre 0 y 220 km y otro para una distancia mayor a 220 km”.  </t>
    </r>
  </si>
  <si>
    <t>El cálculo de meses de dedicación de los profesionales, para cada actividad, no es trazable. No es posible identificar el origen de los valores, si bien el Consultor en el informe indica que la estimación de la dedicación de profesionales se obtuvieron de información de los propios Consultores y de otros estudios tarifarios, en el anexo "STZyD Recargo de  Ingenieria vjulio." no se puede identificar la fuente de ese valor,ya que algunos son valores calculados y otros, son valores pegados. La alusión a las experiencias de profesionales en este proceso o en anteriores no es justificación suficiente para cumplir con lo exigido por las Bases Técnicas en cuanto a que los cálculos y criterios utilizados deben estar debidamente respaldados, suficientemente justificados y los resultados deben ser reproducibles y permitir su adecuada revisión. A lo menos el Consultor debería acompañar los antecedentes que den cuenta de quiénes son los profesionales cuya experiencia se utiliza y que acrediten dicha experiencia con los documentos pertinentes.</t>
  </si>
  <si>
    <t>Se solicita al Consultor incorporar el respaldo de la dedicación de los profesionales en el anexo "STZyD Recargo de  Ingenieria vjulio.", de manera de poder realizar un seguimiento de los valores dentro de la planilla.</t>
  </si>
  <si>
    <r>
      <t>El Consultor no considera las herramientas mínimas necesarias que eran consideradas en la versión 1 del Informe de Avance N°2, las que son necesarias para las activi</t>
    </r>
    <r>
      <rPr>
        <sz val="11"/>
        <rFont val="Calibri"/>
        <family val="2"/>
        <scheme val="minor"/>
      </rPr>
      <t>dades realizadas por el personal, sin dar justificaciones de esta modificación</t>
    </r>
    <r>
      <rPr>
        <sz val="11"/>
        <color theme="1"/>
        <rFont val="Calibri"/>
        <family val="2"/>
        <scheme val="minor"/>
      </rPr>
      <t>. Estas herramientas son :
-Foco Buscaminas
-Radio Portátil
Además, dentro de las herramientas mínimas y equipamiento personal debe considerar:
-Guantes de cuero
-Cinturón de seguridad
-Anteojos larga vista</t>
    </r>
  </si>
  <si>
    <r>
      <t xml:space="preserve">El Consultor en el modelo de los recargos, no considera dentro de los gastos generales, todos los costos asociados a las siguientes items:
- Pruebas de Puesta en Servicio (PES).
- Pruebas en Fábrica (FAT).
- Pruebas en Terreno (SAT).
Estas tres pruebas tienen una importancia vital, cuyo costo no solo se limita a que la compra de equipos que contengan un certificado de buen funcionamiento, ni a las pruebas que son obligatorias y que se consideran dentro del precio del equipo. A mayor abundamiento, respecto de las pruebas FAT y SAT, si bien esta considerada la prueba de su funcionamiento dentro del costo, es necesario agregar el costo que significa para la Empresa Eficiente el corroborar y confirmar la efectividad del funcionamiento de dichos equipos, que busca eliminar todo riesgo y demora posterior en caso de que el equipo presente problemas o que aún cuando tenga certificados este no funcione. Es un método que se utiliza en la práctica por las empresas para asegurar el correcto funcionamiento de los equipos,y por tanto se debe considerar dentro de los costos en los que incurre la Empresa Eficiente. 
Por otra parte, con respecto a las pruebas PES, estas son </t>
    </r>
    <r>
      <rPr>
        <b/>
        <sz val="11"/>
        <rFont val="Calibri"/>
        <family val="2"/>
        <scheme val="minor"/>
      </rPr>
      <t>obligatorias</t>
    </r>
    <r>
      <rPr>
        <sz val="11"/>
        <rFont val="Calibri"/>
        <family val="2"/>
        <scheme val="minor"/>
      </rPr>
      <t xml:space="preserve"> para las empresas, conforme a lo establecido en la Norma Técnica de Calidad y Seguridad de Servicio, en su Anexo Técnico de Requerimientos Mínimos para la Interconexión, costo que no tiene relación alguna con los equipos en sí y su certificación, si no que esta asociado a una exigencia normativa que el Coordinador Eléctrico Nacional verifica que se cumpla, ya que si no, éste no autoriza el inicio de la Puesta en Servicio para realizar las pruebas correspondientes, etapa necesaria para que el Coordinador finalmente autorice la Entrada en Operación de la instalación. 
</t>
    </r>
  </si>
  <si>
    <t>Se solicita al Consultor incorporar dentro de los gastos generales del modelo de recargos las pruebas PES, FAT y SAT, en consideración que son pruebas necesarias para el correcto funcionamiento de los equipos, y que por tanto su ejecución resulta vital.
Además se solicita considerar las Pruebas de Puestas en Servicio, considerando que éstas son un requisito establecido en la NTSyCS para que el Coordinador verifque y autorice la Entrada en Operación de una instalación.</t>
  </si>
  <si>
    <t>El Consultor no considera un arqueólogo y paleontólogo para el desarrollo de los proyectos en el Personal Indirecto de Gastos Generales, sino que estarían siendo incorporados bajo el concepto de Imprevistos de los Gastos Generales al estimar que dichos profesionales realizan trabajos puntuales según surja algún hallazgo arqueológico o no. 
Dicho entendimiento es erróneo ya que estos profesionales no tienen una participación ocasional o circunstancial, sino permanente en los trabajos. En efecto, tanto el arqueólogo como el paleontólogo participan en la elaboración de la línea de base de los proyectos para efectos de confeccionar la Declaración de Impacto Ambiental o Estudio de Impacto Ambiental, según corresponda, con el objeto de levantar los impactos que pudieran generarse en este ámbito y, asimismo, participan de manera permanente durante la fase constructiva, en atención a las responsabilidades y riesgos que se siguen de la Ley de Monumentos Nacionales.
A mayor abundamiento, una práctica bastante consensuada en la industria es contar con estos profesionales en trabajos de excavación, para mayor certeza y cumplimiento de lo establecido en art. 22 de la Ley de Monumentos Nacionales, con el objeto de contar con profesionales acreditados que puedan dar fe de la debida ejecución de las labores de la empresa transmisora y, asimismo, pronunciarse en caso de hallazgos y si ello debe ser denunciado al Consejo de Monumentos Nacionales y los distintos protocolos que deban seguirse en estos casos.
Por tanto, se requiere contar con los servicios de estos profesionales especializados durante la elaboración del diseño de las instalaciones y durante la ejecución de éstas, para el correcto cumplimiento de las exigencias en materia medio ambiental, debido a la complejidad de las tareas que en las que se involucran.</t>
  </si>
  <si>
    <t>El Consultor señala en el modelo de recargos para las líneas comprendidas en las familias de 0-5 km, en la hoja "LLTT Recargos completos" del archivo "STZYD CALCULO VNR LINEAS Y SSEE vIA2.xlsx", un límite de 7% para el recargo por gastos generales, argumentando que este valor es el correcto ya que fue el valor obtenido en el proceso de valorización anterior. Esta fundamentación resulta insuficiente, ya que conforme a lo establecido por las Bases, los estudios deben ser autosuficientes y acompañar todos los antecedentes, metodologías y análisis realizados, y en este caso el Consultor no acompaña el análisis que justifica que el uso del recargo del estudio anterior es correcto para este estudio y refleja los costos de este período tarifario para la empresa eficiente.
Asimismo, dados los cambios que ha experimentado la configuración de los sistemas zonales desde el proceso aludido, no parece razonable utilizar este límite sin justificar su aplicación al actual proceso. A lo menos el Consultor debería proporcionar los antecedentes que den cuenta de cómo se determinó en procesos anteriores, actualizados conforme a las condiciones de mercado actuales y acreditar que la configuración de los sistemas zonales no ha sufrido cambios de una magnitud que justifique revisar dicho límite.</t>
  </si>
  <si>
    <t xml:space="preserve">Se solicita al Consultor presentar, conforme a lo establecido en las Bases, el fundamento que demuestre que el porcentaje de recargo de 7% es el correcto a ocupar para líneas que se encuentren en el rango de longitud de 0-5 km. 
</t>
  </si>
  <si>
    <t>El Consultor reconoce como el costo del sistema SCADA el valor de la cotización realizada y adjunta en los anexos del estudio. Sin embargo, existen costos en los que incurre la empresa de transmisión real para la implementación del sistema que no fueron incorporados.
En la implementación de un sistema SCADA/EMS de las caracterìsticas del estudio, un costo no menor (alrededor de un 10% al 15%) corresponde a los costos que incurre la empresa mandante en actividades tales como:
-Ingeniería de datos para la modelación de la Base de Datos SCADA de subestaciones, alarmas, Interface Hombre Maquina (Displays).
-Modelación del sistema eléctrico de potencia y sintonización de las aplicaciones EMS (Estimador de Estado, Flujo de Potencia, análisis de Contingencias, etc.).
-Migración de Datos históricos.
-Pruebas punto a punto con cada subestación para verificar la correcta configuración de la BD SCADA.
-Pruebas de los enlaces ICCP con el CEN.
-Capacitación y Entrenamiento de los Despachadores del Centro de Control.
-Capacitación del Personal de Estudios de Operación.
Dichos costos no fueron incorporados en el estudio.
Por otra parte, se deben considerar dos recintos separados para la instalación del equipamiento de los sistemas SCADA con sus correspondientes soportes de energía ininterrumpibles. 
También, se deben considerar dos salas ubicadas en sitios separados para el centro de control principal y de respaldo. 
Finalmente, tienen que considerarse todos los enlaces de comunicación para que la información llegué a ambos sistemas, a los centros de control y al Coordinador.</t>
  </si>
  <si>
    <t>Se solicita al consultor incorporar en el estudio los costos ya mencionados en la presente observación.</t>
  </si>
  <si>
    <t>El Consultor no incluye en los costos de SCADA aspectos que impactan su valor de inversión, como ejemplo:
1.- Aplicaciones de las empresas propietarias necesarias para la operación y cumplimiento de reportes para la NTSyCS, tales como Sobrecargas de transformadores, Punto P,Q de las líneas de Transmisión, estadísticas de operación de interruptores, estadísticas de operación de bandas de tensión e informes de transferencias máximas de Líneas y Transformadores.
2.- Cada subestación debe tener doble enlace por vías independientes y ambos enlaces deben llegar hacia el CCP y el CCA.
3.- La interfaz de usuario debe considerar gráficos vectoriales. Se debe hacer mención a que utilicen motores graficos de las tarjetas gráficas dedicadas (Open GL Direct X) y en ningún caso el nativo (como gdi). 
4.- Falta considerar temas de ciberseguridad :
i. Uso de un doble factor de autentificación (MFA) para el acceso a servidores, consolas de operación y equipos de red.
ii. Herramienta de análisis de vulnerabilidades
iii. Herramienta de análisis de logs de seguridad tanto de servidores como de equipos de red y firewall peimetrales
iv. Herramientas de análisis de comportamiento de red (networking) en tiempo real
v. Envío de logs y análisis de red (networking) a un equipo de ciberseguridad (SOC)
vi. Solución para permitir acceso seguro remoto al SCADA (que incluya servidor pivote y grabación de sesiones)</t>
  </si>
  <si>
    <t>Se solicita al Consultor incorporar los choferes asociados a vehículos mayores como camiones grúa, camiones lavadores o bulldozer, (distintos de camionetas 4x4) o bien aumentar la calificación del personal ya definido para la cuadrilla que además de ejecutar las actividades que son parte de su responsabilidad en O&amp;M, también al mismo tiempo cumple la función de chofer de los vehículos mayores antes indicados. También, se debe remunerar el sobretiempo  efecto de realizar viajes de ida y vuelta para buscar y dejar el vehículo en las instalaciones de la empresa de transmisión.</t>
  </si>
  <si>
    <t>El Consultor considera un único enlace portador que comunica las subestaciones con el Centro de Control. Además, un único enlace entre el Centro de Control y el Coordinador.
Dada la relevancia que tiene el sistema de transmisión zonal, se debe considerar un centro de control principal y uno de respaldo, los cuales deben comunicarse con el centro principal y de respaldo del Coordinador Eléctrico Nacional, de acuerdo a lo exigido por la NTSyCS.Dicho lo anterior, en el modelo no están considerandos los costos de enlaces entre los centros principal y de respaldo de la EM y los del CEN. Además, se debe considerar dos enlaces para las subestaciones (para comunicar con centro de control principal y de respaldo de la EM).</t>
  </si>
  <si>
    <t>No considera el valor de reforestación de las hectáreas intervenidas según lo establece la normativa forestal Ley 20.283, ni el DFL 701, y su mantención por la vida útil del proyecto. 
Si bien el Consultor indica en el informe que están incorporados, solo está considerando la Indemnización Trabajos en Franja Servidumbre y Daño Corte Árboles, faltando al menos los costos de reforestación y su mantenimiento.</t>
  </si>
  <si>
    <t xml:space="preserve">Recargos por sobretiempo: 
Se considera un 3,23%  de horas extraordinarias por año, con recargo de 50% en la remuneración, lo que  significa una tasa de recargo de 4,85% por sobretiempo al total de remuneraciones. 
En la práctica, dado que muchos trabajos deben realizarse fines de semana, de acuerdo a las aprobaciones de la autoridad y/o se producen emergencias fuera de horario normal, se considera bajo el porcentaje de recargo por sobretiempos. En Transelec, para el personal de O&amp;M asociado a líneas, equipos, control y operación, el promedio de horas extras es 11,5% de las horas normales. El Consultor fundamenta su rechazo en que el porcentaje considerado en el informe no corresponde al de una empresa real, malinterpretando el porcentaje indicado por Transelec a modo de ejemplo. Por lo anterior, no proporciona ningún antecedente que respalde la afirmación de que el porcentaje considerado corresponde al de una empresa eficiente, y no se hace cargo de los motivos para desestimar los ejemplos dados por Transelec para sustentar su solicitud. </t>
  </si>
  <si>
    <r>
      <t xml:space="preserve">El consultor señala lo siguiente con respecto a los tramos enmallados:
</t>
    </r>
    <r>
      <rPr>
        <i/>
        <sz val="11"/>
        <rFont val="Calibri"/>
        <family val="2"/>
        <scheme val="minor"/>
      </rPr>
      <t xml:space="preserve">"Se señala que en el Informe técnico de Calificación, los tramos de transporte de 220 kV enmallados que según el análisis de prescindencia no fueron calificados como Nacionales o Zonales, se calificaron como dedicado ya que son prescindibles para el uso regulado. </t>
    </r>
    <r>
      <rPr>
        <b/>
        <i/>
        <u/>
        <sz val="11"/>
        <rFont val="Calibri"/>
        <family val="2"/>
        <scheme val="minor"/>
      </rPr>
      <t>De acuerdo a lo indicado, las instalaciones dedicadas de 220 kV enmalladas no son consideradas en el análisis ya que el Consultor considera que no son imprescindibles</t>
    </r>
    <r>
      <rPr>
        <i/>
        <sz val="11"/>
        <rFont val="Calibri"/>
        <family val="2"/>
        <scheme val="minor"/>
      </rPr>
      <t xml:space="preserve">" (el destacado en nuestro).
</t>
    </r>
    <r>
      <rPr>
        <sz val="11"/>
        <rFont val="Calibri"/>
        <family val="2"/>
        <scheme val="minor"/>
      </rPr>
      <t>Debemos destacar que el consultor no está facultado ni llamado a definir si las instalaciones son prescindibles. La determinación de qué instalaciones son prescindibles es facultad de la CNE, la cual esta indicada en el Art. N° 100 de la LGSE, y se realiza en el proceso de calificación de instalaciones considerando los antecedentes que emanen de los procesos de planificación de transmisión. Por lo tanto, dicha función le corresponde a la CNE, en un proceso distinto.
Al consultor solamente le corresponde la función de determinar la proporción correspondiente al uso de las instalaciones de transmisión dedicada por parte de los usuarios sometidos a regulación de precios, lo cual no está haciendo para las instalaciones enmalladas con un nivel de tensión de 220 kV.
Es más, son precisamente las instalaciones enmalladas con un nivel de tensión de 220 kV, las cuales tienen un uso compartido por usuarios regulados y libres, y cuyo utilización es sumamente atomizada y requieren de metodologías de cálculo como el uso de factores GLDF para asignar correctamente sus prorratas de uso por parte de cada segmento de clientes.
El consultor en respuesta a observaciones enviadas indica que no toda instalación dedicada se puede presumir que tiene uso regulado. Si bien la aseveración del Consultor es correcta, no corresponde que elimine todos las instalaciones de 220 kV enmalladas asumiendo que ninguna tiene uso regulado, y sin justificar ni respaldar dicho supuesto. El consultor no puede presumir que todas las instalaciones enmalladas de 220 kV no tienen uso regulado, sino que la teoria indica que es todo lo contrario. La metodologia de GLDF permite calcular el porcentaje en que cada instalación de transmisión enmallada es utilzada por regulados. Se solicita al consultor cumplir con lo establecido en la ley y en las bases del estudio.</t>
    </r>
  </si>
  <si>
    <r>
      <t xml:space="preserve">El Consultor señala lo siguiente con respecto a los tramos enmallados:
</t>
    </r>
    <r>
      <rPr>
        <i/>
        <sz val="11"/>
        <rFont val="Calibri"/>
        <family val="2"/>
        <scheme val="minor"/>
      </rPr>
      <t xml:space="preserve">"Se observa que una cantidad significativa de las instalaciones definidas muestra un uso esporádico. Ello implica que los resultados para estas instalaciones de uso esporádico sean muy sensibles a las condiciones de simulación empleadas (escenarios de hidrología, de demanda, etc.). Por ello, se puede considerar que se encuentran dentro del margen de error estadístico propio del procedimiento empleado. </t>
    </r>
    <r>
      <rPr>
        <b/>
        <i/>
        <sz val="11"/>
        <rFont val="Calibri"/>
        <family val="2"/>
        <scheme val="minor"/>
      </rPr>
      <t>En consecuencia, se propone considerar en el análisis final sólo aquellas instalaciones que superen el umbral del 5% de uso (porcentaje considerado habitualmente como un margen de error estadístico y que representa un uso no esporádico). De esta manera se evita traspasar a los usuarios regulados estos errores estadísticos"</t>
    </r>
    <r>
      <rPr>
        <sz val="11"/>
        <rFont val="Calibri"/>
        <family val="2"/>
        <scheme val="minor"/>
      </rPr>
      <t xml:space="preserve"> (el destacado es nuestro).
Debemos indicar que no estamos de acuerdo con el criterio indicado por el Consultor, de considerar sólo aquellas instalaciones que superen el umbral del 5%. por lo siguientes motivos:
1. Por definición las lineas calificadas como dedicadas tienen una utilización menor, o un uso esporádico, por parte de los clientes regulados. El objetivo es precisamente estimar esa pequeña prorrata de utilización que, de acuerdo a lo ley, es parte de la remuneración del propietario de las instalaciones de transmisión.
2. La metología utilizada por el Consultor para determinar la prorrata de las lineas radiales es simple, y no está afecta a simulaciones, por lo que no existe error estadístico. Para la determinación de la prorrata utiliza la demanda máxima del consumo regulado, la cual se divide por la capacidad de la línea. Es decir, no hay simulaciones ni errores estadísticos, por lo cual la justificación indicada por el Consultor no corresponde
3. El Consultor señala en la página 297 del informe de avance, que el promedio ponderado del uso regulado de Tramos radiales es del 8.68%, y en la tabla 227 se muestra el porcentaje de uso regulado de cada tramo. Si el promedio ponderado es del 8,7%, quiere decir que el usar como umbral el valor de 5% está dejando fuera una cantidad importante de instalaciones las que son utilizadas por clientes regulados. 
El Consultor no ha comprendido correctamente lo indicado en las Bases Técnicas en su sección 3.8.2, pues asimila la obligación de utilizar los antecedentes y resultados de las simulaciones de la CNE en la calificación de instalaciones para determinar el uso de instalaciones dedicadas por parte de usuarios sometidos a regulación de precios a una especie de obligación de replicar los procedimientos y resultados del proceso de calificación de instalaciones. Dado que lo indicado por las Bases sólo le exige hacer uso de los referidos antecedentes y resultados, no tiene aplicación el argumento dado para fundamentar el rechazo de la petición de Transelec. Asimismo, el negarse a considerar lo planteado por Transelec sin una justificación suficiente y no proporcionar antecedentes que respalden el uso del umbral del 5%, el Consultor incumple lo exigido por la sección 1 de las Bases Técnicas.</t>
    </r>
  </si>
  <si>
    <t>-Modelo VI\Recargos porcentuales\STZyD G Generales_LLTT_15julio2020rev2.xlsx
- Modelo VI\Recargos porcentuales\STZyD G Generales_SSEE_15julio2020</t>
  </si>
  <si>
    <t xml:space="preserve">Se solicita al Consultor considerar un 57,7% como factor de ocupación asociado a los camiones, de forma equivalente a lo ya considerado por el Estudio de Transmisión Nacional. Este valor considera los siguientes criterios:
- Espacio suficiente para la carga de materiales mediante una grúa y para que el personal pueda acomodar los distintos elementos.
- Volumen asociado al embalaje de los distintos materiales e instalaciones que serán transportados.
- Las cargas no son apilables.
</t>
  </si>
  <si>
    <t>A excepción de las camionetas 4x4, como por ejemplo, camiones grúa, camiones lavadores o bulldozer, se aprecia que ninguno de los demás vehículos tiene un conductor (no aparecen ni como chofer ni como operario), considerando que el personal encargado de conducir esos vehículos necesita una licencia de conducir con un grado de calificación mayor. 
Además, en el modelo del consultor los vehículos son de propiedad de la empresa, y las brigadas son terceros. Aún aceptando que algunos brigadistas están autorizados para manejar los vehículos de la empresa eficiente, estos tendrían que tener una mayor calificación, y por ende, una mayor remuneración, ya que realiza dos trabajos. 
Sin perjuicio de lo anterior, como los vehículos son propiedad de la empresa, el brigadista conductor debe realizar viajes de ida y vuelta para buscar y dejar los vehículos en las instalaciones de la empresa modelo. Lo anterior presupone que tiene una jornada de trabajo mas larga que el resto de la cuadrilla, por lo que debe pagársele sobretiempo.
Ninguno de los temas antes mencionados son observados en el informe de avance N°2.</t>
  </si>
  <si>
    <r>
      <t xml:space="preserve">Como observación al Informe de Avance N°2-V1 se señaló que el informe no consideró el seccionamiento del tramo de IdTramo = 973576 Pullinque - Los Lagos 1. El punto de seccionamiento es la Subestación Panguipulli. El Consultor responde a la observación aludiendo a un análisis pendiente que no corresponde, pues ambos tramos se encuentran seccionados de la forma indicada en la observación de Transelec en la Res. Ex. N° 244/2019, por lo que desde un inicio debieron ser considerados separadamente. Lo anterior constituye un incumplimiento de lo señalado por el último párrafo de la sección  3.2 de las Bases Técnicas: </t>
    </r>
    <r>
      <rPr>
        <i/>
        <sz val="11"/>
        <rFont val="Calibri"/>
        <family val="2"/>
        <scheme val="minor"/>
      </rPr>
      <t>"Para efectos de la valorización de cada tramo se considerará la calificación de instalaciones que establezca el informe técnico definitivo al que se refiere el artículo 101° de la Ley".</t>
    </r>
  </si>
  <si>
    <t xml:space="preserve">Se consideran economías de escala en la compra de componentes del sistema de transmisión, considerando como referencia, y sin mayor sustento, a los descuentos realizados en el estudio tarifario del periodo 2010 - 2014 sin tener en consideración que, en esta materia específica, el contenido de las Bases Técnicas del citado estudio tarifario es diferente al contenido en las Bases Técnicas bajo las cuales debe desarrollarse el presente estudio. El Consultor mantiene el tratamiento de las economías de escala y no acompaña antecedentes de respaldo. Lo anterior constituye un incumplimiento de lo establecido en la sección 3.4.1.3 de las Bases Técnicas, cuyo párrafo segundo señala que en relación con las economías de escala el Consultor debe "considerar la posibilidad de descuentos por volumen considerando la oportunidad de efectuar una gestión de adquisición y mantención de inventarios eficiente desde el punto de vista financiero, considerando cada tramo como proyecto completo e independiente, debiendo justificar la procedencia de tal consideración". Las Bases señalan que en relación de las economías de escala se considerará cada tramo como proyecto completo e independiente.  </t>
  </si>
  <si>
    <r>
      <t xml:space="preserve">En relación a la observacion N°359 del archivo "Observaciones a Informe de Avance N°2 Empresas Consolidado.xlsx", se solicitó al consultor incorporar en las brigadas de montaje, el tiempo necesario para una charla de 30 minutos y además incorporar el tiempo necesario para colación. 
Al respecto, el consultor indica que A) actividades tales como charlas de prevención de riesgos corresponden a O&amp;M, pero no para montaje. B) Además, indica que los tiempos muerto, como colaciones, estarían implícitamente contemplados en los rendimientos asignados. 
Respecto a la respuesta dada en A)  es un error, ya que las charlas de prevención de riesgos no solamente deben ser realizadas a personal de Mantenimiento, sino que también al personal de montaje, dado que ellos también se encuentran expuestos a tareas de riesgo por el hecho de trabajar cerca de instalaciones electrificadas o por el hecho de trabajar en altura, entre otros. 
En ese sentido, no cabe distinguir según si las actividades son realizadas para trabajos de OyM o de montaje, sino que al riesgo de las labores respectivas, siendo un estándar de diligencia y práctica consensuada al interior de la industria eléctrica realizar dichas charlas.
Asimismo, se debe tener presente la discrepancia presentada el año 2017, con ocasión del proceso de valorización 2018-2019 del Estudio Zonal y de Instalaciones Dedicadas usadas por regulados, en que se solicitó considerar como jornada de trabajo 8.5 hrs para personal de terreno. Esta discrepancia fue acogida por el Panel de Expertos.
Respecto a lo planteado en B), en relación a los tiempos de colación, de acuerdo a lo indicado en la Bases del Estudio, en el Punto 1 Introducción: </t>
    </r>
    <r>
      <rPr>
        <i/>
        <sz val="11"/>
        <color theme="1"/>
        <rFont val="Calibri"/>
        <family val="2"/>
        <scheme val="minor"/>
      </rPr>
      <t xml:space="preserve">"Los informes y productos finales de los Estudios deberán ser autocontenidos y acompañarse de todos los antecedentes y respaldos necesarios y suficientes para una completa revisión y reproducción en tiempo y forma de sus resultados por parte del Comité y de la Comisión." </t>
    </r>
    <r>
      <rPr>
        <sz val="11"/>
        <color theme="1"/>
        <rFont val="Calibri"/>
        <family val="2"/>
        <scheme val="minor"/>
      </rPr>
      <t>En ese sentido</t>
    </r>
    <r>
      <rPr>
        <i/>
        <sz val="11"/>
        <color theme="1"/>
        <rFont val="Calibri"/>
        <family val="2"/>
        <scheme val="minor"/>
      </rPr>
      <t xml:space="preserve">, </t>
    </r>
    <r>
      <rPr>
        <sz val="11"/>
        <color theme="1"/>
        <rFont val="Calibri"/>
        <family val="2"/>
        <scheme val="minor"/>
      </rPr>
      <t>todos los modelos desarrollados por el consultor deben ser explícitos, puesto de lo contrario no pueden ser reproducibles por quienes revisan estos modelos, por lo que no proceden consideraciones implícitas.</t>
    </r>
  </si>
  <si>
    <t>Se solicita al Consultor presentar respaldo y cálculo para el costo de combustible de los vehículos y maquinarias arrendadas e incorporar dicho costo en el Modelo de Montaje</t>
  </si>
  <si>
    <t>Dias Laborables y horas efectivas de trabajo: 
Para determinar las horas disponibles de trabajo, el Consultor dimensionó los requerimientos de cuadrillas de O&amp;M a partir del cálculo de las horas netas trabajadas por año, que estimó en 2.214  hrs/año por trabajador. En dicha estimación consideró un total de 246 días trabajados, sin considerar ausentismo, vacaciones, capacitación, ni tampoco tiempo de preparación de cuadrillas.  
Lo anterior no se ajusta a la realidad, y sobredimensiona de manera considerable las horas efectivas de trabajo por persona, con lo que subestima la cantidad requerida de personal para las brigadas de O&amp;M. 
Como referencia, en el Estudio de Transmisión Nacional, al considerar todos los elementos señalados, el número de horas netas es de 1.813 hrs/año. 
Si bien el Consultor indica que revisará, en el Informe Final Preliminar, las horas laborales asignadas a OyM para considerar las vacaciones "y demás conceptos" en el Informe Preliminar, para dar cumplimiento a lo exigido por la sección 1 de las Bases Técnicas, además debe explicitar los tiempos considerados para colación y preparación de cuadrillas, pues los tiempos considerados "de manera implícita" impiden la adecuada revisión y reproducción de lo determinado por el Consultor a este respecto, lo que configura un incumplimiento de lo exigido en la sección 1 de las Bases Técnicas.</t>
  </si>
  <si>
    <r>
      <t xml:space="preserve">El Consultor plantea que: </t>
    </r>
    <r>
      <rPr>
        <i/>
        <sz val="11"/>
        <rFont val="Calibri"/>
        <family val="2"/>
        <scheme val="minor"/>
      </rPr>
      <t xml:space="preserve">"... la cantidad de contenedores se determinó en base al tonelaje de materiales que requieren bodegaje, la duración del proyecto por tipo de obra y la capacidad de almacenacimiento por contenedor." 
</t>
    </r>
    <r>
      <rPr>
        <sz val="11"/>
        <rFont val="Calibri"/>
        <family val="2"/>
        <scheme val="minor"/>
      </rPr>
      <t>Es un error determinar la cantidad de contenedores en función sólo de la variable peso (tonelaje). La variable volúmen del material a almacenar es tambien de gran relevancia para determinar la cantidad de contenedores necesarios.</t>
    </r>
    <r>
      <rPr>
        <i/>
        <sz val="11"/>
        <rFont val="Calibri"/>
        <family val="2"/>
        <scheme val="minor"/>
      </rPr>
      <t xml:space="preserve">
</t>
    </r>
    <r>
      <rPr>
        <sz val="11"/>
        <rFont val="Calibri"/>
        <family val="2"/>
        <scheme val="minor"/>
      </rPr>
      <t>Además, en el modelo del recargo por bodegaje y sus respectivos respaldos, no se encuentra la determinación del número de container que se utilizará para cada grupo de subestación y líneas de trasnmisión.</t>
    </r>
  </si>
  <si>
    <t>Se solicita al Consultor incorporar la justificación asociada a la determinación del número de container que se utilizará para cada grupo de subestación y líneas de transmisión en el recargo de bodegaje. Además se solicita no sólo determinar el número de container en base al tonelaje de los materiales sino que también en función de su volúmen.</t>
  </si>
  <si>
    <t>Modelo VI\Recargos porcentuales\Respaldos\Det valor Ton-km.xlsx.
Modelo VI/Recargos porcentuales/Archivo “STZyD Bodegaje vIA2_Esc2.</t>
  </si>
  <si>
    <t xml:space="preserve">Se solicita al Consultor respaldar y justificar el criterio de la limitación del 10% para los recargos de ingeniería y gastos generales en líneas y subestaciones, respectivamente. </t>
  </si>
  <si>
    <t>La metodología que está utilizando el Consultor para determinar económicamente la tercerización de las actividades presenta  un error conceptual respecto a un contrato de servicio de mantenimiento. En efecto, tercerizar la actividad, significa que la brigada completa (esto es, mano de obra, vehículos y equipamiento) serán suplidos por el contratista a su costo. Los tres componentes indicados definen el costo directo total del contrato, y sobre ellos  se recargan los gastos generales y las respectivas utilidades. Lo anterior es importate pues el Consultor solo le aplicó el recargo por gastos generales  y margen de utilidad a la mano de obra, lo que genera un sesgo de las implicancias económicas de la tercerización de la actividad al no considerar los verdaderos costos totales. El Consultor se limita a responder cómo computó los porcentajes de recargo por gastos generales y utilidades del contratista sin hacerse cargo de la observación en cuanto a la fórmula planteada por Transelec para su correcto cómputo. Asimismo, indica que la decisión de aplicar el porcentaje sólo respecto de la mano de obra "se considera un procedimiento adecuado" sin justificar esta apreciación ni aportar antecedentes que la sustenten. Por lo anterior, a este respecto el Consultor infringe las exigencias establecidas en la sección 1 de las Bases Técnicas.</t>
  </si>
  <si>
    <t>5.1.3.3 Determinación de Criterios y Supuestos Básicos.
Pág. 48</t>
  </si>
  <si>
    <r>
      <t xml:space="preserve">Se solicita agregar, equipos </t>
    </r>
    <r>
      <rPr>
        <sz val="11"/>
        <rFont val="Calibri"/>
        <family val="2"/>
        <scheme val="minor"/>
      </rPr>
      <t>PDAs</t>
    </r>
    <r>
      <rPr>
        <sz val="11"/>
        <rFont val="Calibri"/>
        <family val="2"/>
        <scheme val="minor"/>
      </rPr>
      <t xml:space="preserve"> y/o capturadores de datos para mantenimiento.</t>
    </r>
  </si>
  <si>
    <t>Base de Datos
Corrección cubicación OOCC</t>
  </si>
  <si>
    <r>
      <t xml:space="preserve">En relación a la observacion N°361 del archivo "Observaciones a Informe de Avance N°2 Empresas Consolidado.xlsx", se solicitó al consultor presentar  respaldos y cálculos para todos los datos relacionados al consumo de combustible de la maquinaria involucrada en el montaje. El consultor indicó que se agregaría una explicación y respaldos asociados al consumo de combustible de maquinarias en el </t>
    </r>
    <r>
      <rPr>
        <sz val="11"/>
        <rFont val="Calibri"/>
        <family val="2"/>
        <scheme val="minor"/>
      </rPr>
      <t>Informe N°3 Final Preliminar.</t>
    </r>
    <r>
      <rPr>
        <sz val="11"/>
        <color theme="1"/>
        <rFont val="Calibri"/>
        <family val="2"/>
        <scheme val="minor"/>
      </rPr>
      <t xml:space="preserve">
Respecto a lo anterior, hacemos presente que los costos de arriendo de maquinaria y consumo de combustible son materia crítica en cuanto al resultado de los costos de montaje, por cuanto es necesario que el consultor presente los respaldos utilizados y planillas de cálculo respectivas.
Por otra parte, en el modelo de montaje de la versión 2 del Informe 2, el consultor dejó el consumo de combustible en 0, sin explicación alguna, mientras que en el informe se menciona que dicho costo está considerado.</t>
    </r>
  </si>
  <si>
    <r>
      <t xml:space="preserve">La Base de datos vincula incorrectamente 42 paños, los cuales deben ser valorizados, ya que pertenecen al sistema de transmisión Zonal y Dedicado usado por regulados. Esto ocurre para paños de los sistemas A, B, C, D, E y Dedicados.  En consecuencia, con el objetivo de valorizar correctamente los elementos existentes al interior de la base de datos es que se solicita la corrección de los vínculos de los paños en conflicto tal como se muestra en el anexo </t>
    </r>
    <r>
      <rPr>
        <b/>
        <sz val="11"/>
        <rFont val="Calibri"/>
        <family val="2"/>
        <scheme val="minor"/>
      </rPr>
      <t>"Anexo 01-Corrección Vinculos Paños Zonales y Dedicados"</t>
    </r>
    <r>
      <rPr>
        <sz val="11"/>
        <rFont val="Calibri"/>
        <family val="2"/>
        <scheme val="minor"/>
      </rPr>
      <t>.
Lo anterior ocurre por lo siguiente:
 - Paños están vinculados erróneamente a tramos de calificación nacional.
 - Paños pertenecientes a tramos seccionados por el Consultor y su vinculación está relacionada al IdTramo original y no a los IdTramo creados por el consultor.</t>
    </r>
  </si>
  <si>
    <r>
      <t xml:space="preserve">Se solicita al Consultor corregir los vínculos asociados a los paños que no se están siendo considerados en la valorización del sistema Zonal, según se indica en el  anexo </t>
    </r>
    <r>
      <rPr>
        <b/>
        <sz val="11"/>
        <rFont val="Calibri"/>
        <family val="2"/>
        <scheme val="minor"/>
      </rPr>
      <t>"Anexo 01-Corrección Vinculos - Paños Zonales y Dedicados</t>
    </r>
    <r>
      <rPr>
        <sz val="11"/>
        <rFont val="Calibri"/>
        <family val="2"/>
        <scheme val="minor"/>
      </rPr>
      <t>".</t>
    </r>
  </si>
  <si>
    <t>Base de Datos
Tabla [dlk].[Datos_Zona_Trafos]</t>
  </si>
  <si>
    <t>En la versión 1 del Informe de Avance N°2, el IDTransformadorPoder=1262025 tenía correctamente asignada su calificación (Z_554) y en esta versión N°2, el Consultor modifica su calificación por N_28. Este transformador corresponde a una de las unidades que compone el Banco de Autotransformadres N°7 de SE Concepción (El resto de los transformadores se encuentran correctamente calificados)</t>
  </si>
  <si>
    <t>Base de Datos
Corrección ElementosDeProtección Valorizados</t>
  </si>
  <si>
    <t>Durante el cambio de versiones del informe N°2, el Consultor dejó de valorizar el registro vinculado al IdElementoProteccion = 738901. Este elemento se encontraba correctamente vinculado a la subestación Zonal Sauzal, por lo que debe incluirse en el procedimiento de valorización. En consecuencia, se debe revertir esta modificación para asegurar la correcta y completa valorización de los elementos.</t>
  </si>
  <si>
    <t xml:space="preserve">Se solicita al Consultor, revertir los cambios realizados sobre el registro asociado al IdElementoProteccion = 738901, el cual pertenece a la subestación Sauzal calificada como SE-Z_374. </t>
  </si>
  <si>
    <t>Las observaciones de la hoja "Pendientes" fueron enviadas al Consultor con motivo de la primera versión del Informe N° 2 del Estudio Zonal, las cuales no fueron respondidas completamente por el Consultor en su oportunidad, quedando pendientes.
En efecto, hubo una serie de observaciones en las que el Consultor señaló que quedarán en análisis y se harían los ajustes pertinentes en el Informe Final Preliminar, según corresponda, o que se analizaría la pertinencia de la propuesta y su eventual incorporación en el Informe de Avance N°  3 u otras respuestas similares.
En virtud de lo anterior, presentamos nuevamente aquellas observaciones pendientes de respuesta, esperando su favorable acogida.</t>
  </si>
  <si>
    <r>
      <t xml:space="preserve">La Base de datos contiene aproximadamente 300 registros de obras civiles con cantidad igual a cero. Al revisar en detalle la información de estos equipos fue posible evidenciar un error en el procedimiento de carga inicial, por lo cual se adjunta el anexo </t>
    </r>
    <r>
      <rPr>
        <b/>
        <sz val="11"/>
        <color theme="1"/>
        <rFont val="Calibri"/>
        <family val="2"/>
        <scheme val="minor"/>
      </rPr>
      <t>"Anexo 02-Corrección Cantidad OOCC"</t>
    </r>
    <r>
      <rPr>
        <sz val="11"/>
        <color theme="1"/>
        <rFont val="Calibri"/>
        <family val="2"/>
        <scheme val="minor"/>
      </rPr>
      <t xml:space="preserve"> que contiene los archivos "</t>
    </r>
    <r>
      <rPr>
        <b/>
        <sz val="11"/>
        <color theme="1"/>
        <rFont val="Calibri"/>
        <family val="2"/>
        <scheme val="minor"/>
      </rPr>
      <t>Corrección Cantidad - OOCC.xlsx</t>
    </r>
    <r>
      <rPr>
        <sz val="11"/>
        <color theme="1"/>
        <rFont val="Calibri"/>
        <family val="2"/>
        <scheme val="minor"/>
      </rPr>
      <t>" y "</t>
    </r>
    <r>
      <rPr>
        <b/>
        <sz val="11"/>
        <color theme="1"/>
        <rFont val="Calibri"/>
        <family val="2"/>
        <scheme val="minor"/>
      </rPr>
      <t>Respaldo_OOCC.zip</t>
    </r>
    <r>
      <rPr>
        <sz val="11"/>
        <color theme="1"/>
        <rFont val="Calibri"/>
        <family val="2"/>
        <scheme val="minor"/>
      </rPr>
      <t>". Estos archivos representan los elementos que deben ser corregidos y los</t>
    </r>
    <r>
      <rPr>
        <sz val="11"/>
        <color theme="1"/>
        <rFont val="Calibri"/>
        <family val="2"/>
        <scheme val="minor"/>
      </rPr>
      <t xml:space="preserve"> valores que deben ser incluidos en el campo Cantidad y los respaldos utilizados que justifican la modificación solicitada, respectivamente.</t>
    </r>
  </si>
  <si>
    <r>
      <rPr>
        <b/>
        <sz val="11"/>
        <color theme="1"/>
        <rFont val="Calibri"/>
        <family val="2"/>
        <scheme val="minor"/>
      </rPr>
      <t xml:space="preserve">Recargo por Ingeniería: </t>
    </r>
    <r>
      <rPr>
        <sz val="11"/>
        <color theme="1"/>
        <rFont val="Calibri"/>
        <family val="2"/>
        <scheme val="minor"/>
      </rPr>
      <t xml:space="preserve">Para el cálculo de recargos por Ingeniería (1), el Consultor consideró un listado de personal tercerizado y un listado de personal propio de la empresa eficiente, que desarrollan y revisan los diferentes estudios de ingeniería conceptual, básica y de detalle. El costo de sus remuneraciones se obtuvo de la Encuesta de Remuneraciones PwC, para lo cual el Consultor realizó una homologación de su listado de cargos de ingeniería con los que presenta la Encuesta PwC, señalando:
"Para cada nivel profesional parte de los costos de Ingeniería se hizo una homologación para asignar cargos en la encuesta de Remuneración, donde se siguió utilizando la muestra especial".
Sin embargo, el Consultor no justificó las homologaciones realizadas ni los criterios empleados para ello. El Informe y sus anexos no describen ninguna de las funciones y actividades de los cargos de ingeniería, requerimientos de formación ni experiencia, que permitan respaldar la homologación realizada por el Consultor. Dado que la principal componente del recargo por ingeniería corresponde a costos remuneraciones, es fundamental poder verificar la homologación de cargos realizada por el Consultor para poder validar los recargos por ingeniería que fueron determinados, que las labores son  efectuadas por personal correctamente calificado y que sus remuneraciones sean consistentes con las labores y responsabilidades asignadas. 
(1) Fuente: \Modelo VI\Recargos porcentuales\STZyD Recargo de  Ingenieria vjulio.xlsx
</t>
    </r>
  </si>
  <si>
    <t xml:space="preserve">
Se solicita al Consultor justifique la homologación de cargos realizada para determinar los recargos por ingeniería. Se solicita para ello que incluya la descripción de cargos y tareas que realiza el personal tercerizado y propio que participa en los recargos de ingeniería, que permitan validar la homologación y asignación de remuneraciones realizada. 
</t>
  </si>
  <si>
    <t xml:space="preserve">El Consultor, para el recargo de gastos generales, no incorpora los ítems relacionados con Instalación de Faenas, Control laboral, de faena y acopio de obra, Puesta en Servicio y Desmovilización, los cuales forman parte integral de las actividades asociadas a este recargo. No obstante, lo indicado por el Consultor en su respuesta, no señala cómo los ítems que se solicita incluir estarían suficientemente abarcados por el hecho de considerar que las labores de control son asumidas por profesionales, técnicos y administrativos del contratista y el mandante. A lo anterior, se suma el hecho que el personal indirecto se modela con porcentajes de dedicación muy inferiores a 100%. Para cumplir adecuadamente con lo exigido en la sección 1 de las Bases Técnicas, el Consultor debería, al menos, explicar en detalle cómo los señalados ítems se incluyen en su modelo de valorización de gastos generales. </t>
  </si>
  <si>
    <t>Se solicita al Consultor que incluya en su modelo de valorización de gastos generales los ítems mencionados en la observación.</t>
  </si>
  <si>
    <t>El modelo valoriza las servidumbres de la misma forma en que ello fue valorizado respecto del Decreto 6T, usando los mismos valores para dichas partidas, sin ningún ajuste.
Esto es un error ya que la metodología del Decreto 6T prorrateaba los derechos relacionados con el uso de suelo de las subestaciones, asignando un porcentaje de dichos terrenos en los cuales existían instalaciones de subtransmisión (hoy zonales).
Al replicar dicha metodología en el presente estudio, se comete un error por cuanto actualmente las subestaciones se encuentran calificadas en su totalidad bajo un solo segmento, conforme establece el art. 100 de la LGSE.
Por lo mismo, al 100% de los terrenos de las subestaciones, se le debe aplicar el 65% de la valorización del Decreto 6T de acuerdo a lo establecido en el art. 23 Transitorio de la Ley 20.936.</t>
  </si>
  <si>
    <t>Se solicita al Consultor calcular nuevamente los derechos de uso de suelo de las subestaciones, íntegramente conforme al segmento al que adhieran, sin prorratear conforme se hizo en el Decreto 6T.</t>
  </si>
  <si>
    <t>En el modelo de cálculo del COMA se debieran considerar las condiciones geográficas del terreno, las cuales afectan la velocidad media de traslado de las cuadrillas en su trayecto desde el Centro Regional y los activos de transmisión zonal. Sin embargo, estas condiciones no se ven reflejadas en el rendimiento de las cuadrillas que ejecutan las tareas de OyM en el sistema (no existe efecto sobre la duración de las tareas de OyM a ejecutar en este estudio). 
Condiciones como la altura, entre otras, disminuyen el rendimiento de las cuadrillas que ejecutan tareas de OyM, aumentando el tiempo empleado para realizar actividades de operación y mantenimiento, las cuales no están consideradas en el estudio.</t>
  </si>
  <si>
    <t>En base a la revisión efectuada se constata que se está empleando para determinar el valor en dólares del costo del transporte el tipo de cambio 638,13 el cual no corresponde al valor promedio mensual del dólar observado de diciembre de 2017, en función de lo anterior se solicita corregir el valor empleado por 636,92. Lo mismo ocurre en el cálculo del bodegaje, en las hoja  "Bodegaje por SSEE" y "Bodegaje por líneas", celdas P2 y N2.</t>
  </si>
  <si>
    <t>Se solicita al Consultor corregir el valor del tipo de cambio por 636,92 empleado para expresar en dólares el costo de transporte y de bodegaje.</t>
  </si>
  <si>
    <t xml:space="preserve">En la versión N°2 del Informe N°2,  la planilla “Subestaciones_DB_Coordiandor.xlsx” hoja “SSEE BA”,  ubicada en la ruta “Zonal_Informe_2_V2_20200722\Modelo VI\ Derechos de suelo y servidumbre\ Soportes Terrenos Servidumbres Informe N° 2”, no tiene registrado el valor del terreno para la subestación Sauzal, el cuál sí se consideraba en la versión N°1 del presente informe.
El valor correcto se encuentra en los respaldos entregados al Coordinador en la Carta DE01941-18.
</t>
  </si>
  <si>
    <t>El valor del terreno considerado por el Consultor para las subestación Huasco, es el ingresado en la BD del Coordinador, sin embargo, el valor correcto se encuentra en los respaldos entregados al Coordinador en la Carta DE01941-18.</t>
  </si>
  <si>
    <t>Se solicita al Consultor incorporar la subestación Sauzal en la hoja “SSEE BA” del archivo “Subestaciones_DB_Coordiandor.xlsx” y considerar, el valor del terreno informado en Carta DE01941-18 al Coordinador.</t>
  </si>
  <si>
    <t>Se solicita al Consultor considerar para la Subestación Huasco, el valor del terreno informado en Carta DE01941-18 al Coordinador. Para ello, en la columna "check valor" debe incorporar el dato "DB_Nota CEN 1941", de manera que se llame correctamente el valor del terreno.</t>
  </si>
  <si>
    <t>Existen 19 paños, que se están valorizando en el presente estudio, sin embargo, su vinculación se realiza a tramos que no corresponden.</t>
  </si>
  <si>
    <r>
      <t>Se solicita al Consultor, cambiar las vinculaciones de estos 19 paños para su correcta asociación a los tramos correspondientes. Se adjunta  anexo</t>
    </r>
    <r>
      <rPr>
        <b/>
        <sz val="11"/>
        <color theme="1"/>
        <rFont val="Calibri"/>
        <family val="2"/>
        <scheme val="minor"/>
      </rPr>
      <t xml:space="preserve"> "Anexo 03- Propuesta 19 paños"</t>
    </r>
    <r>
      <rPr>
        <sz val="11"/>
        <color theme="1"/>
        <rFont val="Calibri"/>
        <family val="2"/>
        <scheme val="minor"/>
      </rPr>
      <t xml:space="preserve"> que incluye archivo</t>
    </r>
    <r>
      <rPr>
        <b/>
        <sz val="11"/>
        <color theme="1"/>
        <rFont val="Calibri"/>
        <family val="2"/>
        <scheme val="minor"/>
      </rPr>
      <t>"Propuesta_19_Panos.xlsx"</t>
    </r>
    <r>
      <rPr>
        <sz val="11"/>
        <color theme="1"/>
        <rFont val="Calibri"/>
        <family val="2"/>
        <scheme val="minor"/>
      </rPr>
      <t xml:space="preserve"> con la vinculación correcta.</t>
    </r>
  </si>
  <si>
    <r>
      <t>Se solicita al Consultor, corregir la calificación de la unidad de transformación de IDTransformadorPoder= 1262025 de N_28 a Z_554 para su correcta valorización. 
Se adjunta  anexo</t>
    </r>
    <r>
      <rPr>
        <b/>
        <sz val="11"/>
        <color theme="1"/>
        <rFont val="Calibri"/>
        <family val="2"/>
        <scheme val="minor"/>
      </rPr>
      <t xml:space="preserve"> "Anexo 04-Cambio transformador" </t>
    </r>
    <r>
      <rPr>
        <sz val="11"/>
        <color theme="1"/>
        <rFont val="Calibri"/>
        <family val="2"/>
        <scheme val="minor"/>
      </rPr>
      <t>con la calificación asignada en la versión 1 para su correcta valorización.</t>
    </r>
  </si>
  <si>
    <r>
      <t xml:space="preserve">Los valores del IPC Chile presentados en la tabla 158 no corresponden con los reales informados por el INE desde febrero 2018 en adelante (En la hoja </t>
    </r>
    <r>
      <rPr>
        <b/>
        <sz val="11"/>
        <color theme="1"/>
        <rFont val="Calibri"/>
        <family val="2"/>
        <scheme val="minor"/>
      </rPr>
      <t xml:space="preserve">"IPC" </t>
    </r>
    <r>
      <rPr>
        <sz val="11"/>
        <color theme="1"/>
        <rFont val="Calibri"/>
        <family val="2"/>
        <scheme val="minor"/>
      </rPr>
      <t>del anexo</t>
    </r>
    <r>
      <rPr>
        <b/>
        <sz val="11"/>
        <color theme="1"/>
        <rFont val="Calibri"/>
        <family val="2"/>
        <scheme val="minor"/>
      </rPr>
      <t xml:space="preserve"> "Anexo 05-Indexadores y valores base"</t>
    </r>
    <r>
      <rPr>
        <sz val="11"/>
        <color theme="1"/>
        <rFont val="Calibri"/>
        <family val="2"/>
        <scheme val="minor"/>
      </rPr>
      <t>se adjuntan los valores encontrados en www.ine.cl ). En el caso de la tabla 159, los valores del IPC Estados Unidos también difieren de los reales, desde enero de 2017 (En la hoja</t>
    </r>
    <r>
      <rPr>
        <b/>
        <sz val="11"/>
        <color theme="1"/>
        <rFont val="Calibri"/>
        <family val="2"/>
        <scheme val="minor"/>
      </rPr>
      <t xml:space="preserve"> "CPI" </t>
    </r>
    <r>
      <rPr>
        <sz val="11"/>
        <color theme="1"/>
        <rFont val="Calibri"/>
        <family val="2"/>
        <scheme val="minor"/>
      </rPr>
      <t>del anexo</t>
    </r>
    <r>
      <rPr>
        <b/>
        <sz val="11"/>
        <color theme="1"/>
        <rFont val="Calibri"/>
        <family val="2"/>
        <scheme val="minor"/>
      </rPr>
      <t xml:space="preserve"> "Anexo 05-Indexadores y valores base" </t>
    </r>
    <r>
      <rPr>
        <sz val="11"/>
        <color theme="1"/>
        <rFont val="Calibri"/>
        <family val="2"/>
        <scheme val="minor"/>
      </rPr>
      <t>se muestra los valores CPI reportados por US Bureau of Labor Statistics). Sin embargo, los valores base asociados a octubre de 2017 de ambos índices macroeconómicos sí son correctos. Junto a esto, los deflactores presentados en la tabla 152 se calculan en base a los índices macroeconómicos presentados en la sección 10.5.1.1 Indexadores y valores base. Dado que estos valores no corresponden a los reales, es necesario recalcular los deflactores.</t>
    </r>
  </si>
  <si>
    <r>
      <t>Se solicita al consultor actualizar los valores de las tablas 158 y 159, para que concuerden con los reales de IPC Chile e IPC Estados Unidos para los periodos 2017 hasta la fecha, así como los deflactores.
A modo de respaldo, e</t>
    </r>
    <r>
      <rPr>
        <sz val="11"/>
        <rFont val="Calibri"/>
        <family val="2"/>
        <scheme val="minor"/>
      </rPr>
      <t xml:space="preserve">n el </t>
    </r>
    <r>
      <rPr>
        <b/>
        <sz val="11"/>
        <rFont val="Calibri"/>
        <family val="2"/>
        <scheme val="minor"/>
      </rPr>
      <t>"Anexo 05-Indexadores y valores base</t>
    </r>
    <r>
      <rPr>
        <b/>
        <sz val="11"/>
        <color theme="1"/>
        <rFont val="Calibri"/>
        <family val="2"/>
        <scheme val="minor"/>
      </rPr>
      <t>",</t>
    </r>
    <r>
      <rPr>
        <sz val="11"/>
        <color theme="1"/>
        <rFont val="Calibri"/>
        <family val="2"/>
        <scheme val="minor"/>
      </rPr>
      <t xml:space="preserve"> se adjuntan los valores IPC Chile y CPI reportados por US Bureau of Labor Statistics)</t>
    </r>
  </si>
  <si>
    <r>
      <t xml:space="preserve">El Consultor indica en su respuesta a la observación N°392 del archivo "Observaciones a Informe de Avance N°2 Empresas Consolidado.xlsx" que "si se analiza la línea de 5 km en el contexto de todas las líneas se aprecia que tiene un valor coherente al resto". Sin embargo, este valor no es representativo con el resto de las familias de líneas.
A modo de referencia, se adjunta en el anexo </t>
    </r>
    <r>
      <rPr>
        <b/>
        <sz val="11"/>
        <color theme="1"/>
        <rFont val="Calibri"/>
        <family val="2"/>
        <scheme val="minor"/>
      </rPr>
      <t>"Anexo 06-Respaldo Ingeniería</t>
    </r>
    <r>
      <rPr>
        <sz val="11"/>
        <color theme="1"/>
        <rFont val="Calibri"/>
        <family val="2"/>
        <scheme val="minor"/>
      </rPr>
      <t>" los valores de ingeniería para dos proyectos, de distintas longitudes.</t>
    </r>
  </si>
  <si>
    <r>
      <t xml:space="preserve">Se solicita al Consultor considerar las diferencias que se producen en los costos de ingeniería para las distintas familias de líneas y no asignar a todas el valor determinado para una sola de ellas. En el anexo </t>
    </r>
    <r>
      <rPr>
        <b/>
        <sz val="11"/>
        <color theme="1"/>
        <rFont val="Calibri"/>
        <family val="2"/>
        <scheme val="minor"/>
      </rPr>
      <t>"Anexo 06-Respaldo Ingeniería</t>
    </r>
    <r>
      <rPr>
        <sz val="11"/>
        <color theme="1"/>
        <rFont val="Calibri"/>
        <family val="2"/>
        <scheme val="minor"/>
      </rPr>
      <t>"  se presentan valores de ingeniería para dos proyectos, de distintas longitudes, que demuestran que sus costos de ingeniería son diferentes.</t>
    </r>
  </si>
  <si>
    <r>
      <t xml:space="preserve">El Consultor señala que no se tiene considerado adicionar costos por imprevistos, ya que están implicitos dentro de los Gastos Generales, señalando que incluso ellos no han sido considerados en la última revisión tarifaria.
Al respecto, no coincidimos con el análisis del Consultor, al señalar que este concepto estuviera siendo abordado de manera </t>
    </r>
    <r>
      <rPr>
        <i/>
        <sz val="11"/>
        <color theme="1"/>
        <rFont val="Calibri"/>
        <family val="2"/>
        <scheme val="minor"/>
      </rPr>
      <t>implícita</t>
    </r>
    <r>
      <rPr>
        <sz val="11"/>
        <color theme="1"/>
        <rFont val="Calibri"/>
        <family val="2"/>
        <scheme val="minor"/>
      </rPr>
      <t xml:space="preserve"> en el modelo, ya que se requiere un tratamiento </t>
    </r>
    <r>
      <rPr>
        <i/>
        <sz val="11"/>
        <color theme="1"/>
        <rFont val="Calibri"/>
        <family val="2"/>
        <scheme val="minor"/>
      </rPr>
      <t>explícito,</t>
    </r>
    <r>
      <rPr>
        <sz val="11"/>
        <color theme="1"/>
        <rFont val="Calibri"/>
        <family val="2"/>
        <scheme val="minor"/>
      </rPr>
      <t xml:space="preserve"> en que el modelo incorpore expresamente este concepto de "imprevistos".
Lo anterior obedece justamente a prácticas de mercado, en que los contratistas provisionan un monto dentro de su oferta (por lo general, un porcentaje determinado del precio) para eventuales contingencias. Ello se encuentra respaldado en el </t>
    </r>
    <r>
      <rPr>
        <b/>
        <sz val="11"/>
        <rFont val="Calibri"/>
        <family val="2"/>
        <scheme val="minor"/>
      </rPr>
      <t>"Anexo 07-Imprevistos"</t>
    </r>
    <r>
      <rPr>
        <sz val="11"/>
        <rFont val="Calibri"/>
        <family val="2"/>
        <scheme val="minor"/>
      </rPr>
      <t>,</t>
    </r>
    <r>
      <rPr>
        <sz val="11"/>
        <color theme="1"/>
        <rFont val="Calibri"/>
        <family val="2"/>
        <scheme val="minor"/>
      </rPr>
      <t xml:space="preserve"> que acompañamos a modo referencial.</t>
    </r>
  </si>
  <si>
    <r>
      <t>Se solicita al Consultor incorporar los imprevistos del contratista, en el modelo de Gastos Generales, por un equivalente a 2.5% del valor de la obra.
A modo de referencia, se adjunta ane</t>
    </r>
    <r>
      <rPr>
        <sz val="11"/>
        <rFont val="Calibri"/>
        <family val="2"/>
        <scheme val="minor"/>
      </rPr>
      <t xml:space="preserve">xo </t>
    </r>
    <r>
      <rPr>
        <b/>
        <sz val="11"/>
        <rFont val="Calibri"/>
        <family val="2"/>
        <scheme val="minor"/>
      </rPr>
      <t>"Anexo 07-Imprevistos"</t>
    </r>
    <r>
      <rPr>
        <sz val="11"/>
        <rFont val="Calibri"/>
        <family val="2"/>
        <scheme val="minor"/>
      </rPr>
      <t xml:space="preserve"> como respaldo de que los contratistas provisionan un monto dentro de su oferta (por lo general, un porcentaje determinado del precio) para eventuales contingencias.</t>
    </r>
  </si>
  <si>
    <r>
      <t>El Consultor señala que los seguros de obra no deben ser incorporados dentro de los costos de los contratistas, por cuanto estarían incorporados en los costos de la empresa, en la medida que ya es propietaria de los materiales y también dispone de seguro de responsabilidad civil. 
No coincidimos con esta propuesta ya que no refleja las condiciones de mercado ni el servicio proveído por los contratistas.
En efecto, esto no es así conforme puede apreciarse en el</t>
    </r>
    <r>
      <rPr>
        <b/>
        <sz val="11"/>
        <rFont val="Calibri"/>
        <family val="2"/>
        <scheme val="minor"/>
      </rPr>
      <t xml:space="preserve"> "Anexo 08-Seguros"</t>
    </r>
    <r>
      <rPr>
        <sz val="11"/>
        <rFont val="Calibri"/>
        <family val="2"/>
        <scheme val="minor"/>
      </rPr>
      <t>, archivos  Seguros.xlsx y Seguros.pdf, que acompañamos a modo referencial.
Asimismo, el hecho de contratar a otra empresa es para que esa empresa tome los riesgos respectivos. Para ello el contratista toma un seguro a todo evento. También se adjuntan en el mencionado anexo respaldos de valores de ofertas reales.</t>
    </r>
  </si>
  <si>
    <r>
      <t>Se solicita al Consultor modificar los valores de seguro a los valores de mercado, de acuerdo a los valores que se envían a modo de referencia  en el anexo</t>
    </r>
    <r>
      <rPr>
        <b/>
        <sz val="11"/>
        <rFont val="Calibri"/>
        <family val="2"/>
        <scheme val="minor"/>
      </rPr>
      <t xml:space="preserve"> "Anexo 08-Seguros</t>
    </r>
    <r>
      <rPr>
        <sz val="11"/>
        <rFont val="Calibri"/>
        <family val="2"/>
        <scheme val="minor"/>
      </rPr>
      <t>", archivos Seguros.xlsx y Seguros.pdf.</t>
    </r>
  </si>
  <si>
    <r>
      <t xml:space="preserve">El consultor aún no incluye todas las partidas de costo de gastos generales que se utilizan en todos los proyectos:
(i) </t>
    </r>
    <r>
      <rPr>
        <b/>
        <u/>
        <sz val="11"/>
        <color theme="1"/>
        <rFont val="Calibri"/>
        <family val="2"/>
        <scheme val="minor"/>
      </rPr>
      <t>Instalación de Faena:</t>
    </r>
    <r>
      <rPr>
        <sz val="11"/>
        <color theme="1"/>
        <rFont val="Calibri"/>
        <family val="2"/>
        <scheme val="minor"/>
      </rPr>
      <t xml:space="preserve">
El consultor modela algunos recursos para Gastos Generales, pero también debe considerar que la faena no se instala sola y el personal indirecto no se encuentra capacitado para mover equipos de oficina, containers, entre otros. Además, una vez finalizada la obra, se hace necesario desmovilizar la faena, lo cual comprende el conjunto de actividades y recursos que deberán ejecutarse para devolver a su estado inicial las zonas intervenidas por una instalación o actividad cumpliendo con todas las disposiciones legales, reglamentos y procedimientos HSEC. Lo anterior implica el desmontaje, desarme y retiro de pabellones, talleres, oficinas, bodegas, e instalaciones anexas que han sido instaladas de manera provisoria para la ejecución del proyecto, con la finalidad de entregar las áreas en igual o mejor condición o estado del que fueron recibidas para la ejecución de los trabajos. Cabe destacar que el proceso considera, a su vez, el retiro de equipos e insumos instalados en las respectivas áreas de trabajo. Por lo anteriormente expuesto, es necesario que el consultor considere los siguientes ítems:
• Movilización, instalación y operación de instalación de faenas 
• Desmovilización
(ii) </t>
    </r>
    <r>
      <rPr>
        <b/>
        <u/>
        <sz val="11"/>
        <color theme="1"/>
        <rFont val="Calibri"/>
        <family val="2"/>
        <scheme val="minor"/>
      </rPr>
      <t>Equipos generales y herramientas:</t>
    </r>
    <r>
      <rPr>
        <sz val="11"/>
        <color theme="1"/>
        <rFont val="Calibri"/>
        <family val="2"/>
        <scheme val="minor"/>
      </rPr>
      <t xml:space="preserve">
También es necesario contar con las siguientes partidas de costo, relacionadas a recursos necesarios para la movilización de faena y personal indirecto, así como la consideración de un grupo generador, el cual constituye un elemento vital en relación a respaldo de energía para la faena y en muchos casos dicha faena no cuenta con energía propia. 
• Camión 3.500 Kgs
• Costo operativo camión 3500 kg
• Camioneta doble cabina Mitsubishi L200 4X4 c/equip. alta montaña
• Costo operativo de camionetas
• Grupo Generador
• Costo operativo de grupo generador
• Splinter 15 pasajeros
• Costo operativo splinter
• Gastos oficina obra
(iii) </t>
    </r>
    <r>
      <rPr>
        <b/>
        <u/>
        <sz val="11"/>
        <color theme="1"/>
        <rFont val="Calibri"/>
        <family val="2"/>
        <scheme val="minor"/>
      </rPr>
      <t>Otros:</t>
    </r>
    <r>
      <rPr>
        <sz val="11"/>
        <color theme="1"/>
        <rFont val="Calibri"/>
        <family val="2"/>
        <scheme val="minor"/>
      </rPr>
      <t xml:space="preserve"> 
Por último, es necesario incluir los siguientes ítems de costos, que son exigidas por cualquier mandante para la entrega de una oferta seria de desarrollo de proyectos:
• Coberturas tipo de cambio
• Boletas de Garantía
• Elementos de Seguridad Personal Indirecto
• Exámenes Preocupacionales Personal Indirecto
• Flete Varios
• Aseo Instalación de Faenas
En el anexo</t>
    </r>
    <r>
      <rPr>
        <b/>
        <sz val="11"/>
        <color theme="1"/>
        <rFont val="Calibri"/>
        <family val="2"/>
        <scheme val="minor"/>
      </rPr>
      <t xml:space="preserve"> "Anexo 10-Respaldos Extras"</t>
    </r>
    <r>
      <rPr>
        <sz val="11"/>
        <color theme="1"/>
        <rFont val="Calibri"/>
        <family val="2"/>
        <scheme val="minor"/>
      </rPr>
      <t xml:space="preserve"> se entregan respaldos de las partidas antes mencionadas y que forman parte de los gastos generales de cualquier proyecto.</t>
    </r>
  </si>
  <si>
    <r>
      <t xml:space="preserve">Se solicita al consultor incorporar las siguientes partidas de costos en la modelación de los Gastos Generales de los proyectos representativos:
</t>
    </r>
    <r>
      <rPr>
        <b/>
        <u/>
        <sz val="11"/>
        <color theme="1"/>
        <rFont val="Calibri"/>
        <family val="2"/>
        <scheme val="minor"/>
      </rPr>
      <t>Instalación de Faena:</t>
    </r>
    <r>
      <rPr>
        <sz val="11"/>
        <color theme="1"/>
        <rFont val="Calibri"/>
        <family val="2"/>
        <scheme val="minor"/>
      </rPr>
      <t xml:space="preserve">
• Movilización, instalación y operación de instalación de faenas 
• Desmovilización
</t>
    </r>
    <r>
      <rPr>
        <b/>
        <u/>
        <sz val="11"/>
        <color theme="1"/>
        <rFont val="Calibri"/>
        <family val="2"/>
        <scheme val="minor"/>
      </rPr>
      <t>Equipos generales y herramientas:</t>
    </r>
    <r>
      <rPr>
        <sz val="11"/>
        <color theme="1"/>
        <rFont val="Calibri"/>
        <family val="2"/>
        <scheme val="minor"/>
      </rPr>
      <t xml:space="preserve">
• Camión 3.500 Kgs
• Costo operativo camión 3500 kg
• Camioneta doble cabina Mitsubishi L200 4X4 c/equip. alta montaña
• Costo operativo de camionetas
• Grupo Generador
• Costo operativo de grupo generador
• Splinter 15 pasajeros
• Costo operativo splinter
• Gastos oficina obra
</t>
    </r>
    <r>
      <rPr>
        <b/>
        <u/>
        <sz val="11"/>
        <color theme="1"/>
        <rFont val="Calibri"/>
        <family val="2"/>
        <scheme val="minor"/>
      </rPr>
      <t>Otros:</t>
    </r>
    <r>
      <rPr>
        <sz val="11"/>
        <color theme="1"/>
        <rFont val="Calibri"/>
        <family val="2"/>
        <scheme val="minor"/>
      </rPr>
      <t xml:space="preserve">
• Coberturas tipo de cambio
• Boletas de Garantía
• Elementos de Seguridad Personal Indirecto
En el anexo </t>
    </r>
    <r>
      <rPr>
        <b/>
        <sz val="11"/>
        <color theme="1"/>
        <rFont val="Calibri"/>
        <family val="2"/>
        <scheme val="minor"/>
      </rPr>
      <t>"Anexo 10-Respaldos Extras"</t>
    </r>
    <r>
      <rPr>
        <sz val="11"/>
        <color theme="1"/>
        <rFont val="Calibri"/>
        <family val="2"/>
        <scheme val="minor"/>
      </rPr>
      <t xml:space="preserve"> se entregan respaldos de las partidas  mencionadas en la observación y que forman parte de los gastos generales de cualquier proyecto.</t>
    </r>
  </si>
  <si>
    <r>
      <t>Se solicita al consultor modificar el procedimiento de cálculo de utilidad del contratista, aplicando un porcentaje de 7% sobre la suma de los costos de compra de equipos y materiales, montaje, flete, bodegaje, ingeniería, gastos generales e intereses intercalarios, de manera de representar de manera real los costos que se incurren en los proyectos de desarrollo de obras de transmisión.
Se adjunta anexo</t>
    </r>
    <r>
      <rPr>
        <b/>
        <sz val="11"/>
        <color theme="1"/>
        <rFont val="Calibri"/>
        <family val="2"/>
        <scheme val="minor"/>
      </rPr>
      <t xml:space="preserve"> “Anexo 09-Porcentaje Utilidad Consultor”</t>
    </r>
    <r>
      <rPr>
        <sz val="11"/>
        <color theme="1"/>
        <rFont val="Calibri"/>
        <family val="2"/>
        <scheme val="minor"/>
      </rPr>
      <t xml:space="preserve"> con el detalle de los cálculos mencionados en la observación.</t>
    </r>
  </si>
  <si>
    <r>
      <t>El Consultor en la determinación de los intereses intercalarios considera una tasa de interés para el financiamiento de un 3,13% anual, obtenido desde la Superintendencia de Bancos e Instituciones Financieras al día 31 de diciembre de 2017,  lo cual considera que es representativa y se ajusta las condiciones de mercado, sin mayor análisis.</t>
    </r>
    <r>
      <rPr>
        <i/>
        <sz val="11"/>
        <rFont val="Calibri"/>
        <family val="2"/>
        <scheme val="minor"/>
      </rPr>
      <t xml:space="preserve">
</t>
    </r>
    <r>
      <rPr>
        <sz val="11"/>
        <rFont val="Calibri"/>
        <family val="2"/>
        <scheme val="minor"/>
      </rPr>
      <t>Sin perjuicio de lo anterior, la propuesta del Consultor no es representantiva de las condiciones de mercado, por lo que dicha propuesta no se ajusta a lo que establecen las Bases Técnicas, en cuanto a que la tasa sea representativa del “</t>
    </r>
    <r>
      <rPr>
        <i/>
        <sz val="11"/>
        <rFont val="Calibri"/>
        <family val="2"/>
        <scheme val="minor"/>
      </rPr>
      <t>costo financiero que se produce durante el período de construcción eficiente</t>
    </r>
    <r>
      <rPr>
        <sz val="11"/>
        <rFont val="Calibri"/>
        <family val="2"/>
        <scheme val="minor"/>
      </rPr>
      <t>" de las obras de transmisión y "</t>
    </r>
    <r>
      <rPr>
        <i/>
        <sz val="11"/>
        <rFont val="Calibri"/>
        <family val="2"/>
        <scheme val="minor"/>
      </rPr>
      <t>considere el costo de capital de mercado para el financiamiento</t>
    </r>
    <r>
      <rPr>
        <sz val="11"/>
        <rFont val="Calibri"/>
        <family val="2"/>
        <scheme val="minor"/>
      </rPr>
      <t xml:space="preserve">”. 
En efecto, la tasa que se utiliza por el Consultor tendría por correlato el que los proyectos se financiarían exlusivamente mediante instituciones bancarias, sin perjuicio de lo cual ello no es así, por cuanto los proyectos comprenden financiamientos  "mixtos", entre capital y deuda, en virtud de lo cual se debiera utilizar una tasa calculada según el WACC. Conforme a nuestros cálculos, dicho valor sería de un 5,5% para las transmisoras, considerando la tasa de descuento calculada en las Bases Tarifarias (sin aplicar el piso del 7% contemplado en la Ley).
En ese sentido, la tasa propuesta por el Consultor no reflejaría la realidad, por cuanto, en primer lugar, acceder a créditos bancarios siempre implica movilizar capital y/o algún colateral o garantía exigido por el banco; en segundo lugar, a acceder a una estructura de financiamiento óptima en consideración de diversas circunstancias, tales como los </t>
    </r>
    <r>
      <rPr>
        <i/>
        <sz val="11"/>
        <rFont val="Calibri"/>
        <family val="2"/>
        <scheme val="minor"/>
      </rPr>
      <t xml:space="preserve">ratios </t>
    </r>
    <r>
      <rPr>
        <sz val="11"/>
        <rFont val="Calibri"/>
        <family val="2"/>
        <scheme val="minor"/>
      </rPr>
      <t xml:space="preserve">de deuda interna v/s capital, la necesidad de mayor inmediatez de obtención del crédito, mitigar riesgos, etc. (se debe tener presente que financiar proyectos de esta envergadura implican largas y costosas negociaciones con los bancos); y, en tercer lugar, que el modelo regulatorio debiera considerar un análisis genérico, atendiendo a Costos Medios, debiendo modelar la construcción de todas las instalaciones. Por lo mismo, un análisis marginalista, como el pretendido por el Consultor, sería erróneo y no representantivo de la realidad.
Asimismo, la metodología de intereses intercalarios del Consultor sería insuficiente, toda vez que solamente calcula una tasa respecto de las transmisoras, sin considerar el costo financiero del contratista, el cual es traspasado en precio al transmisor. Dicho valor sería de un 9,88% para constructoras, correspondiente a la tasa WACC de Salfacorp en diciembre de 2017.
Todo lo anterior se encuentra debidamente fundamentado en el anexo </t>
    </r>
    <r>
      <rPr>
        <b/>
        <sz val="11"/>
        <rFont val="Calibri"/>
        <family val="2"/>
        <scheme val="minor"/>
      </rPr>
      <t>“Anexo 11-Intereses Intercalarios”</t>
    </r>
    <r>
      <rPr>
        <sz val="11"/>
        <rFont val="Calibri"/>
        <family val="2"/>
        <scheme val="minor"/>
      </rPr>
      <t>, el cual se adjunta.
Por último, se debe tener presente que la combinación apropiada de ambas tasas depende del perfil de flujos, pagos e inversión de cada proyecto, por lo que se debe ocupar el costo de capital de la transmisora en los períodos financiados por la transmisora, de la constructora cuando es ella la que financia, y el valor promedio ponderado por el % financiado por cada entidad cuando corresponda. 
En el Anexo “Intereses Intercalarios”, se aprecian láminas de apoyo y planilla explicando en detalle este proceso.</t>
    </r>
  </si>
  <si>
    <r>
      <t xml:space="preserve">Se solicita utilizar una tasa de intereses intercalarios calculada como una combinación entre los costos de capital de una constructora (medido como el WACC de constructoras, en términos reales antes de impuestos) y de una transmisora (WACC real antes de impuestos), considerando los siguientes valores: 
• 9,88% para constructoras, correspondiente a la tasa WACC de Salfacorp en diciembre de 2017, con un ajuste de +0,5% por tamaño de las empresas que participan en transmisión zonal.
• 5,5% para transmisión, considerando la tasa de descuento para transmisoras calculada en las Bases Tarifarias (sin aplicar el piso del 7% contemplado en la Ley), por tamaño de las empresas que participan en transmisión zonal.
En el anexo </t>
    </r>
    <r>
      <rPr>
        <b/>
        <sz val="11"/>
        <rFont val="Calibri"/>
        <family val="2"/>
        <scheme val="minor"/>
      </rPr>
      <t xml:space="preserve">"Anexo 11-Intereses Intercalarios" </t>
    </r>
    <r>
      <rPr>
        <sz val="11"/>
        <rFont val="Calibri"/>
        <family val="2"/>
        <scheme val="minor"/>
      </rPr>
      <t>se aprecia mayor detalle técnico.</t>
    </r>
  </si>
  <si>
    <r>
      <t xml:space="preserve">Se solicita al Consultor incluir todas las consideraciones y especificaciones técnicas para el análisis del precio del sistema SCADA. Se adjunta un ejemplo de especificación técnica y valor de inversión en el anexo </t>
    </r>
    <r>
      <rPr>
        <b/>
        <sz val="11"/>
        <rFont val="Calibri"/>
        <family val="2"/>
        <scheme val="minor"/>
      </rPr>
      <t>"Anexo 12-SCADA</t>
    </r>
    <r>
      <rPr>
        <sz val="11"/>
        <rFont val="Calibri"/>
        <family val="2"/>
        <scheme val="minor"/>
      </rPr>
      <t>", archivos  "Especificaciones SCADA.docx" y "Estimación de Costos SCADA.xlsx"</t>
    </r>
  </si>
  <si>
    <r>
      <t>Se solicita al Consultor incluir en las cuadrillas C4 y C6 su respectivo Jefe de Equipo. A modo de referencia, se adjuntan respaldos de la actividad de Poda y Roce en el anexo "</t>
    </r>
    <r>
      <rPr>
        <b/>
        <sz val="11"/>
        <rFont val="Calibri"/>
        <family val="2"/>
        <scheme val="minor"/>
      </rPr>
      <t>Anexo 13-Jefe de Equipo".</t>
    </r>
  </si>
  <si>
    <r>
      <t xml:space="preserve">Se solicita al Consultor considerar en el estudio la valorización de los contratos de enlaces portadores. A modo de referencia, se adjunta anexo </t>
    </r>
    <r>
      <rPr>
        <b/>
        <sz val="11"/>
        <rFont val="Calibri"/>
        <family val="2"/>
        <scheme val="minor"/>
      </rPr>
      <t>"Anexo 14-Portadores"</t>
    </r>
    <r>
      <rPr>
        <sz val="11"/>
        <rFont val="Calibri"/>
        <family val="2"/>
        <scheme val="minor"/>
      </rPr>
      <t xml:space="preserve"> con gastos de Transelec asociados a dichos enlaces.</t>
    </r>
  </si>
  <si>
    <r>
      <t xml:space="preserve">Se solicita considerar actividades de reforestación y su respectiva mantención. Además, se solicita considerar la zona geográfica donde se realizan las actividades. Se sugiere utilizar el anexo </t>
    </r>
    <r>
      <rPr>
        <b/>
        <sz val="11"/>
        <rFont val="Calibri"/>
        <family val="2"/>
        <scheme val="minor"/>
      </rPr>
      <t>"Anexo 15-Informe costos medio ambiente"</t>
    </r>
    <r>
      <rPr>
        <sz val="11"/>
        <rFont val="Calibri"/>
        <family val="2"/>
        <scheme val="minor"/>
      </rPr>
      <t xml:space="preserve"> adjunto.</t>
    </r>
  </si>
  <si>
    <t>El Consultor indica en la observación N° 404 del archivo “Observaciones a Informe de Avance N°2 Empresas Consolidado.xlsx”, que en la próxima versión del informe incluirá en el modelo de cálculo de recargo de Gastos Generales una utilidad del contratista equivalente 4,4%, sin embargo, este porcentaje se incluye en la versión actual del Informe y el procedimiento no es correcto. En efecto, en la versión 1 del Informe N°2 se observó la falta de la Utilidad del Contratista en los gastos generales y se pidió que fuera incorporado, para lo cual se enviaron respaldos de utilidades de ofertas de proyectos reales, que han resultado ganadoras en las licitaciones correspondientes. Sin embargo, el consultor no consideró los valores que se le enviaron, de los cuales el monto mínimo, en UF, al ser transformado a dólares, se encontraba en US$ 450.000. Además, en relación al procedimiento utilizado por el Consultor, este solamente aplica el porcentaje de utilidad considerado (4,4%) sobre el valor de gastos generales -y no sobre la totalidad del costo del proyecto- para cada familia. De acuerdo a los cálculos del consultor, un proyecto de línea en que su longitud es menor a 5 km y que tiene una duración de 8 meses, implica que el contratista obtiene una utilidad equivalente a US$1.878 o $1.196.352 pesos chilenos, mientras que para un proyecto de línea, cuya longitud se encuentra entre 100 y 250 km y que tiene una duración de 32 meses, el contratista obtiene una utilidad de US$20.265 o $12.906.967 pesos chilenos, lo cual está absolutamente alejado de la realidad. Adicionalmente, una simple inspección muestra que el porcentaje de utilidad para contratistas sobre el costo de materiales promedio, para los proyectos de línea utilizados por el Consultor, oscila entre 0,281% y 0,62%, lo cual es inferior a la tasa de interés para operaciones en moneda extranjera superiores a 2000 UF, a diciembre de 2017, cuyo valor fue 3,13% anual, de acuerdo a la Comisión para el Mercado Financiero CMF . El detalle de los cálculos antes mencionados se presenta en el anexo “Anexo 09-Porcentaje Utilidad Consultor”. Se entiende como utilidad al interés o provecho que se obtiene de algo. En el ámbito de la economía y las finanzas se utiliza para nombrar a la ganancia que se logra a partir de un bien o una inversión.
 Por lo tanto, se entiende que la utilidad obtenida por la empresa contratista es un costo que se debe calcular sobre el monto de la inversión total del proyecto en que debe incurrir la empresa desarrolladora. Dicha inversión incluye la compra de equipos y materiales, montaje, flete, bodegaje, e ingeniería, gastos generales e intereses intercalarios, puesto que es el contratista el que inicialmente desembolsa el dinero para el pago por estos costos directos e indirectos y, por lo tanto, al asumir un riesgo en el desarrollo del proyecto también debe obtener una utilidad acorde a dicho riesgo. Por lo tanto, es necesario que el consultor corrija el procedimiento utilizado y revise los valores asignados para utilidades asignadas, de forma que la modelación represente
 de manera correcta la forma en que se desarrollan los proyectos reales.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</si>
</sst>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1"/>
      <color theme="1"/>
      <name val="Calibri"/>
      <family val="2"/>
      <scheme val="minor"/>
    </font>
    <font>
      <sz val="11"/>
      <name val="Calibri"/>
      <family val="2"/>
      <scheme val="minor"/>
    </font>
    <font>
      <i/>
      <sz val="11"/>
      <name val="Calibri"/>
      <family val="2"/>
      <scheme val="minor"/>
    </font>
    <font>
      <sz val="10"/>
      <name val="Calibri"/>
      <family val="2"/>
      <scheme val="minor"/>
    </font>
    <font>
      <sz val="11"/>
      <color rgb="FF000000"/>
      <name val="Calibri"/>
      <family val="2"/>
      <scheme val="minor"/>
    </font>
    <font>
      <b/>
      <sz val="11"/>
      <name val="Calibri"/>
      <family val="2"/>
      <scheme val="minor"/>
    </font>
    <font>
      <i/>
      <sz val="11"/>
      <color theme="1"/>
      <name val="Calibri"/>
      <family val="2"/>
      <scheme val="minor"/>
    </font>
    <font>
      <sz val="7"/>
      <color theme="1"/>
      <name val="Times New Roman"/>
      <family val="1"/>
    </font>
    <font>
      <sz val="12"/>
      <color theme="1"/>
      <name val="Calibri"/>
      <family val="2"/>
      <scheme val="minor"/>
    </font>
    <font>
      <b/>
      <i/>
      <u/>
      <sz val="11"/>
      <name val="Calibri"/>
      <family val="2"/>
      <scheme val="minor"/>
    </font>
    <font>
      <b/>
      <i/>
      <sz val="11"/>
      <name val="Calibri"/>
      <family val="2"/>
      <scheme val="minor"/>
    </font>
    <font>
      <b/>
      <u/>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0" fillId="2" borderId="0" xfId="0" applyFill="1"/>
    <xf numFmtId="0" fontId="0" fillId="2" borderId="0" xfId="0" applyFill="1" applyAlignment="1">
      <alignment horizont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0" fillId="0" borderId="0" xfId="0" applyFill="1"/>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applyAlignment="1">
      <alignment horizontal="justify" vertical="center" wrapText="1"/>
    </xf>
    <xf numFmtId="0" fontId="0" fillId="0" borderId="1" xfId="0" applyFill="1" applyBorder="1" applyAlignment="1">
      <alignment horizontal="justify" vertical="center"/>
    </xf>
    <xf numFmtId="0" fontId="0" fillId="0" borderId="1" xfId="0" applyFill="1" applyBorder="1" applyAlignment="1">
      <alignment horizontal="left" vertical="center" wrapText="1"/>
    </xf>
    <xf numFmtId="2" fontId="0" fillId="0" borderId="1" xfId="0" applyNumberFormat="1" applyFill="1" applyBorder="1" applyAlignment="1">
      <alignment horizontal="justify" vertical="center"/>
    </xf>
    <xf numFmtId="2" fontId="2" fillId="0" borderId="1" xfId="0" applyNumberFormat="1" applyFont="1" applyFill="1" applyBorder="1" applyAlignment="1">
      <alignment horizontal="justify" vertical="center" wrapText="1"/>
    </xf>
    <xf numFmtId="2" fontId="0" fillId="0" borderId="1" xfId="0" applyNumberFormat="1" applyFill="1" applyBorder="1" applyAlignment="1">
      <alignment horizontal="justify" vertical="center" wrapText="1"/>
    </xf>
    <xf numFmtId="2" fontId="2" fillId="0" borderId="1" xfId="0" applyNumberFormat="1" applyFont="1" applyFill="1" applyBorder="1" applyAlignment="1">
      <alignment horizontal="justify" vertical="center"/>
    </xf>
    <xf numFmtId="2" fontId="4" fillId="0" borderId="1" xfId="0" applyNumberFormat="1" applyFont="1" applyFill="1" applyBorder="1" applyAlignment="1">
      <alignment horizontal="justify" vertical="center" wrapText="1"/>
    </xf>
    <xf numFmtId="0" fontId="2" fillId="0" borderId="1" xfId="0" applyFont="1" applyFill="1" applyBorder="1" applyAlignment="1">
      <alignment horizontal="justify" vertical="center" wrapText="1"/>
    </xf>
    <xf numFmtId="0" fontId="0" fillId="0" borderId="0" xfId="0" applyFill="1" applyAlignment="1">
      <alignment vertical="center"/>
    </xf>
    <xf numFmtId="0" fontId="0" fillId="0" borderId="1" xfId="0" applyFont="1" applyFill="1" applyBorder="1" applyAlignment="1">
      <alignment horizontal="left" vertical="center" wrapText="1"/>
    </xf>
    <xf numFmtId="0" fontId="5" fillId="0" borderId="1" xfId="0" applyFont="1" applyFill="1" applyBorder="1" applyAlignment="1">
      <alignment horizontal="left" vertical="top"/>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0" fillId="0" borderId="0" xfId="0" applyFill="1" applyAlignment="1">
      <alignment horizontal="center"/>
    </xf>
    <xf numFmtId="2" fontId="0" fillId="0" borderId="1" xfId="0" applyNumberFormat="1" applyFill="1" applyBorder="1" applyAlignment="1">
      <alignment horizontal="left" vertical="center" wrapText="1"/>
    </xf>
    <xf numFmtId="2" fontId="2" fillId="0" borderId="1" xfId="0" applyNumberFormat="1" applyFont="1" applyFill="1" applyBorder="1" applyAlignment="1">
      <alignment horizontal="left" vertical="center" wrapText="1"/>
    </xf>
    <xf numFmtId="2" fontId="0" fillId="0" borderId="1" xfId="0" applyNumberFormat="1" applyFill="1" applyBorder="1" applyAlignment="1">
      <alignment horizontal="left" vertical="center"/>
    </xf>
    <xf numFmtId="2" fontId="2" fillId="0" borderId="1" xfId="0" applyNumberFormat="1" applyFont="1" applyFill="1" applyBorder="1" applyAlignment="1">
      <alignment horizontal="left" vertical="center"/>
    </xf>
    <xf numFmtId="0" fontId="0" fillId="0" borderId="0" xfId="0" applyFill="1" applyAlignment="1">
      <alignment horizontal="center" wrapText="1"/>
    </xf>
    <xf numFmtId="0" fontId="0" fillId="0" borderId="1" xfId="0" applyFont="1" applyFill="1" applyBorder="1" applyAlignment="1">
      <alignment horizontal="justify" vertical="center" wrapText="1"/>
    </xf>
    <xf numFmtId="0" fontId="0" fillId="0" borderId="0" xfId="0" applyFill="1" applyBorder="1" applyAlignment="1">
      <alignment horizontal="center" vertical="center" wrapText="1"/>
    </xf>
    <xf numFmtId="2" fontId="0" fillId="0" borderId="1" xfId="0" applyNumberFormat="1" applyFont="1" applyFill="1" applyBorder="1" applyAlignment="1">
      <alignment horizontal="justify" vertical="center" wrapText="1"/>
    </xf>
    <xf numFmtId="0" fontId="0" fillId="0" borderId="0" xfId="0" applyFill="1" applyAlignment="1">
      <alignment horizontal="justify" vertical="center"/>
    </xf>
    <xf numFmtId="0" fontId="9" fillId="0" borderId="1" xfId="0" applyFont="1" applyFill="1" applyBorder="1" applyAlignment="1">
      <alignment horizontal="center" vertical="center" wrapText="1"/>
    </xf>
    <xf numFmtId="0" fontId="0" fillId="0" borderId="1" xfId="0" quotePrefix="1" applyFill="1" applyBorder="1" applyAlignment="1">
      <alignment horizontal="center" vertical="center" wrapText="1"/>
    </xf>
    <xf numFmtId="2" fontId="0" fillId="0" borderId="1" xfId="0" applyNumberFormat="1" applyFill="1" applyBorder="1" applyAlignment="1">
      <alignment horizontal="justify"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s-CL"/>
              <a:t>Estadistica trabajos transelec 2019</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s-CL"/>
        </a:p>
      </c:txPr>
    </c:title>
    <c:autoTitleDeleted val="0"/>
    <c:plotArea>
      <c:layout/>
      <c:pieChart>
        <c:varyColors val="1"/>
        <c:ser>
          <c:idx val="0"/>
          <c:order val="0"/>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extLst>
              <c:ext xmlns:c16="http://schemas.microsoft.com/office/drawing/2014/chart" uri="{C3380CC4-5D6E-409C-BE32-E72D297353CC}">
                <c16:uniqueId val="{00000001-01D5-4B47-A41C-D585E7F678EB}"/>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c:ext xmlns:c16="http://schemas.microsoft.com/office/drawing/2014/chart" uri="{C3380CC4-5D6E-409C-BE32-E72D297353CC}">
                <c16:uniqueId val="{00000003-01D5-4B47-A41C-D585E7F678EB}"/>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extLst>
              <c:ext xmlns:c16="http://schemas.microsoft.com/office/drawing/2014/chart" uri="{C3380CC4-5D6E-409C-BE32-E72D297353CC}">
                <c16:uniqueId val="{00000005-01D5-4B47-A41C-D585E7F678E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s-CL"/>
              </a:p>
            </c:txPr>
            <c:dLblPos val="bestFit"/>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Lit>
              <c:ptCount val="3"/>
              <c:pt idx="0">
                <c:v>Trabajos en la semana</c:v>
              </c:pt>
              <c:pt idx="1">
                <c:v>Trabajos nocturnos</c:v>
              </c:pt>
              <c:pt idx="2">
                <c:v>Trabajos fines de semana o feriado</c:v>
              </c:pt>
            </c:strLit>
          </c:cat>
          <c:val>
            <c:numLit>
              <c:formatCode>General</c:formatCode>
              <c:ptCount val="3"/>
              <c:pt idx="0">
                <c:v>13362</c:v>
              </c:pt>
              <c:pt idx="1">
                <c:v>602</c:v>
              </c:pt>
              <c:pt idx="2">
                <c:v>1296</c:v>
              </c:pt>
            </c:numLit>
          </c:val>
          <c:extLst>
            <c:ext xmlns:c16="http://schemas.microsoft.com/office/drawing/2014/chart" uri="{C3380CC4-5D6E-409C-BE32-E72D297353CC}">
              <c16:uniqueId val="{00000006-01D5-4B47-A41C-D585E7F678EB}"/>
            </c:ext>
          </c:extLst>
        </c:ser>
        <c:dLbls>
          <c:dLblPos val="bestFit"/>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64623075240594929"/>
          <c:y val="0.37796114027413247"/>
          <c:w val="0.32043591426071744"/>
          <c:h val="0.3854199475065616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s-CL"/>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2">
          <a:lumMod val="15000"/>
          <a:lumOff val="85000"/>
        </a:schemeClr>
      </a:solidFill>
      <a:round/>
    </a:ln>
    <a:effectLst/>
  </c:spPr>
  <c:txPr>
    <a:bodyPr/>
    <a:lstStyle/>
    <a:p>
      <a:pPr>
        <a:defRPr/>
      </a:pPr>
      <a:endParaRPr lang="es-C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2.tmp"/><Relationship Id="rId2" Type="http://schemas.openxmlformats.org/officeDocument/2006/relationships/image" Target="../media/image1.png"/><Relationship Id="rId1" Type="http://schemas.openxmlformats.org/officeDocument/2006/relationships/chart" Target="../charts/chart1.xml"/><Relationship Id="rId5" Type="http://schemas.openxmlformats.org/officeDocument/2006/relationships/image" Target="../media/image4.png"/><Relationship Id="rId4"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5</xdr:col>
      <xdr:colOff>859013</xdr:colOff>
      <xdr:row>46</xdr:row>
      <xdr:rowOff>1084439</xdr:rowOff>
    </xdr:from>
    <xdr:to>
      <xdr:col>5</xdr:col>
      <xdr:colOff>5106459</xdr:colOff>
      <xdr:row>46</xdr:row>
      <xdr:rowOff>3553883</xdr:rowOff>
    </xdr:to>
    <xdr:graphicFrame macro="">
      <xdr:nvGraphicFramePr>
        <xdr:cNvPr id="2" name="Gráfico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238125</xdr:colOff>
      <xdr:row>47</xdr:row>
      <xdr:rowOff>1952625</xdr:rowOff>
    </xdr:from>
    <xdr:to>
      <xdr:col>4</xdr:col>
      <xdr:colOff>4437742</xdr:colOff>
      <xdr:row>47</xdr:row>
      <xdr:rowOff>3788682</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3848100" y="109975650"/>
          <a:ext cx="4371067" cy="1836057"/>
        </a:xfrm>
        <a:prstGeom prst="rect">
          <a:avLst/>
        </a:prstGeom>
      </xdr:spPr>
    </xdr:pic>
    <xdr:clientData/>
  </xdr:twoCellAnchor>
  <xdr:twoCellAnchor editAs="oneCell">
    <xdr:from>
      <xdr:col>4</xdr:col>
      <xdr:colOff>478631</xdr:colOff>
      <xdr:row>8</xdr:row>
      <xdr:rowOff>659607</xdr:rowOff>
    </xdr:from>
    <xdr:to>
      <xdr:col>4</xdr:col>
      <xdr:colOff>3778868</xdr:colOff>
      <xdr:row>8</xdr:row>
      <xdr:rowOff>1817061</xdr:rowOff>
    </xdr:to>
    <xdr:pic>
      <xdr:nvPicPr>
        <xdr:cNvPr id="4" name="Picture 1" descr="Screen Clipping">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088606" y="23005257"/>
          <a:ext cx="3443112" cy="1157454"/>
        </a:xfrm>
        <a:prstGeom prst="rect">
          <a:avLst/>
        </a:prstGeom>
      </xdr:spPr>
    </xdr:pic>
    <xdr:clientData/>
  </xdr:twoCellAnchor>
  <xdr:twoCellAnchor editAs="oneCell">
    <xdr:from>
      <xdr:col>5</xdr:col>
      <xdr:colOff>266701</xdr:colOff>
      <xdr:row>40</xdr:row>
      <xdr:rowOff>847725</xdr:rowOff>
    </xdr:from>
    <xdr:to>
      <xdr:col>5</xdr:col>
      <xdr:colOff>5438776</xdr:colOff>
      <xdr:row>40</xdr:row>
      <xdr:rowOff>1888744</xdr:rowOff>
    </xdr:to>
    <xdr:pic>
      <xdr:nvPicPr>
        <xdr:cNvPr id="5" name="Imagen 4">
          <a:extLst>
            <a:ext uri="{FF2B5EF4-FFF2-40B4-BE49-F238E27FC236}">
              <a16:creationId xmlns:a16="http://schemas.microsoft.com/office/drawing/2014/main" id="{00000000-0008-0000-0200-000005000000}"/>
            </a:ext>
          </a:extLst>
        </xdr:cNvPr>
        <xdr:cNvPicPr>
          <a:picLocks noChangeAspect="1" noChangeArrowheads="1"/>
        </xdr:cNvPicPr>
      </xdr:nvPicPr>
      <xdr:blipFill rotWithShape="1">
        <a:blip xmlns:r="http://schemas.openxmlformats.org/officeDocument/2006/relationships" r:embed="rId4">
          <a:extLst>
            <a:ext uri="{28A0092B-C50C-407E-A947-70E740481C1C}">
              <a14:useLocalDpi xmlns:a14="http://schemas.microsoft.com/office/drawing/2010/main" val="0"/>
            </a:ext>
          </a:extLst>
        </a:blip>
        <a:srcRect r="11597"/>
        <a:stretch/>
      </xdr:blipFill>
      <xdr:spPr bwMode="auto">
        <a:xfrm>
          <a:off x="8572501" y="84953475"/>
          <a:ext cx="5372100" cy="10410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5</xdr:col>
      <xdr:colOff>1261269</xdr:colOff>
      <xdr:row>55</xdr:row>
      <xdr:rowOff>3272631</xdr:rowOff>
    </xdr:from>
    <xdr:ext cx="3343275" cy="1695450"/>
    <xdr:pic>
      <xdr:nvPicPr>
        <xdr:cNvPr id="6" name="Imagen 4">
          <a:extLst>
            <a:ext uri="{FF2B5EF4-FFF2-40B4-BE49-F238E27FC236}">
              <a16:creationId xmlns:a16="http://schemas.microsoft.com/office/drawing/2014/main" id="{00000000-0008-0000-0200-000006000000}"/>
            </a:ext>
            <a:ext uri="{147F2762-F138-4A5C-976F-8EAC2B608ADB}">
              <a16:predDERef xmlns:a16="http://schemas.microsoft.com/office/drawing/2014/main" pred="{00000000-0008-0000-0000-000004000000}"/>
            </a:ext>
          </a:extLst>
        </xdr:cNvPr>
        <xdr:cNvPicPr>
          <a:picLocks noChangeAspect="1"/>
        </xdr:cNvPicPr>
      </xdr:nvPicPr>
      <xdr:blipFill>
        <a:blip xmlns:r="http://schemas.openxmlformats.org/officeDocument/2006/relationships" r:embed="rId5"/>
        <a:stretch>
          <a:fillRect/>
        </a:stretch>
      </xdr:blipFill>
      <xdr:spPr>
        <a:xfrm>
          <a:off x="9567069" y="126726156"/>
          <a:ext cx="3343275" cy="1695450"/>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67"/>
  <sheetViews>
    <sheetView tabSelected="1" zoomScaleNormal="100" workbookViewId="0">
      <selection activeCell="C3" sqref="C3"/>
    </sheetView>
  </sheetViews>
  <sheetFormatPr baseColWidth="10" defaultColWidth="11" defaultRowHeight="15" x14ac:dyDescent="0.25"/>
  <cols>
    <col min="1" max="1" width="3" style="1" customWidth="1"/>
    <col min="2" max="2" width="7.42578125" style="1" customWidth="1"/>
    <col min="3" max="3" width="14.42578125" style="1" customWidth="1"/>
    <col min="4" max="4" width="29.28515625" style="1" customWidth="1"/>
    <col min="5" max="5" width="70.42578125" style="1" customWidth="1"/>
    <col min="6" max="6" width="88.28515625" style="1" customWidth="1"/>
    <col min="7" max="16384" width="11" style="1"/>
  </cols>
  <sheetData>
    <row r="2" spans="2:6" s="2" customFormat="1" ht="30" x14ac:dyDescent="0.25">
      <c r="B2" s="3" t="s">
        <v>0</v>
      </c>
      <c r="C2" s="3" t="s">
        <v>4</v>
      </c>
      <c r="D2" s="4" t="s">
        <v>3</v>
      </c>
      <c r="E2" s="3" t="s">
        <v>2</v>
      </c>
      <c r="F2" s="3" t="s">
        <v>1</v>
      </c>
    </row>
    <row r="3" spans="2:6" s="25" customFormat="1" ht="165" x14ac:dyDescent="0.25">
      <c r="B3" s="8">
        <v>1</v>
      </c>
      <c r="C3" s="8" t="s">
        <v>5</v>
      </c>
      <c r="D3" s="8" t="s">
        <v>174</v>
      </c>
      <c r="E3" s="14" t="s">
        <v>322</v>
      </c>
      <c r="F3" s="11"/>
    </row>
    <row r="4" spans="2:6" s="7" customFormat="1" ht="165" x14ac:dyDescent="0.25">
      <c r="B4" s="8">
        <v>2</v>
      </c>
      <c r="C4" s="8" t="s">
        <v>5</v>
      </c>
      <c r="D4" s="5" t="s">
        <v>185</v>
      </c>
      <c r="E4" s="14" t="s">
        <v>301</v>
      </c>
      <c r="F4" s="33" t="s">
        <v>158</v>
      </c>
    </row>
    <row r="5" spans="2:6" s="7" customFormat="1" ht="180" x14ac:dyDescent="0.25">
      <c r="B5" s="8">
        <v>3</v>
      </c>
      <c r="C5" s="6" t="s">
        <v>5</v>
      </c>
      <c r="D5" s="22" t="s">
        <v>255</v>
      </c>
      <c r="E5" s="14" t="s">
        <v>315</v>
      </c>
      <c r="F5" s="14" t="s">
        <v>316</v>
      </c>
    </row>
    <row r="6" spans="2:6" s="7" customFormat="1" ht="135" x14ac:dyDescent="0.25">
      <c r="B6" s="8">
        <v>4</v>
      </c>
      <c r="C6" s="8" t="s">
        <v>5</v>
      </c>
      <c r="D6" s="9" t="s">
        <v>313</v>
      </c>
      <c r="E6" s="15" t="s">
        <v>323</v>
      </c>
      <c r="F6" s="15" t="s">
        <v>278</v>
      </c>
    </row>
    <row r="7" spans="2:6" s="7" customFormat="1" ht="48" customHeight="1" x14ac:dyDescent="0.25">
      <c r="B7" s="8">
        <v>5</v>
      </c>
      <c r="C7" s="8" t="s">
        <v>5</v>
      </c>
      <c r="D7" s="26" t="s">
        <v>52</v>
      </c>
      <c r="E7" s="15" t="s">
        <v>337</v>
      </c>
      <c r="F7" s="15" t="s">
        <v>338</v>
      </c>
    </row>
    <row r="8" spans="2:6" s="7" customFormat="1" ht="91.5" customHeight="1" x14ac:dyDescent="0.25">
      <c r="B8" s="8">
        <v>6</v>
      </c>
      <c r="C8" s="8" t="s">
        <v>5</v>
      </c>
      <c r="D8" s="26" t="s">
        <v>317</v>
      </c>
      <c r="E8" s="15" t="s">
        <v>318</v>
      </c>
      <c r="F8" s="15" t="s">
        <v>339</v>
      </c>
    </row>
    <row r="9" spans="2:6" s="7" customFormat="1" ht="91.5" customHeight="1" x14ac:dyDescent="0.25">
      <c r="B9" s="8">
        <v>7</v>
      </c>
      <c r="C9" s="8" t="s">
        <v>5</v>
      </c>
      <c r="D9" s="26" t="s">
        <v>319</v>
      </c>
      <c r="E9" s="15" t="s">
        <v>320</v>
      </c>
      <c r="F9" s="15" t="s">
        <v>321</v>
      </c>
    </row>
    <row r="10" spans="2:6" s="7" customFormat="1" ht="135" x14ac:dyDescent="0.25">
      <c r="B10" s="8">
        <v>8</v>
      </c>
      <c r="C10" s="8" t="s">
        <v>5</v>
      </c>
      <c r="D10" s="26" t="s">
        <v>49</v>
      </c>
      <c r="E10" s="15" t="s">
        <v>333</v>
      </c>
      <c r="F10" s="15" t="s">
        <v>335</v>
      </c>
    </row>
    <row r="11" spans="2:6" s="7" customFormat="1" ht="135" x14ac:dyDescent="0.25">
      <c r="B11" s="8">
        <v>9</v>
      </c>
      <c r="C11" s="8" t="s">
        <v>5</v>
      </c>
      <c r="D11" s="26" t="s">
        <v>49</v>
      </c>
      <c r="E11" s="15" t="s">
        <v>334</v>
      </c>
      <c r="F11" s="15" t="s">
        <v>336</v>
      </c>
    </row>
    <row r="12" spans="2:6" ht="195" x14ac:dyDescent="0.25">
      <c r="B12" s="8">
        <v>10</v>
      </c>
      <c r="C12" s="8" t="s">
        <v>5</v>
      </c>
      <c r="D12" s="10" t="s">
        <v>182</v>
      </c>
      <c r="E12" s="15" t="s">
        <v>340</v>
      </c>
      <c r="F12" s="15" t="s">
        <v>341</v>
      </c>
    </row>
    <row r="13" spans="2:6" s="7" customFormat="1" ht="255" x14ac:dyDescent="0.25">
      <c r="B13" s="8">
        <v>11</v>
      </c>
      <c r="C13" s="8" t="s">
        <v>5</v>
      </c>
      <c r="D13" s="31" t="s">
        <v>311</v>
      </c>
      <c r="E13" s="33" t="s">
        <v>302</v>
      </c>
      <c r="F13" s="33" t="s">
        <v>186</v>
      </c>
    </row>
    <row r="14" spans="2:6" s="7" customFormat="1" ht="240" x14ac:dyDescent="0.25">
      <c r="B14" s="8">
        <v>12</v>
      </c>
      <c r="C14" s="8" t="s">
        <v>5</v>
      </c>
      <c r="D14" s="9" t="s">
        <v>254</v>
      </c>
      <c r="E14" s="14" t="s">
        <v>257</v>
      </c>
      <c r="F14" s="15" t="s">
        <v>258</v>
      </c>
    </row>
    <row r="15" spans="2:6" s="7" customFormat="1" ht="409.5" x14ac:dyDescent="0.25">
      <c r="B15" s="8">
        <v>13</v>
      </c>
      <c r="C15" s="8" t="s">
        <v>5</v>
      </c>
      <c r="D15" s="9" t="s">
        <v>187</v>
      </c>
      <c r="E15" s="15" t="s">
        <v>303</v>
      </c>
      <c r="F15" s="14" t="s">
        <v>279</v>
      </c>
    </row>
    <row r="16" spans="2:6" s="7" customFormat="1" ht="195" x14ac:dyDescent="0.25">
      <c r="B16" s="8">
        <v>14</v>
      </c>
      <c r="C16" s="8" t="s">
        <v>5</v>
      </c>
      <c r="D16" s="9" t="s">
        <v>53</v>
      </c>
      <c r="E16" s="15" t="s">
        <v>314</v>
      </c>
      <c r="F16" s="14" t="s">
        <v>304</v>
      </c>
    </row>
    <row r="17" spans="1:6" s="7" customFormat="1" ht="315" x14ac:dyDescent="0.25">
      <c r="B17" s="8">
        <v>15</v>
      </c>
      <c r="C17" s="8" t="s">
        <v>5</v>
      </c>
      <c r="D17" s="31" t="s">
        <v>188</v>
      </c>
      <c r="E17" s="14" t="s">
        <v>305</v>
      </c>
      <c r="F17" s="33" t="s">
        <v>41</v>
      </c>
    </row>
    <row r="18" spans="1:6" s="7" customFormat="1" ht="210" x14ac:dyDescent="0.25">
      <c r="B18" s="8">
        <v>16</v>
      </c>
      <c r="C18" s="8" t="s">
        <v>5</v>
      </c>
      <c r="D18" s="31" t="s">
        <v>189</v>
      </c>
      <c r="E18" s="33" t="s">
        <v>190</v>
      </c>
      <c r="F18" s="33" t="s">
        <v>191</v>
      </c>
    </row>
    <row r="19" spans="1:6" s="7" customFormat="1" ht="255" x14ac:dyDescent="0.25">
      <c r="B19" s="8">
        <v>17</v>
      </c>
      <c r="C19" s="8" t="s">
        <v>5</v>
      </c>
      <c r="D19" s="18" t="s">
        <v>224</v>
      </c>
      <c r="E19" s="14" t="s">
        <v>268</v>
      </c>
      <c r="F19" s="14" t="s">
        <v>299</v>
      </c>
    </row>
    <row r="20" spans="1:6" s="7" customFormat="1" ht="105" x14ac:dyDescent="0.25">
      <c r="B20" s="8">
        <v>18</v>
      </c>
      <c r="C20" s="8" t="s">
        <v>5</v>
      </c>
      <c r="D20" s="10" t="s">
        <v>214</v>
      </c>
      <c r="E20" s="15" t="s">
        <v>280</v>
      </c>
      <c r="F20" s="15" t="s">
        <v>215</v>
      </c>
    </row>
    <row r="21" spans="1:6" s="7" customFormat="1" ht="165" x14ac:dyDescent="0.25">
      <c r="B21" s="8">
        <v>19</v>
      </c>
      <c r="C21" s="8" t="s">
        <v>5</v>
      </c>
      <c r="D21" s="18" t="s">
        <v>225</v>
      </c>
      <c r="E21" s="14" t="s">
        <v>306</v>
      </c>
      <c r="F21" s="14" t="s">
        <v>307</v>
      </c>
    </row>
    <row r="22" spans="1:6" s="7" customFormat="1" ht="105" x14ac:dyDescent="0.25">
      <c r="B22" s="8">
        <v>20</v>
      </c>
      <c r="C22" s="8" t="s">
        <v>5</v>
      </c>
      <c r="D22" s="10" t="s">
        <v>308</v>
      </c>
      <c r="E22" s="14" t="s">
        <v>331</v>
      </c>
      <c r="F22" s="14" t="s">
        <v>332</v>
      </c>
    </row>
    <row r="23" spans="1:6" ht="270" x14ac:dyDescent="0.25">
      <c r="A23" s="7"/>
      <c r="B23" s="8">
        <v>21</v>
      </c>
      <c r="C23" s="8" t="s">
        <v>5</v>
      </c>
      <c r="D23" s="31" t="s">
        <v>221</v>
      </c>
      <c r="E23" s="33" t="s">
        <v>222</v>
      </c>
      <c r="F23" s="33" t="s">
        <v>309</v>
      </c>
    </row>
    <row r="24" spans="1:6" s="7" customFormat="1" ht="225" x14ac:dyDescent="0.25">
      <c r="B24" s="8">
        <v>22</v>
      </c>
      <c r="C24" s="8" t="s">
        <v>5</v>
      </c>
      <c r="D24" s="31" t="s">
        <v>223</v>
      </c>
      <c r="E24" s="33" t="s">
        <v>281</v>
      </c>
      <c r="F24" s="33" t="s">
        <v>282</v>
      </c>
    </row>
    <row r="25" spans="1:6" s="7" customFormat="1" ht="336" customHeight="1" x14ac:dyDescent="0.25">
      <c r="B25" s="8">
        <v>23</v>
      </c>
      <c r="C25" s="8" t="s">
        <v>5</v>
      </c>
      <c r="D25" s="35" t="s">
        <v>269</v>
      </c>
      <c r="E25" s="15" t="s">
        <v>324</v>
      </c>
      <c r="F25" s="15" t="s">
        <v>325</v>
      </c>
    </row>
    <row r="26" spans="1:6" s="7" customFormat="1" ht="90" x14ac:dyDescent="0.25">
      <c r="B26" s="8">
        <v>24</v>
      </c>
      <c r="C26" s="8" t="s">
        <v>5</v>
      </c>
      <c r="D26" s="10" t="s">
        <v>216</v>
      </c>
      <c r="E26" s="15" t="s">
        <v>217</v>
      </c>
      <c r="F26" s="15" t="s">
        <v>218</v>
      </c>
    </row>
    <row r="27" spans="1:6" s="7" customFormat="1" ht="105" x14ac:dyDescent="0.25">
      <c r="B27" s="8">
        <v>25</v>
      </c>
      <c r="C27" s="8" t="s">
        <v>5</v>
      </c>
      <c r="D27" s="10" t="s">
        <v>216</v>
      </c>
      <c r="E27" s="15" t="s">
        <v>219</v>
      </c>
      <c r="F27" s="15" t="s">
        <v>220</v>
      </c>
    </row>
    <row r="28" spans="1:6" s="7" customFormat="1" ht="165" x14ac:dyDescent="0.25">
      <c r="B28" s="8">
        <v>26</v>
      </c>
      <c r="C28" s="8" t="s">
        <v>5</v>
      </c>
      <c r="D28" s="10" t="s">
        <v>226</v>
      </c>
      <c r="E28" s="15" t="s">
        <v>283</v>
      </c>
      <c r="F28" s="15" t="s">
        <v>227</v>
      </c>
    </row>
    <row r="29" spans="1:6" s="7" customFormat="1" ht="75" x14ac:dyDescent="0.25">
      <c r="B29" s="8">
        <v>27</v>
      </c>
      <c r="C29" s="8" t="s">
        <v>5</v>
      </c>
      <c r="D29" s="10" t="s">
        <v>226</v>
      </c>
      <c r="E29" s="15" t="s">
        <v>228</v>
      </c>
      <c r="F29" s="15" t="s">
        <v>229</v>
      </c>
    </row>
    <row r="30" spans="1:6" s="7" customFormat="1" ht="120" x14ac:dyDescent="0.25">
      <c r="B30" s="8">
        <v>28</v>
      </c>
      <c r="C30" s="8" t="s">
        <v>5</v>
      </c>
      <c r="D30" s="10" t="s">
        <v>226</v>
      </c>
      <c r="E30" s="10" t="s">
        <v>342</v>
      </c>
      <c r="F30" s="10" t="s">
        <v>343</v>
      </c>
    </row>
    <row r="31" spans="1:6" s="30" customFormat="1" ht="195" x14ac:dyDescent="0.25">
      <c r="B31" s="8">
        <v>29</v>
      </c>
      <c r="C31" s="8" t="s">
        <v>5</v>
      </c>
      <c r="D31" s="31" t="s">
        <v>192</v>
      </c>
      <c r="E31" s="18" t="s">
        <v>326</v>
      </c>
      <c r="F31" s="31" t="s">
        <v>327</v>
      </c>
    </row>
    <row r="32" spans="1:6" s="7" customFormat="1" ht="225" x14ac:dyDescent="0.25">
      <c r="B32" s="8">
        <v>30</v>
      </c>
      <c r="C32" s="8" t="s">
        <v>5</v>
      </c>
      <c r="D32" s="9" t="s">
        <v>192</v>
      </c>
      <c r="E32" s="14" t="s">
        <v>263</v>
      </c>
      <c r="F32" s="14" t="s">
        <v>264</v>
      </c>
    </row>
    <row r="33" spans="1:6" s="7" customFormat="1" ht="405" x14ac:dyDescent="0.25">
      <c r="B33" s="8">
        <v>31</v>
      </c>
      <c r="C33" s="8" t="s">
        <v>5</v>
      </c>
      <c r="D33" s="9" t="s">
        <v>192</v>
      </c>
      <c r="E33" s="14" t="s">
        <v>284</v>
      </c>
      <c r="F33" s="14" t="s">
        <v>285</v>
      </c>
    </row>
    <row r="34" spans="1:6" s="7" customFormat="1" ht="405" x14ac:dyDescent="0.25">
      <c r="B34" s="8">
        <v>32</v>
      </c>
      <c r="C34" s="8" t="s">
        <v>5</v>
      </c>
      <c r="D34" s="9" t="s">
        <v>192</v>
      </c>
      <c r="E34" s="14" t="s">
        <v>286</v>
      </c>
      <c r="F34" s="14" t="s">
        <v>265</v>
      </c>
    </row>
    <row r="35" spans="1:6" s="30" customFormat="1" ht="195" x14ac:dyDescent="0.25">
      <c r="B35" s="8">
        <v>33</v>
      </c>
      <c r="C35" s="8" t="s">
        <v>5</v>
      </c>
      <c r="D35" s="9" t="s">
        <v>192</v>
      </c>
      <c r="E35" s="10" t="s">
        <v>344</v>
      </c>
      <c r="F35" s="10" t="s">
        <v>345</v>
      </c>
    </row>
    <row r="36" spans="1:6" ht="195" x14ac:dyDescent="0.25">
      <c r="A36" s="7"/>
      <c r="B36" s="8">
        <v>34</v>
      </c>
      <c r="C36" s="8" t="s">
        <v>5</v>
      </c>
      <c r="D36" s="9" t="s">
        <v>192</v>
      </c>
      <c r="E36" s="14" t="s">
        <v>346</v>
      </c>
      <c r="F36" s="14" t="s">
        <v>347</v>
      </c>
    </row>
    <row r="37" spans="1:6" s="7" customFormat="1" ht="270" x14ac:dyDescent="0.25">
      <c r="B37" s="8">
        <v>35</v>
      </c>
      <c r="C37" s="8" t="s">
        <v>5</v>
      </c>
      <c r="D37" s="32" t="s">
        <v>266</v>
      </c>
      <c r="E37" s="15" t="s">
        <v>287</v>
      </c>
      <c r="F37" s="15" t="s">
        <v>288</v>
      </c>
    </row>
    <row r="38" spans="1:6" ht="135" x14ac:dyDescent="0.25">
      <c r="A38" s="7"/>
      <c r="B38" s="8">
        <v>36</v>
      </c>
      <c r="C38" s="8" t="s">
        <v>5</v>
      </c>
      <c r="D38" s="9" t="s">
        <v>260</v>
      </c>
      <c r="E38" s="14" t="s">
        <v>261</v>
      </c>
      <c r="F38" s="14" t="s">
        <v>262</v>
      </c>
    </row>
    <row r="39" spans="1:6" s="7" customFormat="1" ht="409.5" x14ac:dyDescent="0.25">
      <c r="B39" s="8">
        <v>37</v>
      </c>
      <c r="C39" s="8" t="s">
        <v>5</v>
      </c>
      <c r="D39" s="36" t="s">
        <v>298</v>
      </c>
      <c r="E39" s="37" t="s">
        <v>357</v>
      </c>
      <c r="F39" s="15" t="s">
        <v>350</v>
      </c>
    </row>
    <row r="40" spans="1:6" s="7" customFormat="1" ht="409.5" x14ac:dyDescent="0.25">
      <c r="B40" s="8">
        <v>38</v>
      </c>
      <c r="C40" s="8" t="s">
        <v>5</v>
      </c>
      <c r="D40" s="36" t="s">
        <v>298</v>
      </c>
      <c r="E40" s="33" t="s">
        <v>348</v>
      </c>
      <c r="F40" s="33" t="s">
        <v>349</v>
      </c>
    </row>
    <row r="41" spans="1:6" s="7" customFormat="1" ht="409.5" x14ac:dyDescent="0.25">
      <c r="B41" s="8">
        <v>39</v>
      </c>
      <c r="C41" s="6" t="s">
        <v>5</v>
      </c>
      <c r="D41" s="9" t="s">
        <v>259</v>
      </c>
      <c r="E41" s="14" t="s">
        <v>351</v>
      </c>
      <c r="F41" s="14" t="s">
        <v>352</v>
      </c>
    </row>
    <row r="42" spans="1:6" s="7" customFormat="1" ht="180" x14ac:dyDescent="0.25">
      <c r="B42" s="8">
        <v>40</v>
      </c>
      <c r="C42" s="8" t="s">
        <v>5</v>
      </c>
      <c r="D42" s="9" t="s">
        <v>230</v>
      </c>
      <c r="E42" s="14" t="s">
        <v>270</v>
      </c>
      <c r="F42" s="14" t="s">
        <v>312</v>
      </c>
    </row>
    <row r="43" spans="1:6" s="7" customFormat="1" ht="195" x14ac:dyDescent="0.25">
      <c r="B43" s="8">
        <v>41</v>
      </c>
      <c r="C43" s="8" t="s">
        <v>5</v>
      </c>
      <c r="D43" s="34" t="s">
        <v>256</v>
      </c>
      <c r="E43" s="31" t="s">
        <v>328</v>
      </c>
      <c r="F43" s="31" t="s">
        <v>329</v>
      </c>
    </row>
    <row r="44" spans="1:6" s="7" customFormat="1" ht="405" x14ac:dyDescent="0.25">
      <c r="B44" s="8">
        <v>42</v>
      </c>
      <c r="C44" s="8" t="s">
        <v>5</v>
      </c>
      <c r="D44" s="9" t="s">
        <v>84</v>
      </c>
      <c r="E44" s="14" t="s">
        <v>289</v>
      </c>
      <c r="F44" s="14" t="s">
        <v>290</v>
      </c>
    </row>
    <row r="45" spans="1:6" ht="360" x14ac:dyDescent="0.25">
      <c r="B45" s="8">
        <v>43</v>
      </c>
      <c r="C45" s="8" t="s">
        <v>5</v>
      </c>
      <c r="D45" s="9" t="s">
        <v>231</v>
      </c>
      <c r="E45" s="14" t="s">
        <v>291</v>
      </c>
      <c r="F45" s="14" t="s">
        <v>353</v>
      </c>
    </row>
    <row r="46" spans="1:6" s="7" customFormat="1" ht="165" x14ac:dyDescent="0.25">
      <c r="B46" s="8">
        <v>44</v>
      </c>
      <c r="C46" s="8" t="s">
        <v>5</v>
      </c>
      <c r="D46" s="9" t="s">
        <v>232</v>
      </c>
      <c r="E46" s="14" t="s">
        <v>330</v>
      </c>
      <c r="F46" s="14" t="s">
        <v>233</v>
      </c>
    </row>
    <row r="47" spans="1:6" ht="390" x14ac:dyDescent="0.25">
      <c r="B47" s="8">
        <v>45</v>
      </c>
      <c r="C47" s="8" t="s">
        <v>5</v>
      </c>
      <c r="D47" s="10" t="s">
        <v>173</v>
      </c>
      <c r="E47" s="15" t="s">
        <v>253</v>
      </c>
      <c r="F47" s="15" t="s">
        <v>171</v>
      </c>
    </row>
    <row r="48" spans="1:6" ht="285" x14ac:dyDescent="0.25">
      <c r="B48" s="8">
        <v>46</v>
      </c>
      <c r="C48" s="8" t="s">
        <v>5</v>
      </c>
      <c r="D48" s="10" t="s">
        <v>172</v>
      </c>
      <c r="E48" s="33" t="s">
        <v>310</v>
      </c>
      <c r="F48" s="33" t="s">
        <v>193</v>
      </c>
    </row>
    <row r="49" spans="2:6" ht="180" x14ac:dyDescent="0.25">
      <c r="B49" s="8">
        <v>47</v>
      </c>
      <c r="C49" s="8" t="s">
        <v>5</v>
      </c>
      <c r="D49" s="9" t="s">
        <v>20</v>
      </c>
      <c r="E49" s="14" t="s">
        <v>271</v>
      </c>
      <c r="F49" s="14" t="s">
        <v>234</v>
      </c>
    </row>
    <row r="50" spans="2:6" ht="255" x14ac:dyDescent="0.25">
      <c r="B50" s="8">
        <v>48</v>
      </c>
      <c r="C50" s="8" t="s">
        <v>5</v>
      </c>
      <c r="D50" s="9" t="s">
        <v>36</v>
      </c>
      <c r="E50" s="14" t="s">
        <v>300</v>
      </c>
      <c r="F50" s="14" t="s">
        <v>292</v>
      </c>
    </row>
    <row r="51" spans="2:6" ht="255" x14ac:dyDescent="0.25">
      <c r="B51" s="8">
        <v>49</v>
      </c>
      <c r="C51" s="8" t="s">
        <v>5</v>
      </c>
      <c r="D51" s="9" t="s">
        <v>235</v>
      </c>
      <c r="E51" s="14" t="s">
        <v>236</v>
      </c>
      <c r="F51" s="14" t="s">
        <v>354</v>
      </c>
    </row>
    <row r="52" spans="2:6" ht="195" x14ac:dyDescent="0.25">
      <c r="B52" s="8">
        <v>50</v>
      </c>
      <c r="C52" s="8" t="s">
        <v>5</v>
      </c>
      <c r="D52" s="9" t="s">
        <v>237</v>
      </c>
      <c r="E52" s="14" t="s">
        <v>272</v>
      </c>
      <c r="F52" s="14" t="s">
        <v>238</v>
      </c>
    </row>
    <row r="53" spans="2:6" ht="321" customHeight="1" x14ac:dyDescent="0.25">
      <c r="B53" s="8">
        <v>51</v>
      </c>
      <c r="C53" s="8" t="s">
        <v>5</v>
      </c>
      <c r="D53" s="9" t="s">
        <v>237</v>
      </c>
      <c r="E53" s="14" t="s">
        <v>239</v>
      </c>
      <c r="F53" s="14" t="s">
        <v>240</v>
      </c>
    </row>
    <row r="54" spans="2:6" ht="225" x14ac:dyDescent="0.25">
      <c r="B54" s="8">
        <v>52</v>
      </c>
      <c r="C54" s="8" t="s">
        <v>5</v>
      </c>
      <c r="D54" s="31" t="s">
        <v>194</v>
      </c>
      <c r="E54" s="33" t="s">
        <v>195</v>
      </c>
      <c r="F54" s="33" t="s">
        <v>196</v>
      </c>
    </row>
    <row r="55" spans="2:6" ht="409.5" x14ac:dyDescent="0.25">
      <c r="B55" s="8">
        <v>53</v>
      </c>
      <c r="C55" s="8" t="s">
        <v>5</v>
      </c>
      <c r="D55" s="9" t="s">
        <v>241</v>
      </c>
      <c r="E55" s="14" t="s">
        <v>273</v>
      </c>
      <c r="F55" s="14" t="s">
        <v>242</v>
      </c>
    </row>
    <row r="56" spans="2:6" ht="90" x14ac:dyDescent="0.25">
      <c r="B56" s="8">
        <v>54</v>
      </c>
      <c r="C56" s="8" t="s">
        <v>5</v>
      </c>
      <c r="D56" s="9" t="s">
        <v>17</v>
      </c>
      <c r="E56" s="14" t="s">
        <v>243</v>
      </c>
      <c r="F56" s="14" t="s">
        <v>244</v>
      </c>
    </row>
    <row r="57" spans="2:6" ht="165" x14ac:dyDescent="0.25">
      <c r="B57" s="8">
        <v>55</v>
      </c>
      <c r="C57" s="8" t="s">
        <v>5</v>
      </c>
      <c r="D57" s="9" t="s">
        <v>245</v>
      </c>
      <c r="E57" s="14" t="s">
        <v>293</v>
      </c>
      <c r="F57" s="14" t="s">
        <v>355</v>
      </c>
    </row>
    <row r="58" spans="2:6" ht="180" x14ac:dyDescent="0.25">
      <c r="B58" s="8">
        <v>56</v>
      </c>
      <c r="C58" s="8" t="s">
        <v>5</v>
      </c>
      <c r="D58" s="9" t="s">
        <v>246</v>
      </c>
      <c r="E58" s="14" t="s">
        <v>274</v>
      </c>
      <c r="F58" s="14" t="s">
        <v>275</v>
      </c>
    </row>
    <row r="59" spans="2:6" ht="409.5" x14ac:dyDescent="0.25">
      <c r="B59" s="8">
        <v>57</v>
      </c>
      <c r="C59" s="8" t="s">
        <v>5</v>
      </c>
      <c r="D59" s="31" t="s">
        <v>197</v>
      </c>
      <c r="E59" s="33" t="s">
        <v>198</v>
      </c>
      <c r="F59" s="33" t="s">
        <v>199</v>
      </c>
    </row>
    <row r="60" spans="2:6" ht="165" x14ac:dyDescent="0.25">
      <c r="B60" s="8">
        <v>58</v>
      </c>
      <c r="C60" s="8" t="s">
        <v>5</v>
      </c>
      <c r="D60" s="9" t="s">
        <v>248</v>
      </c>
      <c r="E60" s="15" t="s">
        <v>276</v>
      </c>
      <c r="F60" s="15" t="s">
        <v>249</v>
      </c>
    </row>
    <row r="61" spans="2:6" ht="90" x14ac:dyDescent="0.25">
      <c r="B61" s="8">
        <v>59</v>
      </c>
      <c r="C61" s="8" t="s">
        <v>5</v>
      </c>
      <c r="D61" s="9" t="s">
        <v>247</v>
      </c>
      <c r="E61" s="14" t="s">
        <v>294</v>
      </c>
      <c r="F61" s="14" t="s">
        <v>356</v>
      </c>
    </row>
    <row r="62" spans="2:6" ht="240" x14ac:dyDescent="0.25">
      <c r="B62" s="8">
        <v>60</v>
      </c>
      <c r="C62" s="8" t="s">
        <v>5</v>
      </c>
      <c r="D62" s="31" t="s">
        <v>203</v>
      </c>
      <c r="E62" s="33" t="s">
        <v>295</v>
      </c>
      <c r="F62" s="33" t="s">
        <v>204</v>
      </c>
    </row>
    <row r="63" spans="2:6" ht="60" x14ac:dyDescent="0.25">
      <c r="B63" s="8">
        <v>61</v>
      </c>
      <c r="C63" s="8" t="s">
        <v>5</v>
      </c>
      <c r="D63" s="9" t="s">
        <v>250</v>
      </c>
      <c r="E63" s="15" t="s">
        <v>251</v>
      </c>
      <c r="F63" s="15" t="s">
        <v>252</v>
      </c>
    </row>
    <row r="64" spans="2:6" ht="120" x14ac:dyDescent="0.25">
      <c r="B64" s="8">
        <v>62</v>
      </c>
      <c r="C64" s="8" t="s">
        <v>5</v>
      </c>
      <c r="D64" s="9" t="s">
        <v>250</v>
      </c>
      <c r="E64" s="15" t="s">
        <v>277</v>
      </c>
      <c r="F64" s="15" t="s">
        <v>252</v>
      </c>
    </row>
    <row r="65" spans="2:6" ht="409.5" x14ac:dyDescent="0.25">
      <c r="B65" s="8">
        <v>63</v>
      </c>
      <c r="C65" s="8" t="s">
        <v>5</v>
      </c>
      <c r="D65" s="10" t="s">
        <v>176</v>
      </c>
      <c r="E65" s="14" t="s">
        <v>296</v>
      </c>
      <c r="F65" s="13" t="s">
        <v>177</v>
      </c>
    </row>
    <row r="66" spans="2:6" ht="409.5" x14ac:dyDescent="0.25">
      <c r="B66" s="8">
        <v>64</v>
      </c>
      <c r="C66" s="8" t="s">
        <v>5</v>
      </c>
      <c r="D66" s="31" t="s">
        <v>178</v>
      </c>
      <c r="E66" s="14" t="s">
        <v>297</v>
      </c>
      <c r="F66" s="33" t="s">
        <v>207</v>
      </c>
    </row>
    <row r="67" spans="2:6" ht="409.5" x14ac:dyDescent="0.25">
      <c r="B67" s="8">
        <v>65</v>
      </c>
      <c r="C67" s="8" t="s">
        <v>5</v>
      </c>
      <c r="D67" s="31" t="s">
        <v>205</v>
      </c>
      <c r="E67" s="33" t="s">
        <v>267</v>
      </c>
      <c r="F67" s="33" t="s">
        <v>206</v>
      </c>
    </row>
  </sheetData>
  <autoFilter ref="B2:F67"/>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66"/>
  <sheetViews>
    <sheetView workbookViewId="0">
      <selection activeCell="D3" sqref="D3"/>
    </sheetView>
  </sheetViews>
  <sheetFormatPr baseColWidth="10" defaultColWidth="11" defaultRowHeight="15" x14ac:dyDescent="0.25"/>
  <cols>
    <col min="1" max="1" width="3" style="7" customWidth="1"/>
    <col min="2" max="2" width="7.42578125" style="7" customWidth="1"/>
    <col min="3" max="3" width="14.42578125" style="7" customWidth="1"/>
    <col min="4" max="4" width="29.28515625" style="7" customWidth="1"/>
    <col min="5" max="5" width="70.42578125" style="7" customWidth="1"/>
    <col min="6" max="6" width="88.28515625" style="7" customWidth="1"/>
    <col min="7" max="16384" width="11" style="7"/>
  </cols>
  <sheetData>
    <row r="2" spans="1:6" s="25" customFormat="1" ht="30" x14ac:dyDescent="0.25">
      <c r="B2" s="23" t="s">
        <v>0</v>
      </c>
      <c r="C2" s="23" t="s">
        <v>4</v>
      </c>
      <c r="D2" s="24" t="s">
        <v>3</v>
      </c>
      <c r="E2" s="23" t="s">
        <v>2</v>
      </c>
      <c r="F2" s="23" t="s">
        <v>1</v>
      </c>
    </row>
    <row r="3" spans="1:6" s="25" customFormat="1" ht="165" x14ac:dyDescent="0.25">
      <c r="B3" s="23"/>
      <c r="C3" s="8" t="s">
        <v>5</v>
      </c>
      <c r="D3" s="8" t="s">
        <v>174</v>
      </c>
      <c r="E3" s="15" t="s">
        <v>175</v>
      </c>
      <c r="F3" s="23"/>
    </row>
    <row r="4" spans="1:6" ht="180" x14ac:dyDescent="0.25">
      <c r="B4" s="5">
        <v>5</v>
      </c>
      <c r="C4" s="8" t="s">
        <v>5</v>
      </c>
      <c r="D4" s="26" t="s">
        <v>50</v>
      </c>
      <c r="E4" s="15" t="s">
        <v>115</v>
      </c>
      <c r="F4" s="15" t="s">
        <v>140</v>
      </c>
    </row>
    <row r="5" spans="1:6" ht="78.75" customHeight="1" x14ac:dyDescent="0.25">
      <c r="B5" s="5">
        <v>6</v>
      </c>
      <c r="C5" s="8" t="s">
        <v>5</v>
      </c>
      <c r="D5" s="26" t="s">
        <v>51</v>
      </c>
      <c r="E5" s="15" t="s">
        <v>116</v>
      </c>
      <c r="F5" s="15" t="s">
        <v>141</v>
      </c>
    </row>
    <row r="6" spans="1:6" ht="60" x14ac:dyDescent="0.25">
      <c r="B6" s="5">
        <v>12</v>
      </c>
      <c r="C6" s="8" t="s">
        <v>5</v>
      </c>
      <c r="D6" s="26" t="s">
        <v>51</v>
      </c>
      <c r="E6" s="15" t="s">
        <v>66</v>
      </c>
      <c r="F6" s="15" t="s">
        <v>142</v>
      </c>
    </row>
    <row r="7" spans="1:6" ht="171.75" customHeight="1" x14ac:dyDescent="0.25">
      <c r="B7" s="8">
        <v>16</v>
      </c>
      <c r="C7" s="5" t="s">
        <v>5</v>
      </c>
      <c r="D7" s="12" t="s">
        <v>67</v>
      </c>
      <c r="E7" s="10" t="s">
        <v>162</v>
      </c>
      <c r="F7" s="10" t="s">
        <v>117</v>
      </c>
    </row>
    <row r="8" spans="1:6" ht="270" x14ac:dyDescent="0.25">
      <c r="B8" s="5">
        <v>17</v>
      </c>
      <c r="C8" s="9" t="s">
        <v>5</v>
      </c>
      <c r="D8" s="26" t="s">
        <v>6</v>
      </c>
      <c r="E8" s="14" t="s">
        <v>7</v>
      </c>
      <c r="F8" s="15" t="s">
        <v>143</v>
      </c>
    </row>
    <row r="9" spans="1:6" ht="229.5" customHeight="1" x14ac:dyDescent="0.25">
      <c r="B9" s="5">
        <v>24</v>
      </c>
      <c r="C9" s="8" t="s">
        <v>5</v>
      </c>
      <c r="D9" s="26" t="s">
        <v>61</v>
      </c>
      <c r="E9" s="15" t="s">
        <v>159</v>
      </c>
      <c r="F9" s="15" t="s">
        <v>160</v>
      </c>
    </row>
    <row r="10" spans="1:6" ht="240" x14ac:dyDescent="0.25">
      <c r="B10" s="5">
        <v>29</v>
      </c>
      <c r="C10" s="6" t="s">
        <v>5</v>
      </c>
      <c r="D10" s="26" t="s">
        <v>64</v>
      </c>
      <c r="E10" s="15" t="s">
        <v>118</v>
      </c>
      <c r="F10" s="15" t="s">
        <v>119</v>
      </c>
    </row>
    <row r="11" spans="1:6" ht="90" x14ac:dyDescent="0.25">
      <c r="B11" s="8">
        <f t="shared" ref="B11:B12" si="0">+B10+1</f>
        <v>30</v>
      </c>
      <c r="C11" s="5" t="s">
        <v>5</v>
      </c>
      <c r="D11" s="18" t="s">
        <v>208</v>
      </c>
      <c r="E11" s="18" t="s">
        <v>209</v>
      </c>
      <c r="F11" s="18" t="s">
        <v>210</v>
      </c>
    </row>
    <row r="12" spans="1:6" ht="409.5" x14ac:dyDescent="0.25">
      <c r="B12" s="8">
        <f t="shared" si="0"/>
        <v>31</v>
      </c>
      <c r="C12" s="5" t="s">
        <v>5</v>
      </c>
      <c r="D12" s="18" t="s">
        <v>211</v>
      </c>
      <c r="E12" s="15" t="s">
        <v>212</v>
      </c>
      <c r="F12" s="15" t="s">
        <v>213</v>
      </c>
    </row>
    <row r="13" spans="1:6" ht="135" x14ac:dyDescent="0.25">
      <c r="B13" s="5">
        <v>30</v>
      </c>
      <c r="C13" s="6" t="s">
        <v>5</v>
      </c>
      <c r="D13" s="26" t="s">
        <v>53</v>
      </c>
      <c r="E13" s="15" t="s">
        <v>68</v>
      </c>
      <c r="F13" s="16" t="s">
        <v>120</v>
      </c>
    </row>
    <row r="14" spans="1:6" ht="214.5" customHeight="1" x14ac:dyDescent="0.25">
      <c r="B14" s="8">
        <v>31</v>
      </c>
      <c r="C14" s="9" t="s">
        <v>5</v>
      </c>
      <c r="D14" s="26" t="s">
        <v>62</v>
      </c>
      <c r="E14" s="15" t="s">
        <v>121</v>
      </c>
      <c r="F14" s="15" t="s">
        <v>144</v>
      </c>
    </row>
    <row r="15" spans="1:6" ht="190.5" customHeight="1" x14ac:dyDescent="0.25">
      <c r="B15" s="5">
        <v>32</v>
      </c>
      <c r="C15" s="9" t="s">
        <v>5</v>
      </c>
      <c r="D15" s="26" t="s">
        <v>63</v>
      </c>
      <c r="E15" s="15" t="s">
        <v>122</v>
      </c>
      <c r="F15" s="15" t="s">
        <v>145</v>
      </c>
    </row>
    <row r="16" spans="1:6" ht="255" x14ac:dyDescent="0.25">
      <c r="A16" s="19"/>
      <c r="B16" s="5">
        <v>33</v>
      </c>
      <c r="C16" s="8" t="s">
        <v>5</v>
      </c>
      <c r="D16" s="12" t="s">
        <v>102</v>
      </c>
      <c r="E16" s="10" t="s">
        <v>148</v>
      </c>
      <c r="F16" s="10" t="s">
        <v>149</v>
      </c>
    </row>
    <row r="17" spans="1:6" ht="161.25" customHeight="1" x14ac:dyDescent="0.25">
      <c r="A17" s="19"/>
      <c r="B17" s="8">
        <v>34</v>
      </c>
      <c r="C17" s="8" t="s">
        <v>5</v>
      </c>
      <c r="D17" s="12" t="s">
        <v>103</v>
      </c>
      <c r="E17" s="10" t="s">
        <v>151</v>
      </c>
      <c r="F17" s="10" t="s">
        <v>150</v>
      </c>
    </row>
    <row r="18" spans="1:6" ht="135" x14ac:dyDescent="0.25">
      <c r="A18" s="19"/>
      <c r="B18" s="5">
        <v>35</v>
      </c>
      <c r="C18" s="8" t="s">
        <v>5</v>
      </c>
      <c r="D18" s="12" t="s">
        <v>104</v>
      </c>
      <c r="E18" s="10" t="s">
        <v>153</v>
      </c>
      <c r="F18" s="10" t="s">
        <v>152</v>
      </c>
    </row>
    <row r="19" spans="1:6" ht="150" x14ac:dyDescent="0.25">
      <c r="A19" s="19"/>
      <c r="B19" s="5">
        <v>36</v>
      </c>
      <c r="C19" s="8" t="s">
        <v>5</v>
      </c>
      <c r="D19" s="12" t="s">
        <v>105</v>
      </c>
      <c r="E19" s="10" t="s">
        <v>155</v>
      </c>
      <c r="F19" s="10" t="s">
        <v>154</v>
      </c>
    </row>
    <row r="20" spans="1:6" ht="270" x14ac:dyDescent="0.25">
      <c r="A20" s="19"/>
      <c r="B20" s="8">
        <v>37</v>
      </c>
      <c r="C20" s="8" t="s">
        <v>5</v>
      </c>
      <c r="D20" s="12" t="s">
        <v>106</v>
      </c>
      <c r="E20" s="10" t="s">
        <v>157</v>
      </c>
      <c r="F20" s="10" t="s">
        <v>156</v>
      </c>
    </row>
    <row r="21" spans="1:6" ht="195" x14ac:dyDescent="0.25">
      <c r="B21" s="5">
        <v>38</v>
      </c>
      <c r="C21" s="9" t="s">
        <v>5</v>
      </c>
      <c r="D21" s="26" t="s">
        <v>65</v>
      </c>
      <c r="E21" s="15" t="s">
        <v>147</v>
      </c>
      <c r="F21" s="15" t="s">
        <v>146</v>
      </c>
    </row>
    <row r="22" spans="1:6" ht="120" x14ac:dyDescent="0.25">
      <c r="B22" s="5">
        <v>48</v>
      </c>
      <c r="C22" s="8" t="s">
        <v>5</v>
      </c>
      <c r="D22" s="27" t="s">
        <v>42</v>
      </c>
      <c r="E22" s="14" t="s">
        <v>10</v>
      </c>
      <c r="F22" s="14" t="s">
        <v>161</v>
      </c>
    </row>
    <row r="23" spans="1:6" ht="60" x14ac:dyDescent="0.25">
      <c r="B23" s="5">
        <v>60</v>
      </c>
      <c r="C23" s="8" t="s">
        <v>5</v>
      </c>
      <c r="D23" s="26" t="s">
        <v>44</v>
      </c>
      <c r="E23" s="15" t="s">
        <v>69</v>
      </c>
      <c r="F23" s="15" t="s">
        <v>45</v>
      </c>
    </row>
    <row r="24" spans="1:6" ht="75" x14ac:dyDescent="0.25">
      <c r="B24" s="8">
        <v>64</v>
      </c>
      <c r="C24" s="8" t="s">
        <v>5</v>
      </c>
      <c r="D24" s="26" t="s">
        <v>44</v>
      </c>
      <c r="E24" s="15" t="s">
        <v>46</v>
      </c>
      <c r="F24" s="15" t="s">
        <v>70</v>
      </c>
    </row>
    <row r="25" spans="1:6" ht="60" x14ac:dyDescent="0.25">
      <c r="B25" s="5">
        <v>65</v>
      </c>
      <c r="C25" s="8" t="s">
        <v>5</v>
      </c>
      <c r="D25" s="26" t="s">
        <v>44</v>
      </c>
      <c r="E25" s="15" t="s">
        <v>47</v>
      </c>
      <c r="F25" s="15" t="s">
        <v>48</v>
      </c>
    </row>
    <row r="26" spans="1:6" ht="195" x14ac:dyDescent="0.25">
      <c r="B26" s="5">
        <v>81</v>
      </c>
      <c r="C26" s="8" t="s">
        <v>5</v>
      </c>
      <c r="D26" s="26" t="s">
        <v>11</v>
      </c>
      <c r="E26" s="15" t="s">
        <v>12</v>
      </c>
      <c r="F26" s="15" t="s">
        <v>13</v>
      </c>
    </row>
    <row r="27" spans="1:6" ht="92.25" customHeight="1" x14ac:dyDescent="0.25">
      <c r="B27" s="5">
        <v>86</v>
      </c>
      <c r="C27" s="8" t="s">
        <v>5</v>
      </c>
      <c r="D27" s="26" t="s">
        <v>55</v>
      </c>
      <c r="E27" s="15" t="s">
        <v>71</v>
      </c>
      <c r="F27" s="15" t="s">
        <v>163</v>
      </c>
    </row>
    <row r="28" spans="1:6" ht="45" x14ac:dyDescent="0.25">
      <c r="B28" s="5">
        <v>93</v>
      </c>
      <c r="C28" s="8" t="s">
        <v>5</v>
      </c>
      <c r="D28" s="26" t="s">
        <v>81</v>
      </c>
      <c r="E28" s="15" t="s">
        <v>79</v>
      </c>
      <c r="F28" s="15" t="s">
        <v>80</v>
      </c>
    </row>
    <row r="29" spans="1:6" ht="195" x14ac:dyDescent="0.25">
      <c r="B29" s="8">
        <v>94</v>
      </c>
      <c r="C29" s="8" t="s">
        <v>5</v>
      </c>
      <c r="D29" s="26" t="s">
        <v>97</v>
      </c>
      <c r="E29" s="15" t="s">
        <v>98</v>
      </c>
      <c r="F29" s="15" t="s">
        <v>164</v>
      </c>
    </row>
    <row r="30" spans="1:6" ht="375" x14ac:dyDescent="0.25">
      <c r="B30" s="5">
        <v>95</v>
      </c>
      <c r="C30" s="8" t="s">
        <v>5</v>
      </c>
      <c r="D30" s="26" t="s">
        <v>99</v>
      </c>
      <c r="E30" s="15" t="s">
        <v>123</v>
      </c>
      <c r="F30" s="15" t="s">
        <v>165</v>
      </c>
    </row>
    <row r="31" spans="1:6" ht="180" x14ac:dyDescent="0.25">
      <c r="B31" s="8">
        <v>97</v>
      </c>
      <c r="C31" s="8" t="s">
        <v>5</v>
      </c>
      <c r="D31" s="12" t="s">
        <v>84</v>
      </c>
      <c r="E31" s="10" t="s">
        <v>82</v>
      </c>
      <c r="F31" s="10" t="s">
        <v>83</v>
      </c>
    </row>
    <row r="32" spans="1:6" ht="90" x14ac:dyDescent="0.25">
      <c r="B32" s="5">
        <v>98</v>
      </c>
      <c r="C32" s="8" t="s">
        <v>5</v>
      </c>
      <c r="D32" s="12" t="s">
        <v>84</v>
      </c>
      <c r="E32" s="10" t="s">
        <v>85</v>
      </c>
      <c r="F32" s="10" t="s">
        <v>86</v>
      </c>
    </row>
    <row r="33" spans="2:6" ht="120" x14ac:dyDescent="0.25">
      <c r="B33" s="5">
        <v>101</v>
      </c>
      <c r="C33" s="8" t="s">
        <v>5</v>
      </c>
      <c r="D33" s="12" t="s">
        <v>89</v>
      </c>
      <c r="E33" s="10" t="s">
        <v>8</v>
      </c>
      <c r="F33" s="10" t="s">
        <v>90</v>
      </c>
    </row>
    <row r="34" spans="2:6" ht="105" x14ac:dyDescent="0.25">
      <c r="B34" s="5">
        <v>104</v>
      </c>
      <c r="C34" s="8" t="s">
        <v>5</v>
      </c>
      <c r="D34" s="28" t="s">
        <v>20</v>
      </c>
      <c r="E34" s="10" t="s">
        <v>87</v>
      </c>
      <c r="F34" s="10" t="s">
        <v>88</v>
      </c>
    </row>
    <row r="35" spans="2:6" ht="135" x14ac:dyDescent="0.25">
      <c r="B35" s="5">
        <v>105</v>
      </c>
      <c r="C35" s="8" t="s">
        <v>5</v>
      </c>
      <c r="D35" s="12" t="s">
        <v>91</v>
      </c>
      <c r="E35" s="10" t="s">
        <v>9</v>
      </c>
      <c r="F35" s="10" t="s">
        <v>92</v>
      </c>
    </row>
    <row r="36" spans="2:6" ht="60" x14ac:dyDescent="0.25">
      <c r="B36" s="8">
        <v>106</v>
      </c>
      <c r="C36" s="8" t="s">
        <v>5</v>
      </c>
      <c r="D36" s="12" t="s">
        <v>91</v>
      </c>
      <c r="E36" s="10" t="s">
        <v>183</v>
      </c>
      <c r="F36" s="10" t="s">
        <v>184</v>
      </c>
    </row>
    <row r="37" spans="2:6" ht="45" x14ac:dyDescent="0.25">
      <c r="B37" s="5">
        <v>108</v>
      </c>
      <c r="C37" s="8" t="s">
        <v>5</v>
      </c>
      <c r="D37" s="26" t="s">
        <v>30</v>
      </c>
      <c r="E37" s="15" t="s">
        <v>38</v>
      </c>
      <c r="F37" s="15" t="s">
        <v>39</v>
      </c>
    </row>
    <row r="38" spans="2:6" ht="90" x14ac:dyDescent="0.25">
      <c r="B38" s="5">
        <v>110</v>
      </c>
      <c r="C38" s="8" t="s">
        <v>5</v>
      </c>
      <c r="D38" s="26" t="s">
        <v>36</v>
      </c>
      <c r="E38" s="15" t="s">
        <v>77</v>
      </c>
      <c r="F38" s="15" t="s">
        <v>78</v>
      </c>
    </row>
    <row r="39" spans="2:6" ht="285" x14ac:dyDescent="0.25">
      <c r="B39" s="5">
        <v>111</v>
      </c>
      <c r="C39" s="8" t="s">
        <v>5</v>
      </c>
      <c r="D39" s="26" t="s">
        <v>36</v>
      </c>
      <c r="E39" s="15" t="s">
        <v>43</v>
      </c>
      <c r="F39" s="15" t="s">
        <v>37</v>
      </c>
    </row>
    <row r="40" spans="2:6" ht="165" x14ac:dyDescent="0.25">
      <c r="B40" s="5">
        <v>113</v>
      </c>
      <c r="C40" s="8" t="s">
        <v>5</v>
      </c>
      <c r="D40" s="26" t="s">
        <v>16</v>
      </c>
      <c r="E40" s="15" t="s">
        <v>124</v>
      </c>
      <c r="F40" s="15" t="s">
        <v>107</v>
      </c>
    </row>
    <row r="41" spans="2:6" ht="180" x14ac:dyDescent="0.25">
      <c r="B41" s="5">
        <v>114</v>
      </c>
      <c r="C41" s="8" t="s">
        <v>5</v>
      </c>
      <c r="D41" s="26" t="s">
        <v>15</v>
      </c>
      <c r="E41" s="15" t="s">
        <v>125</v>
      </c>
      <c r="F41" s="15" t="s">
        <v>108</v>
      </c>
    </row>
    <row r="42" spans="2:6" ht="375" x14ac:dyDescent="0.25">
      <c r="B42" s="8">
        <v>115</v>
      </c>
      <c r="C42" s="8" t="s">
        <v>5</v>
      </c>
      <c r="D42" s="12" t="s">
        <v>28</v>
      </c>
      <c r="E42" s="10" t="s">
        <v>76</v>
      </c>
      <c r="F42" s="10" t="s">
        <v>166</v>
      </c>
    </row>
    <row r="43" spans="2:6" ht="375" x14ac:dyDescent="0.25">
      <c r="B43" s="5">
        <v>116</v>
      </c>
      <c r="C43" s="8" t="s">
        <v>5</v>
      </c>
      <c r="D43" s="26" t="s">
        <v>28</v>
      </c>
      <c r="E43" s="15" t="s">
        <v>40</v>
      </c>
      <c r="F43" s="15" t="s">
        <v>29</v>
      </c>
    </row>
    <row r="44" spans="2:6" ht="165" x14ac:dyDescent="0.25">
      <c r="B44" s="5">
        <v>120</v>
      </c>
      <c r="C44" s="8" t="s">
        <v>5</v>
      </c>
      <c r="D44" s="12" t="s">
        <v>94</v>
      </c>
      <c r="E44" s="10" t="s">
        <v>126</v>
      </c>
      <c r="F44" s="10" t="s">
        <v>167</v>
      </c>
    </row>
    <row r="45" spans="2:6" ht="165" x14ac:dyDescent="0.25">
      <c r="B45" s="8">
        <v>121</v>
      </c>
      <c r="C45" s="8" t="s">
        <v>5</v>
      </c>
      <c r="D45" s="12" t="s">
        <v>30</v>
      </c>
      <c r="E45" s="10" t="s">
        <v>35</v>
      </c>
      <c r="F45" s="10" t="s">
        <v>74</v>
      </c>
    </row>
    <row r="46" spans="2:6" ht="330" x14ac:dyDescent="0.25">
      <c r="B46" s="5">
        <v>123</v>
      </c>
      <c r="C46" s="8" t="s">
        <v>5</v>
      </c>
      <c r="D46" s="26" t="s">
        <v>23</v>
      </c>
      <c r="E46" s="15" t="s">
        <v>127</v>
      </c>
      <c r="F46" s="15" t="s">
        <v>24</v>
      </c>
    </row>
    <row r="47" spans="2:6" ht="293.25" x14ac:dyDescent="0.25">
      <c r="B47" s="8">
        <v>124</v>
      </c>
      <c r="C47" s="8" t="s">
        <v>5</v>
      </c>
      <c r="D47" s="26" t="s">
        <v>18</v>
      </c>
      <c r="E47" s="17" t="s">
        <v>128</v>
      </c>
      <c r="F47" s="17" t="s">
        <v>109</v>
      </c>
    </row>
    <row r="48" spans="2:6" ht="317.25" customHeight="1" x14ac:dyDescent="0.25">
      <c r="B48" s="5">
        <v>125</v>
      </c>
      <c r="C48" s="8" t="s">
        <v>5</v>
      </c>
      <c r="D48" s="29" t="s">
        <v>17</v>
      </c>
      <c r="E48" s="14" t="s">
        <v>129</v>
      </c>
      <c r="F48" s="14" t="s">
        <v>110</v>
      </c>
    </row>
    <row r="49" spans="2:6" ht="105" x14ac:dyDescent="0.25">
      <c r="B49" s="5">
        <v>126</v>
      </c>
      <c r="C49" s="8" t="s">
        <v>5</v>
      </c>
      <c r="D49" s="12" t="s">
        <v>14</v>
      </c>
      <c r="E49" s="10" t="s">
        <v>130</v>
      </c>
      <c r="F49" s="10" t="s">
        <v>168</v>
      </c>
    </row>
    <row r="50" spans="2:6" ht="45" x14ac:dyDescent="0.25">
      <c r="B50" s="8">
        <v>127</v>
      </c>
      <c r="C50" s="8" t="s">
        <v>5</v>
      </c>
      <c r="D50" s="12" t="s">
        <v>14</v>
      </c>
      <c r="E50" s="10" t="s">
        <v>131</v>
      </c>
      <c r="F50" s="10" t="s">
        <v>93</v>
      </c>
    </row>
    <row r="51" spans="2:6" ht="105" x14ac:dyDescent="0.25">
      <c r="B51" s="5">
        <v>128</v>
      </c>
      <c r="C51" s="8" t="s">
        <v>5</v>
      </c>
      <c r="D51" s="12" t="s">
        <v>14</v>
      </c>
      <c r="E51" s="10" t="s">
        <v>132</v>
      </c>
      <c r="F51" s="10" t="s">
        <v>111</v>
      </c>
    </row>
    <row r="52" spans="2:6" ht="285" x14ac:dyDescent="0.25">
      <c r="B52" s="5">
        <v>129</v>
      </c>
      <c r="C52" s="8" t="s">
        <v>5</v>
      </c>
      <c r="D52" s="12" t="s">
        <v>95</v>
      </c>
      <c r="E52" s="10" t="s">
        <v>96</v>
      </c>
      <c r="F52" s="10" t="s">
        <v>112</v>
      </c>
    </row>
    <row r="53" spans="2:6" ht="150" x14ac:dyDescent="0.25">
      <c r="B53" s="8">
        <v>130</v>
      </c>
      <c r="C53" s="8" t="s">
        <v>5</v>
      </c>
      <c r="D53" s="20" t="s">
        <v>95</v>
      </c>
      <c r="E53" s="18" t="s">
        <v>133</v>
      </c>
      <c r="F53" s="18" t="s">
        <v>169</v>
      </c>
    </row>
    <row r="54" spans="2:6" ht="105" x14ac:dyDescent="0.25">
      <c r="B54" s="8">
        <v>133</v>
      </c>
      <c r="C54" s="8" t="s">
        <v>5</v>
      </c>
      <c r="D54" s="26" t="s">
        <v>30</v>
      </c>
      <c r="E54" s="15" t="s">
        <v>31</v>
      </c>
      <c r="F54" s="15" t="s">
        <v>32</v>
      </c>
    </row>
    <row r="55" spans="2:6" ht="90" x14ac:dyDescent="0.25">
      <c r="B55" s="5">
        <v>134</v>
      </c>
      <c r="C55" s="8" t="s">
        <v>5</v>
      </c>
      <c r="D55" s="26" t="s">
        <v>30</v>
      </c>
      <c r="E55" s="15" t="s">
        <v>33</v>
      </c>
      <c r="F55" s="15" t="s">
        <v>34</v>
      </c>
    </row>
    <row r="56" spans="2:6" ht="409.5" x14ac:dyDescent="0.25">
      <c r="B56" s="8"/>
      <c r="C56" s="5" t="s">
        <v>5</v>
      </c>
      <c r="D56" s="10" t="s">
        <v>179</v>
      </c>
      <c r="E56" s="10" t="s">
        <v>180</v>
      </c>
      <c r="F56" s="10" t="s">
        <v>181</v>
      </c>
    </row>
    <row r="57" spans="2:6" ht="210" x14ac:dyDescent="0.25">
      <c r="B57" s="5">
        <v>140</v>
      </c>
      <c r="C57" s="8" t="s">
        <v>5</v>
      </c>
      <c r="D57" s="28" t="s">
        <v>19</v>
      </c>
      <c r="E57" s="14" t="s">
        <v>134</v>
      </c>
      <c r="F57" s="14" t="s">
        <v>113</v>
      </c>
    </row>
    <row r="58" spans="2:6" ht="370.5" customHeight="1" x14ac:dyDescent="0.25">
      <c r="B58" s="5">
        <v>143</v>
      </c>
      <c r="C58" s="8" t="s">
        <v>5</v>
      </c>
      <c r="D58" s="26" t="s">
        <v>27</v>
      </c>
      <c r="E58" s="15" t="s">
        <v>135</v>
      </c>
      <c r="F58" s="15" t="s">
        <v>56</v>
      </c>
    </row>
    <row r="59" spans="2:6" ht="315" x14ac:dyDescent="0.25">
      <c r="B59" s="8">
        <v>145</v>
      </c>
      <c r="C59" s="8" t="s">
        <v>5</v>
      </c>
      <c r="D59" s="26" t="s">
        <v>27</v>
      </c>
      <c r="E59" s="15" t="s">
        <v>57</v>
      </c>
      <c r="F59" s="15" t="s">
        <v>58</v>
      </c>
    </row>
    <row r="60" spans="2:6" ht="195" x14ac:dyDescent="0.25">
      <c r="B60" s="8">
        <v>148</v>
      </c>
      <c r="C60" s="8" t="s">
        <v>5</v>
      </c>
      <c r="D60" s="26" t="s">
        <v>100</v>
      </c>
      <c r="E60" s="15" t="s">
        <v>101</v>
      </c>
      <c r="F60" s="15" t="s">
        <v>114</v>
      </c>
    </row>
    <row r="61" spans="2:6" ht="409.5" x14ac:dyDescent="0.25">
      <c r="B61" s="8"/>
      <c r="C61" s="5" t="s">
        <v>5</v>
      </c>
      <c r="D61" s="31" t="s">
        <v>200</v>
      </c>
      <c r="E61" s="31" t="s">
        <v>201</v>
      </c>
      <c r="F61" s="31" t="s">
        <v>202</v>
      </c>
    </row>
    <row r="62" spans="2:6" ht="105" x14ac:dyDescent="0.25">
      <c r="B62" s="5">
        <v>152</v>
      </c>
      <c r="C62" s="8" t="s">
        <v>5</v>
      </c>
      <c r="D62" s="26" t="s">
        <v>25</v>
      </c>
      <c r="E62" s="15" t="s">
        <v>136</v>
      </c>
      <c r="F62" s="15" t="s">
        <v>26</v>
      </c>
    </row>
    <row r="63" spans="2:6" ht="150" x14ac:dyDescent="0.25">
      <c r="B63" s="5">
        <v>159</v>
      </c>
      <c r="C63" s="8" t="s">
        <v>5</v>
      </c>
      <c r="D63" s="26" t="s">
        <v>21</v>
      </c>
      <c r="E63" s="15" t="s">
        <v>137</v>
      </c>
      <c r="F63" s="15" t="s">
        <v>22</v>
      </c>
    </row>
    <row r="64" spans="2:6" ht="315" x14ac:dyDescent="0.25">
      <c r="B64" s="8">
        <v>160</v>
      </c>
      <c r="C64" s="6" t="s">
        <v>5</v>
      </c>
      <c r="D64" s="27" t="s">
        <v>54</v>
      </c>
      <c r="E64" s="14" t="s">
        <v>72</v>
      </c>
      <c r="F64" s="14" t="s">
        <v>170</v>
      </c>
    </row>
    <row r="65" spans="2:6" ht="255" x14ac:dyDescent="0.25">
      <c r="B65" s="8">
        <v>166</v>
      </c>
      <c r="C65" s="8" t="s">
        <v>5</v>
      </c>
      <c r="D65" s="26" t="s">
        <v>59</v>
      </c>
      <c r="E65" s="15" t="s">
        <v>138</v>
      </c>
      <c r="F65" s="15" t="s">
        <v>73</v>
      </c>
    </row>
    <row r="66" spans="2:6" ht="180" customHeight="1" x14ac:dyDescent="0.25">
      <c r="B66" s="5">
        <v>170</v>
      </c>
      <c r="C66" s="8" t="s">
        <v>5</v>
      </c>
      <c r="D66" s="21" t="s">
        <v>60</v>
      </c>
      <c r="E66" s="10" t="s">
        <v>139</v>
      </c>
      <c r="F66" s="10" t="s">
        <v>75</v>
      </c>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Fondo</vt:lpstr>
      <vt:lpstr>Pendientes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Carvajal Arroyo, Kiang</cp:lastModifiedBy>
  <dcterms:created xsi:type="dcterms:W3CDTF">2019-10-08T21:10:49Z</dcterms:created>
  <dcterms:modified xsi:type="dcterms:W3CDTF">2020-07-30T01:38:05Z</dcterms:modified>
</cp:coreProperties>
</file>