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https://engie-my.sharepoint.com/personal/aad279_engie_com/Documents/EECL/Temp EECL/Transmisión/EVN 2020-2023/"/>
    </mc:Choice>
  </mc:AlternateContent>
  <xr:revisionPtr revIDLastSave="0" documentId="8_{39266089-F5B3-4719-934E-D600AFB1D1CE}" xr6:coauthVersionLast="45" xr6:coauthVersionMax="45" xr10:uidLastSave="{00000000-0000-0000-0000-000000000000}"/>
  <bookViews>
    <workbookView xWindow="-120" yWindow="-120" windowWidth="20730" windowHeight="11160" xr2:uid="{00000000-000D-0000-FFFF-FFFF00000000}"/>
  </bookViews>
  <sheets>
    <sheet name="TEN" sheetId="1" r:id="rId1"/>
  </sheets>
  <definedNames>
    <definedName name="_xlnm._FilterDatabase" localSheetId="0" hidden="1">TEN!$B$2:$F$2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4" i="1"/>
</calcChain>
</file>

<file path=xl/sharedStrings.xml><?xml version="1.0" encoding="utf-8"?>
<sst xmlns="http://schemas.openxmlformats.org/spreadsheetml/2006/main" count="138" uniqueCount="99">
  <si>
    <t>N°</t>
  </si>
  <si>
    <t>Propuesta</t>
  </si>
  <si>
    <t>Observación</t>
  </si>
  <si>
    <t>Identificación del Título, Subtítulo y Número de página</t>
  </si>
  <si>
    <t>6.1.5.4. Recargo por gastos generales</t>
  </si>
  <si>
    <t>6.1.4.2. Modelo de Cálculo de Montaje</t>
  </si>
  <si>
    <t>El Consultor propone cuatro tipo de subestaciones para el cálculo del montaje de las instalaciones comunes. Sin embargo, el consultor omite el montaje de subestaciones GIS. Los cuatro tipos propuestos no consideran particularidades de rendimiento, especialización de cuadrillas, tiempos de montaje, entre otros factores para este tipo de tecnología. 
En el caso particular de TEN, la subestación tipo 3 no representa fielmente las instalaciones existentes en la S/E Nueva Cardones (TEN) dado que no se incluye este tipo de tecnología como una familia o subfamilia independiente que represente fiel y adecuadamente los costos de montaje de las instalaciones comunes de este tramo de transporte</t>
  </si>
  <si>
    <t>Se solicita al consultor que incorporé un nuevo tipo/familia/subfamilia que incorpore las particularidades de las instalaciones GIS</t>
  </si>
  <si>
    <t>Anexo. Montaje_planilla Base SSEE_Tipo3.xlsx</t>
  </si>
  <si>
    <t>Se solicita incluir dentro de los anexos del estudio, el detalle de los costos de montaje de instalaciones comunes del tramo de transporte SE-N_50</t>
  </si>
  <si>
    <t>|</t>
  </si>
  <si>
    <t>Se solicita incluir dentro de los anexos del estudio, el detalle de los costos de montaje de instalaciones comunes del tramo de transporte SE-N_37</t>
  </si>
  <si>
    <t>Se solicita incluir dentro de los anexos del estudio, el detalle de los costos de montaje de instalaciones comunes del tramo de transporte SE-N_20</t>
  </si>
  <si>
    <t>Anexo. Montaje_planilla Base SSEE_Tipo4.xlsx</t>
  </si>
  <si>
    <t>Tabla Costo Montaje_SSEE.xlsx</t>
  </si>
  <si>
    <t>Anexo. "Caracterización tramos para rmontaje.xlsx"</t>
  </si>
  <si>
    <t>En la planilla "Caracterización tramos para rmontaje.xlsx" se detallan las instalaciones GIS pertenecientes al STN. Sin embargo se omite la S/E Nueva Cardones, en particular el tramo de subestación perteneciente a TEN objeto de valorización en el presente estudio.</t>
  </si>
  <si>
    <t>Se solicita individualizar a la S/E Nueva Cardones con tecnología tipo GIS a efectos de una correcta representación de los costos de montaje de este tramo de subestación.</t>
  </si>
  <si>
    <t>Se solicita incluir una cota inferior a los GG de tal forma de representar correctamente los gastos generales de ciertos tramos del STN.</t>
  </si>
  <si>
    <t>Anexo. Base Flete, pestaña: "Subestaciones DATOS SE"</t>
  </si>
  <si>
    <t>Se solicita incluir y modificar recargo por flete</t>
  </si>
  <si>
    <t>Anexo: "VI Terrenos, Servidumbres y EIA.xlsx!"</t>
  </si>
  <si>
    <t>Se solicita incluir y reconocer costos de EIA a los tramos individualizados</t>
  </si>
  <si>
    <t>Se solicita incluir minuta de cálculo que justifique el valor propuesto. De acuerdo a la experiencia de nuestra representada, este factor deberá ser mayor a 25%</t>
  </si>
  <si>
    <t>Anexo. "Montaje_planilla Base Tramo Transporte.xlsm"</t>
  </si>
  <si>
    <t>Anexo. Montaje_planilla Base Tramo Transporte.xlsm</t>
  </si>
  <si>
    <t>6.1.4 Montaje, Montaje Planilla…XLS</t>
  </si>
  <si>
    <t>Se observan que no están en forma explicita todas las actividades del montaje, en las planillas de cálculo algunas de estás actividades se reemplazan con un factor del 15%, mientras que en el informe es del 20%. Los items que no se observan en forma explicita, por ejemplo, para el montaje de línea son: tendido cable de guardia, balizamiento, puesta a tierra, terminaciones, ensayo y puesta en servicio, topografía, etc.</t>
  </si>
  <si>
    <t xml:space="preserve">Se observa que en los items que se han incluido en el cálculo del montaje no se han considerado, por ejemplo, el costo de herramientas menores, equipos de tendido, hidrogrua, carretón liviano, ambulancia, etc. </t>
  </si>
  <si>
    <t>Se debe completar los items de herramientas, maquinarias y vehículos para que represente una construcción de una linea de transmisión o una subestación.</t>
  </si>
  <si>
    <t>Se solicita desarrollar y explicar el modelo constructivo con el cual se está modelando la valorización de las instalaciones. Debiera observarse claramente todas las funciones de las empresas en forma conjunta tanto en el montaje, en gastos generales, ingeniería, etc.</t>
  </si>
  <si>
    <t>6.1.5.4 Gastos Generales, Bases _Gastos Generales…XLS</t>
  </si>
  <si>
    <t>Se solicita desarrollar y explicar el modelo constructivo con el cual se está modelando la valorización de las instalaciones. Debiera observarse claramente todas las funciones de las empresas, tanto de la empresas constructora, como las estructuras de la empresa mandante y complementar con los gastos propios del desarrollo de los proyectos de transmisión.</t>
  </si>
  <si>
    <t>6.1.5.3 Recargo por Ingeniería, Bases _Ingeniería…XLS</t>
  </si>
  <si>
    <t>Se observa el uso de factores de ajuste que no son validados, este factor se describe para el cáculo de la ingeniería de las líneas de transmisión.</t>
  </si>
  <si>
    <t>Se solicita realizar el cálculo de acuerdo a cada obra tipo y no utilizar factores de ajuste que no se encuentran validados.</t>
  </si>
  <si>
    <t>6.2.4 Diseño y dimensionamiento de las actividades de operación y mantenimiento en terreno, página 94</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</si>
  <si>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</si>
  <si>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</si>
  <si>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</si>
  <si>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6.2.4.2 Tratamiento de las distancias recorridas para las faenas de OyM, página 97</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</si>
  <si>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</si>
  <si>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</si>
  <si>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100</t>
  </si>
  <si>
    <t>Considerar la alternativa definida en la observación</t>
  </si>
  <si>
    <t>6.2.5.5 Homologación de cargos, página 108</t>
  </si>
  <si>
    <t>Correegir la homologación de cargos de toda la Gerencia comercial y de regulación, según lo señalado en la observación</t>
  </si>
  <si>
    <t>6.2.7.2 Análisis de la conveniencia económica, página 115</t>
  </si>
  <si>
    <t>Revisar el porcentaje de utilidad considerado para efectos de personal tercerizado</t>
  </si>
  <si>
    <t>6.2.9.2 Servicios de operación y mantenimiento tercerizados, página 119</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</si>
  <si>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</si>
  <si>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6.2.10.13 Consumos básicos de electricidad de subestaciones, página 127</t>
  </si>
  <si>
    <t>Corregir lo señalado por el consultor, eliminando el 30% de descuento considerado en el item de consumo de energía eléctrica</t>
  </si>
  <si>
    <t>6.2.10.28 Costos de ciberseguridad, página 132</t>
  </si>
  <si>
    <t>6.2.13.2 Costos directos de OyM, página 154</t>
  </si>
  <si>
    <t>Confirmar que el modelo del consultor toma en consideración el aspecto mencionado.</t>
  </si>
  <si>
    <t>Anexo COMA_1 Organización Empresaria</t>
  </si>
  <si>
    <t>Anexo COMA_3 Modelo/Datos/ Precios Insumos No Eléctricos/ Vigilancia SE</t>
  </si>
  <si>
    <t>General</t>
  </si>
  <si>
    <t>Se solicita al Consultor que considere incorporar en las familias de tramos de transporte, al menos, la separación por niveles de tensión incorporando el nivel 500kV.</t>
  </si>
  <si>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</si>
  <si>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t>Se observa que el supuesto del porcentaje máximo de recargo de 12% no tiene una justificación clara, ya que los costos de ingeniería de un proyecto para ser modelados correctamente deben tener componente fija y una variable, esto no es lineal respecto del valor de inversión.</t>
  </si>
  <si>
    <t>Se solicita modelar correctamente los costos de ingeniería, tanto con su componente fija y variable.</t>
  </si>
  <si>
    <t>TEN</t>
  </si>
  <si>
    <t xml:space="preserve">General </t>
  </si>
  <si>
    <t>Considerar para efectos de revisión de informes anteriores, las presentes observaciones, al igual que aquellas las realizadas en la versión anterior, las cuales se han omitido en esta entrega para evitar una aglomeración de observaciones, pero que de ninguna manera se han desistido en su manifestación de interés.</t>
  </si>
  <si>
    <t>En los anexos del estudio, en particular en la carpeta "1-Arch Base Calculo Montaje" -&gt; "1-Subestaciones", no está detallado el costo de montaje de las instalaciones comunes de la S/E Nueva Cardones 500 kV. El cálculo debe estar incluido en el archivo "Montaje_Planilla Base SSEE_Tipo3.xlsx" (falta hoja de cálculo "SE-N_50")</t>
  </si>
  <si>
    <t>En los anexos del estudio, en particular en la carpeta "1-Arch Base Calculo Montaje" -&gt; "1-Subestaciones", no está detallado el costo de montaje de las instalaciones comunes de la S/E Los Changos 500 kV. El cálculo debe estar incluido en el archivo "Montaje_Planilla Base SSEE_Tipo4.xlsx" (falta hoja de cálculo "SE-N_37")</t>
  </si>
  <si>
    <t>En los anexos del estudio, en particular en la carpeta "1-Arch Base Calculo Montaje" -&gt; "1-Subestaciones", no está detallado el costo de montaje de las instalaciones comunes de la S/E Cumbre 500 kV. El cálculo debe estar incluido en el archivo "Montaje_Planilla Base SSEE_Tipo3.xlsx" (falta hoja de cálculo "SE-N_20")</t>
  </si>
  <si>
    <t xml:space="preserve">En los resultados obtenidos del montaje de instalaciones comunes de la S/E Los Changos, existe un error al no valorizar el montaje de los equipos de compensación existentes en esta subestación. 
Adicionalmente, esta subestación presenta un banco de reactores monofásicos de 500 kV y dos reactores de neutro 66 kV como parte de las instalaciones comunes. Sin embargo, en la celda O68 el valor asignado a esta familia de equipos es igual a cero. </t>
  </si>
  <si>
    <t>Se solicita corregir, y considerar en el cálculo del montaje de las instalaciones comunes de la S/E Los Changos, los equipos de compensación existentes y declarados en este tramo de subestación</t>
  </si>
  <si>
    <r>
      <t xml:space="preserve">En el último párrafo se indica lo siguiente:
</t>
    </r>
    <r>
      <rPr>
        <i/>
        <sz val="11"/>
        <rFont val="Calibri"/>
        <family val="2"/>
        <scheme val="minor"/>
      </rPr>
      <t xml:space="preserve">
"Cabe destacar que se limitó el recargo de gastos generales a un 15% para evitar resultados elevados por un bajo valor de inversión de ciertos tramos".
</t>
    </r>
    <r>
      <rPr>
        <sz val="11"/>
        <rFont val="Calibri"/>
        <family val="2"/>
        <scheme val="minor"/>
      </rPr>
      <t>Así como se limitan los GG a una cota superior para evitar distorsiones en los cálculos de los distintos tramos del STN, parece prudente también considerar una cota inferior con el proposito de representar fielmente los costos de gastos generales de ciertos tramos del STN.</t>
    </r>
  </si>
  <si>
    <t>A efectos del cálculo del recargo por flete, para la S/E Los Changos, no están considerados los reactores de barra (4 unidades monofásicas 500 kV) ubicada en esta subestación.</t>
  </si>
  <si>
    <t>Los tramos de S/E Los Changos y S/E Cumbre no tienen asignado costos asociados a EIA, así como tampoco están asignados a los tramos de transporte Los Changos - Cumbre y Cumbre - Nueva Cardones.</t>
  </si>
  <si>
    <t>En la Planilla "Montaje_planilla Base Tramo Transporte.xlsm" se específica el "Factor tensión" cuya finalidad es "castigar" el rendimiento del montaje de estructuras de línea, conjuntos de aislación y tendido y tensado de conductores. Sin embargo, en el informe y sus anexos no se justifica este valor y no se incluye la minuta de cálculo que lo respalde adecuadamente.</t>
  </si>
  <si>
    <t xml:space="preserve">La planilla "Montaje_planilla Base Tramo Transporte.xlsm" reune todos los costos asociados al montaje de los tramos de transporte del STN. Al realizar un análisis de consistencia de los valores determinados del montaje de líneas de transmisión, se observan inconsistencias para los tramos de transporte en 500 kV. En particular, el tramo N_43, Cumbre - Nueva Cardones, tiene un costo de montaje de aproximadamente 160.000 USD/km, valor casi 5 veces menor que instalaciones de similares características (tramo N_7)  y sólo el 50% del costo de montaje del tramo N-72 Los Changos - Cumbre de identicas características constructivas. En el gráfico siguiente, se detalla el análisis comparativo y las diferencias detectadas. 
Comparando el montaje por kilémtro de elementos asociados solo a contruccion de línea de 500kV propiamente tal, se obtienen los siguientes datos dispersos:
Cabe mencionar que las instalaciones de TEN, a diferencia de otras del sistema, corresponde a un tendido con Torres autosoportadas, de doble circuito con conductores fasiculados (x4 fase) dispuestos con cadenas dobles de aislación, lo cual dificulta el proceso de montaje respecto de un proyecto típico.
Debido a lo anterior, consideramos necesario revisar la metodología utilizada ya que sobre dimensiona y sub dimensiona instalaciones de similares características siendo que la base de cálculo es la misma, sin perjuicio de la solicitud de familia 500kVmás allá de que consideramos que aún se requiere una metodología que represente adecuadamente los costos de los sistemas de 500 kV.
</t>
  </si>
  <si>
    <t>Se solicita revisar la metodología de cálculo del montaje de tramos de transporte y corregir en lo pertinente de modo de contar con un resultados que reflejen adecuada y fielmente los costos de estas instalaciones, particularmente los sistemas de 500 kV</t>
  </si>
  <si>
    <t>El Consultor solamente presenta la segregación de familias propuestas en las bases del estudio, sin embargo, las bases mencionan lo siguiente:
“ b) Recargos (…)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Cabe mencionar que la separación de familias y subfamilias fue definida por el mismo consultar en su Oferta Técnica.
Tal como se ha observado en instancias anteriores, y dadas las diversas condiciones inherentes a las distintas realidades de construcción, transporte, distancias a centros urbanos, geografía, clima etc., existentes a lo largo del país, se solicita que el Consultor recoja que es urgente y  necesaria una separación de los tramos de transporte por niveles de tensión, estableciendo el rango de 500kV para representar adecuadamente este tipo de instalaciones.
El hecho de no reconocer por mérito propio las condiciones constructivas en que se realiza una instalación que se vaya a energizar en 500kV, lleva inherentemente una distorsión en los valores de cada una de las partidas de costos, recargos, montaje, entre otros, ya que un escalamiento de obras de 220kV no es representativa.</t>
  </si>
  <si>
    <t>Se solicita validar el factor utilizado e indicar a que actividades representa este factor utilizado, e indicar las actividades que se están considerando, de ser necesario completar las actividades del proceso de montaje.</t>
  </si>
  <si>
    <t>Se observa que el consultor no utiliza las cuadrillas que ha definido para las actividades. Por ejemplo, en montaje de lineas, tiene definida una cuadrilla que se llama "Montaje conductores de línea" y su sigla es E7. Cuando se busca el item Montaje de conductores en la planilla el consultor utiliza la cuadrilla E6. La cuadrilla E6 es una cuadrilla para el montaje de los conjutos de aislación y ferretería de líneas. La principal diferencia entre las dos, es que la cuadrilla E7 tiene un Maestro Especializado y la E6 no lo tiene. Adicionalmente, en el ETT 2014 las cuadrillas tienen un capataz y maestro especializado, este capataz no lo tiene la cuadrillas que indica el consultor.</t>
  </si>
  <si>
    <t>Se solicita revisar y utilizar las cuadrillas que el mismo consultor ha definido para las actividades de montaje e incluir Capataz para las mismas.</t>
  </si>
  <si>
    <t>No se observa en forma clara la estructura de funcionamiento de las empresas que intervienen en la construcción de los proyecto de transmisión. Por ejemplo, no está claro que funciones cumple la empresa constructora, y que funciones cumple la empresa transmisora en el desarrollo y construcción de los proyectos de transmisión. En detalle, no se observa quien realiza el control del proceso de montaje, para su validación y aceptación, no vasta con un hito técnico para esto.</t>
  </si>
  <si>
    <t>No se observa en forma clara la estructura de funcionamiento de las empresas que intervienen en la construcción de los proyecto de transmisión. No esta claro las funciones de la empresa constructora y las funciones de la empresa transmisora en el desarrollo y construcción del proyecto de transmisión. Dado lo anterior, por ejemplo,  se observa que la estructura para controlar el proyecto es de una empresa constructora en sitio o en obra, pero no está la estrucutura y costos del mandante del proyecto, por lo que no se observan items como control de proyecto del mandante, administración del mandante y gerente de proyecto del mandante, esta segunda estructura existe para autorizar los hito de pago en el desarrollo del proyecto, así como supervisar el desarrollo del proyecto de acuerdo a lo licitado y adjudicado. Dado esto, no se observa la infraestructura necesaria para el control del proyecto por parte del mandante.</t>
  </si>
  <si>
    <t>En la estructura de costo de ingeniería se considera el valor de los ingenieros que participan en la elavoración de la ingeniería de los proyectos, pero no se observa el costo de la infraestructura, del personal administrativo y de apoyo para el funcionamiento de la empresa de ingeniería, por ejemplo, personal para administración, secretaria, oficinas, computadores, telefono, impresión, etc. Dado esto se obtiene un valor de ingeniería de 0.6 UF/Hora, lo que está por debajo del costo de ingeniería en Chile en el sector de transmisión para el desarrollo de proyecto, este valor minimo, esta en torno a los 0.8 a 0.9 UF/hora hacia arriba, dependiendo de la empresa y de la experiencia de los profesionales que participan.</t>
  </si>
  <si>
    <t>Se solicita revisar la estructura de costos utilizada para la ingeniería y completar con los costos fijos para que la empresa de ingeniería pueda funcionar y prestar el servicio que se esta modelando en esta valorización, ajustando los valores a la realidad chilena.</t>
  </si>
  <si>
    <r>
      <t>En este capítulo el consultor señala que: "</t>
    </r>
    <r>
      <rPr>
        <i/>
        <sz val="1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r>
  </si>
  <si>
    <r>
      <t>El informe en esta sección señala que: "</t>
    </r>
    <r>
      <rPr>
        <i/>
        <sz val="11"/>
        <rFont val="Calibri"/>
        <family val="2"/>
        <scheme val="minor"/>
      </rPr>
      <t>Para tareas de mantenimiento no programables, tal el caso de fallas, se considera que la cuadrilla realiza un viaje al punto de la faena por cada evento de mantenimiento</t>
    </r>
    <r>
      <rPr>
        <sz val="1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</si>
  <si>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</si>
  <si>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r>
      <t>El consultor señala que: "</t>
    </r>
    <r>
      <rPr>
        <i/>
        <sz val="1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que la realidad de mercado de dicho momento.</t>
    </r>
  </si>
  <si>
    <r>
      <t>El informe señala que: "</t>
    </r>
    <r>
      <rPr>
        <i/>
        <sz val="11"/>
        <rFont val="Calibri"/>
        <family val="2"/>
        <scheme val="minor"/>
      </rPr>
      <t>Los costos de pernocte incluyen los costos de alojamiento y comidas para el personal de la cuadrilla</t>
    </r>
    <r>
      <rPr>
        <sz val="11"/>
        <rFont val="Calibri"/>
        <family val="2"/>
        <scheme val="minor"/>
      </rPr>
      <t>". No obstante, del informe no queda claro si se considera dentro de los costos de alimentación la adecuada hidratación que requieren las cuadrillas de terreno, en especial en las zonas desérticas</t>
    </r>
  </si>
  <si>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</si>
  <si>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</si>
  <si>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</si>
  <si>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r>
      <t>El documento señala que: "</t>
    </r>
    <r>
      <rPr>
        <i/>
        <sz val="1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empresa modelo requiere que se ejecuten</t>
    </r>
  </si>
  <si>
    <t>Analizar la dotación de la empresa modelo en base a las horas de trabajo que requiere cada actividad, de forma de ajustar la dotación</t>
  </si>
  <si>
    <t>El consultor utiliza como base para definir las SS/EE que requieren vigilancia, aquellas definidas como estratégicas por el Ministerio del Interior. Luego, el informe del consultor no considera las SS/EE Cumbre ni Los Changos dentro de aquellas que requieren vigilancia.</t>
  </si>
  <si>
    <t>Se solicita incorporar las SS/EE Cumbre y Los Changos al anterior listado, al haber sido calificado como crítica dentro de la mesa público privada liderada y validada por el Ministerio de Energía</t>
  </si>
  <si>
    <t>Empresa</t>
  </si>
  <si>
    <t>La presente observación establecida como de caracter general al proceso, tiene como objetivo informar que se mantienen sin modificación el listado de observaciones y propuestas realizado tanto en el informe de avance N°1 como en las diversas versiones del informe de avance N°2, dada la relevancia de mitigar efectos en la valorización respecto de la versión anterior del informe, en el presente listado de observaciones se exponen nuevos puntos de discordancia con la finalidad que el Estudio cumpla a cabalidad con todos los aspectos exigidos en las Bases Técnicas.
Considerando la gran cantidad de modificaciones metodológicas realizadas y sus impactos en la valorización de las instalaciones, TEN, como empresa participante del Sistema Eléctrico Nacional, solicita que el Consultor acoja y brinde respuesta a las observaciones realizadas en ambos informes de avance. En particular, respecto de la trazabilidad de resultados, respaldo de antecedentes, consideraciones especiales realizadas, criterios empleados y fuentes consultadas, en la confección del informe y los análisis del Consultor, de modo tal de permitir a las empresas poder armar sus argumentaciones en las etapas venideras del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</si>
</sst>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1"/>
      <color rgb="FFC00000"/>
      <name val="Calibri"/>
      <family val="2"/>
      <scheme val="minor"/>
    </font>
    <font>
      <sz val="11"/>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9">
    <xf numFmtId="0" fontId="0" fillId="0" borderId="0" xfId="0"/>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0" xfId="0" applyFont="1" applyFill="1" applyAlignment="1">
      <alignment horizontal="center"/>
    </xf>
    <xf numFmtId="0" fontId="2" fillId="2" borderId="0" xfId="0" applyFont="1" applyFill="1" applyAlignment="1">
      <alignment horizontal="center" vertical="center"/>
    </xf>
    <xf numFmtId="0" fontId="0" fillId="2"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2138303</xdr:colOff>
      <xdr:row>13</xdr:row>
      <xdr:rowOff>1883365</xdr:rowOff>
    </xdr:from>
    <xdr:to>
      <xdr:col>4</xdr:col>
      <xdr:colOff>5414903</xdr:colOff>
      <xdr:row>13</xdr:row>
      <xdr:rowOff>3825468</xdr:rowOff>
    </xdr:to>
    <xdr:pic>
      <xdr:nvPicPr>
        <xdr:cNvPr id="2" name="Picture 1">
          <a:extLst>
            <a:ext uri="{FF2B5EF4-FFF2-40B4-BE49-F238E27FC236}">
              <a16:creationId xmlns:a16="http://schemas.microsoft.com/office/drawing/2014/main" id="{CB6C6C15-C354-4CB6-9F0B-90AA944096C1}"/>
            </a:ext>
          </a:extLst>
        </xdr:cNvPr>
        <xdr:cNvPicPr>
          <a:picLocks noChangeAspect="1"/>
        </xdr:cNvPicPr>
      </xdr:nvPicPr>
      <xdr:blipFill>
        <a:blip xmlns:r="http://schemas.openxmlformats.org/officeDocument/2006/relationships" r:embed="rId1"/>
        <a:stretch>
          <a:fillRect/>
        </a:stretch>
      </xdr:blipFill>
      <xdr:spPr>
        <a:xfrm>
          <a:off x="6452568" y="10074865"/>
          <a:ext cx="3276600" cy="194210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5"/>
  <sheetViews>
    <sheetView tabSelected="1" zoomScale="85" zoomScaleNormal="85" workbookViewId="0">
      <selection activeCell="E3" sqref="E3"/>
    </sheetView>
  </sheetViews>
  <sheetFormatPr defaultColWidth="11" defaultRowHeight="15" x14ac:dyDescent="0.25"/>
  <cols>
    <col min="1" max="1" width="3" style="3" customWidth="1"/>
    <col min="2" max="2" width="5.85546875" style="3" customWidth="1"/>
    <col min="3" max="3" width="21" style="3" customWidth="1"/>
    <col min="4" max="4" width="34.7109375" style="5" customWidth="1"/>
    <col min="5" max="5" width="112.7109375" style="3" customWidth="1"/>
    <col min="6" max="6" width="83.7109375" style="3" bestFit="1" customWidth="1"/>
    <col min="7" max="16384" width="11" style="3"/>
  </cols>
  <sheetData>
    <row r="2" spans="1:6" ht="30" x14ac:dyDescent="0.25">
      <c r="B2" s="1" t="s">
        <v>0</v>
      </c>
      <c r="C2" s="1" t="s">
        <v>97</v>
      </c>
      <c r="D2" s="2" t="s">
        <v>3</v>
      </c>
      <c r="E2" s="1" t="s">
        <v>2</v>
      </c>
      <c r="F2" s="1" t="s">
        <v>1</v>
      </c>
    </row>
    <row r="3" spans="1:6" ht="180" x14ac:dyDescent="0.25">
      <c r="B3" s="7">
        <v>1</v>
      </c>
      <c r="C3" s="6" t="s">
        <v>63</v>
      </c>
      <c r="D3" s="6" t="s">
        <v>64</v>
      </c>
      <c r="E3" s="6" t="s">
        <v>98</v>
      </c>
      <c r="F3" s="6" t="s">
        <v>65</v>
      </c>
    </row>
    <row r="4" spans="1:6" ht="105" x14ac:dyDescent="0.25">
      <c r="B4" s="7">
        <f>+B3+1</f>
        <v>2</v>
      </c>
      <c r="C4" s="6" t="s">
        <v>63</v>
      </c>
      <c r="D4" s="6" t="s">
        <v>5</v>
      </c>
      <c r="E4" s="6" t="s">
        <v>6</v>
      </c>
      <c r="F4" s="6" t="s">
        <v>7</v>
      </c>
    </row>
    <row r="5" spans="1:6" ht="45" x14ac:dyDescent="0.25">
      <c r="A5" s="3" t="s">
        <v>10</v>
      </c>
      <c r="B5" s="7">
        <f t="shared" ref="B5:B35" si="0">+B4+1</f>
        <v>3</v>
      </c>
      <c r="C5" s="6" t="s">
        <v>63</v>
      </c>
      <c r="D5" s="6" t="s">
        <v>8</v>
      </c>
      <c r="E5" s="6" t="s">
        <v>66</v>
      </c>
      <c r="F5" s="6" t="s">
        <v>9</v>
      </c>
    </row>
    <row r="6" spans="1:6" ht="45" x14ac:dyDescent="0.25">
      <c r="B6" s="7">
        <f t="shared" si="0"/>
        <v>4</v>
      </c>
      <c r="C6" s="6" t="s">
        <v>63</v>
      </c>
      <c r="D6" s="6" t="s">
        <v>13</v>
      </c>
      <c r="E6" s="6" t="s">
        <v>67</v>
      </c>
      <c r="F6" s="6" t="s">
        <v>11</v>
      </c>
    </row>
    <row r="7" spans="1:6" ht="45" x14ac:dyDescent="0.25">
      <c r="B7" s="7">
        <f t="shared" si="0"/>
        <v>5</v>
      </c>
      <c r="C7" s="6" t="s">
        <v>63</v>
      </c>
      <c r="D7" s="6" t="s">
        <v>8</v>
      </c>
      <c r="E7" s="6" t="s">
        <v>68</v>
      </c>
      <c r="F7" s="6" t="s">
        <v>12</v>
      </c>
    </row>
    <row r="8" spans="1:6" ht="90" x14ac:dyDescent="0.25">
      <c r="B8" s="7">
        <f t="shared" si="0"/>
        <v>6</v>
      </c>
      <c r="C8" s="6" t="s">
        <v>63</v>
      </c>
      <c r="D8" s="6" t="s">
        <v>14</v>
      </c>
      <c r="E8" s="6" t="s">
        <v>69</v>
      </c>
      <c r="F8" s="6" t="s">
        <v>70</v>
      </c>
    </row>
    <row r="9" spans="1:6" ht="45" x14ac:dyDescent="0.25">
      <c r="B9" s="7">
        <f t="shared" si="0"/>
        <v>7</v>
      </c>
      <c r="C9" s="6" t="s">
        <v>63</v>
      </c>
      <c r="D9" s="6" t="s">
        <v>15</v>
      </c>
      <c r="E9" s="6" t="s">
        <v>16</v>
      </c>
      <c r="F9" s="6" t="s">
        <v>17</v>
      </c>
    </row>
    <row r="10" spans="1:6" ht="120" x14ac:dyDescent="0.25">
      <c r="B10" s="7">
        <f t="shared" si="0"/>
        <v>8</v>
      </c>
      <c r="C10" s="6" t="s">
        <v>63</v>
      </c>
      <c r="D10" s="6" t="s">
        <v>4</v>
      </c>
      <c r="E10" s="6" t="s">
        <v>71</v>
      </c>
      <c r="F10" s="6" t="s">
        <v>18</v>
      </c>
    </row>
    <row r="11" spans="1:6" ht="30" x14ac:dyDescent="0.25">
      <c r="B11" s="7">
        <f t="shared" si="0"/>
        <v>9</v>
      </c>
      <c r="C11" s="6" t="s">
        <v>63</v>
      </c>
      <c r="D11" s="6" t="s">
        <v>19</v>
      </c>
      <c r="E11" s="6" t="s">
        <v>72</v>
      </c>
      <c r="F11" s="6" t="s">
        <v>20</v>
      </c>
    </row>
    <row r="12" spans="1:6" ht="30" x14ac:dyDescent="0.25">
      <c r="B12" s="7">
        <f t="shared" si="0"/>
        <v>10</v>
      </c>
      <c r="C12" s="6" t="s">
        <v>63</v>
      </c>
      <c r="D12" s="6" t="s">
        <v>21</v>
      </c>
      <c r="E12" s="6" t="s">
        <v>73</v>
      </c>
      <c r="F12" s="6" t="s">
        <v>22</v>
      </c>
    </row>
    <row r="13" spans="1:6" ht="45" x14ac:dyDescent="0.25">
      <c r="B13" s="7">
        <f t="shared" si="0"/>
        <v>11</v>
      </c>
      <c r="C13" s="6" t="s">
        <v>63</v>
      </c>
      <c r="D13" s="6" t="s">
        <v>24</v>
      </c>
      <c r="E13" s="6" t="s">
        <v>74</v>
      </c>
      <c r="F13" s="6" t="s">
        <v>23</v>
      </c>
    </row>
    <row r="14" spans="1:6" ht="409.5" x14ac:dyDescent="0.25">
      <c r="B14" s="7">
        <f t="shared" si="0"/>
        <v>12</v>
      </c>
      <c r="C14" s="6" t="s">
        <v>63</v>
      </c>
      <c r="D14" s="6" t="s">
        <v>25</v>
      </c>
      <c r="E14" s="6" t="s">
        <v>75</v>
      </c>
      <c r="F14" s="6" t="s">
        <v>76</v>
      </c>
    </row>
    <row r="15" spans="1:6" ht="255" x14ac:dyDescent="0.25">
      <c r="B15" s="7">
        <f t="shared" si="0"/>
        <v>13</v>
      </c>
      <c r="C15" s="6" t="s">
        <v>63</v>
      </c>
      <c r="D15" s="6" t="s">
        <v>58</v>
      </c>
      <c r="E15" s="6" t="s">
        <v>77</v>
      </c>
      <c r="F15" s="6" t="s">
        <v>59</v>
      </c>
    </row>
    <row r="16" spans="1:6" ht="60" x14ac:dyDescent="0.25">
      <c r="B16" s="7">
        <f t="shared" si="0"/>
        <v>14</v>
      </c>
      <c r="C16" s="6" t="s">
        <v>63</v>
      </c>
      <c r="D16" s="6" t="s">
        <v>26</v>
      </c>
      <c r="E16" s="6" t="s">
        <v>27</v>
      </c>
      <c r="F16" s="6" t="s">
        <v>78</v>
      </c>
    </row>
    <row r="17" spans="2:7" ht="30" x14ac:dyDescent="0.25">
      <c r="B17" s="7">
        <f t="shared" si="0"/>
        <v>15</v>
      </c>
      <c r="C17" s="6" t="s">
        <v>63</v>
      </c>
      <c r="D17" s="6" t="s">
        <v>26</v>
      </c>
      <c r="E17" s="6" t="s">
        <v>28</v>
      </c>
      <c r="F17" s="6" t="s">
        <v>29</v>
      </c>
    </row>
    <row r="18" spans="2:7" ht="90" x14ac:dyDescent="0.25">
      <c r="B18" s="7">
        <f t="shared" si="0"/>
        <v>16</v>
      </c>
      <c r="C18" s="6" t="s">
        <v>63</v>
      </c>
      <c r="D18" s="6" t="s">
        <v>26</v>
      </c>
      <c r="E18" s="6" t="s">
        <v>79</v>
      </c>
      <c r="F18" s="6" t="s">
        <v>80</v>
      </c>
    </row>
    <row r="19" spans="2:7" ht="60" x14ac:dyDescent="0.25">
      <c r="B19" s="7">
        <f t="shared" si="0"/>
        <v>17</v>
      </c>
      <c r="C19" s="6" t="s">
        <v>63</v>
      </c>
      <c r="D19" s="6" t="s">
        <v>26</v>
      </c>
      <c r="E19" s="6" t="s">
        <v>81</v>
      </c>
      <c r="F19" s="6" t="s">
        <v>30</v>
      </c>
    </row>
    <row r="20" spans="2:7" ht="120" x14ac:dyDescent="0.25">
      <c r="B20" s="7">
        <f t="shared" si="0"/>
        <v>18</v>
      </c>
      <c r="C20" s="6" t="s">
        <v>63</v>
      </c>
      <c r="D20" s="6" t="s">
        <v>31</v>
      </c>
      <c r="E20" s="6" t="s">
        <v>82</v>
      </c>
      <c r="F20" s="6" t="s">
        <v>32</v>
      </c>
    </row>
    <row r="21" spans="2:7" ht="45" x14ac:dyDescent="0.25">
      <c r="B21" s="7">
        <f t="shared" si="0"/>
        <v>19</v>
      </c>
      <c r="C21" s="6" t="s">
        <v>63</v>
      </c>
      <c r="D21" s="6" t="s">
        <v>33</v>
      </c>
      <c r="E21" s="6" t="s">
        <v>61</v>
      </c>
      <c r="F21" s="6" t="s">
        <v>62</v>
      </c>
      <c r="G21" s="4"/>
    </row>
    <row r="22" spans="2:7" ht="30" x14ac:dyDescent="0.25">
      <c r="B22" s="7">
        <f t="shared" si="0"/>
        <v>20</v>
      </c>
      <c r="C22" s="6" t="s">
        <v>63</v>
      </c>
      <c r="D22" s="6" t="s">
        <v>33</v>
      </c>
      <c r="E22" s="6" t="s">
        <v>34</v>
      </c>
      <c r="F22" s="6" t="s">
        <v>35</v>
      </c>
    </row>
    <row r="23" spans="2:7" ht="105" x14ac:dyDescent="0.25">
      <c r="B23" s="7">
        <f t="shared" si="0"/>
        <v>21</v>
      </c>
      <c r="C23" s="6" t="s">
        <v>63</v>
      </c>
      <c r="D23" s="6" t="s">
        <v>33</v>
      </c>
      <c r="E23" s="6" t="s">
        <v>83</v>
      </c>
      <c r="F23" s="6" t="s">
        <v>84</v>
      </c>
    </row>
    <row r="24" spans="2:7" ht="120" x14ac:dyDescent="0.25">
      <c r="B24" s="7">
        <f t="shared" si="0"/>
        <v>22</v>
      </c>
      <c r="C24" s="6" t="s">
        <v>63</v>
      </c>
      <c r="D24" s="6" t="s">
        <v>36</v>
      </c>
      <c r="E24" s="8" t="s">
        <v>85</v>
      </c>
      <c r="F24" s="6" t="s">
        <v>37</v>
      </c>
    </row>
    <row r="25" spans="2:7" ht="60" x14ac:dyDescent="0.25">
      <c r="B25" s="7">
        <f t="shared" si="0"/>
        <v>23</v>
      </c>
      <c r="C25" s="6" t="s">
        <v>63</v>
      </c>
      <c r="D25" s="6" t="s">
        <v>36</v>
      </c>
      <c r="E25" s="8" t="s">
        <v>38</v>
      </c>
      <c r="F25" s="6" t="s">
        <v>39</v>
      </c>
    </row>
    <row r="26" spans="2:7" ht="75" x14ac:dyDescent="0.25">
      <c r="B26" s="7">
        <f t="shared" si="0"/>
        <v>24</v>
      </c>
      <c r="C26" s="6" t="s">
        <v>63</v>
      </c>
      <c r="D26" s="6" t="s">
        <v>40</v>
      </c>
      <c r="E26" s="8" t="s">
        <v>41</v>
      </c>
      <c r="F26" s="6" t="s">
        <v>42</v>
      </c>
    </row>
    <row r="27" spans="2:7" ht="90" x14ac:dyDescent="0.25">
      <c r="B27" s="7">
        <f t="shared" si="0"/>
        <v>25</v>
      </c>
      <c r="C27" s="6" t="s">
        <v>63</v>
      </c>
      <c r="D27" s="6" t="s">
        <v>43</v>
      </c>
      <c r="E27" s="8" t="s">
        <v>86</v>
      </c>
      <c r="F27" s="6" t="s">
        <v>44</v>
      </c>
    </row>
    <row r="28" spans="2:7" ht="75" x14ac:dyDescent="0.25">
      <c r="B28" s="7">
        <f t="shared" si="0"/>
        <v>26</v>
      </c>
      <c r="C28" s="6" t="s">
        <v>63</v>
      </c>
      <c r="D28" s="6" t="s">
        <v>45</v>
      </c>
      <c r="E28" s="8" t="s">
        <v>87</v>
      </c>
      <c r="F28" s="6" t="s">
        <v>46</v>
      </c>
    </row>
    <row r="29" spans="2:7" ht="120" x14ac:dyDescent="0.25">
      <c r="B29" s="7">
        <f t="shared" si="0"/>
        <v>27</v>
      </c>
      <c r="C29" s="6" t="s">
        <v>63</v>
      </c>
      <c r="D29" s="6" t="s">
        <v>47</v>
      </c>
      <c r="E29" s="8" t="s">
        <v>88</v>
      </c>
      <c r="F29" s="6" t="s">
        <v>48</v>
      </c>
    </row>
    <row r="30" spans="2:7" ht="75" x14ac:dyDescent="0.25">
      <c r="B30" s="7">
        <f t="shared" si="0"/>
        <v>28</v>
      </c>
      <c r="C30" s="6" t="s">
        <v>63</v>
      </c>
      <c r="D30" s="6" t="s">
        <v>49</v>
      </c>
      <c r="E30" s="8" t="s">
        <v>89</v>
      </c>
      <c r="F30" s="6" t="s">
        <v>50</v>
      </c>
    </row>
    <row r="31" spans="2:7" ht="150" x14ac:dyDescent="0.25">
      <c r="B31" s="7">
        <f t="shared" si="0"/>
        <v>29</v>
      </c>
      <c r="C31" s="6" t="s">
        <v>63</v>
      </c>
      <c r="D31" s="6" t="s">
        <v>51</v>
      </c>
      <c r="E31" s="8" t="s">
        <v>90</v>
      </c>
      <c r="F31" s="6" t="s">
        <v>52</v>
      </c>
    </row>
    <row r="32" spans="2:7" ht="60" x14ac:dyDescent="0.25">
      <c r="B32" s="7">
        <f t="shared" si="0"/>
        <v>30</v>
      </c>
      <c r="C32" s="6" t="s">
        <v>63</v>
      </c>
      <c r="D32" s="6" t="s">
        <v>53</v>
      </c>
      <c r="E32" s="8" t="s">
        <v>91</v>
      </c>
      <c r="F32" s="6" t="s">
        <v>60</v>
      </c>
    </row>
    <row r="33" spans="2:6" ht="105" x14ac:dyDescent="0.25">
      <c r="B33" s="7">
        <f t="shared" si="0"/>
        <v>31</v>
      </c>
      <c r="C33" s="6" t="s">
        <v>63</v>
      </c>
      <c r="D33" s="6" t="s">
        <v>54</v>
      </c>
      <c r="E33" s="8" t="s">
        <v>92</v>
      </c>
      <c r="F33" s="6" t="s">
        <v>55</v>
      </c>
    </row>
    <row r="34" spans="2:6" ht="75" x14ac:dyDescent="0.25">
      <c r="B34" s="7">
        <f t="shared" si="0"/>
        <v>32</v>
      </c>
      <c r="C34" s="6" t="s">
        <v>63</v>
      </c>
      <c r="D34" s="6" t="s">
        <v>56</v>
      </c>
      <c r="E34" s="8" t="s">
        <v>93</v>
      </c>
      <c r="F34" s="6" t="s">
        <v>94</v>
      </c>
    </row>
    <row r="35" spans="2:6" ht="45" x14ac:dyDescent="0.25">
      <c r="B35" s="7">
        <f t="shared" si="0"/>
        <v>33</v>
      </c>
      <c r="C35" s="6" t="s">
        <v>63</v>
      </c>
      <c r="D35" s="6" t="s">
        <v>57</v>
      </c>
      <c r="E35" s="8" t="s">
        <v>95</v>
      </c>
      <c r="F35" s="6" t="s">
        <v>96</v>
      </c>
    </row>
  </sheetData>
  <pageMargins left="0.7" right="0.7" top="0.75" bottom="0.75" header="0.3" footer="0.3"/>
  <pageSetup paperSize="9" orientation="portrait" horizontalDpi="360" verticalDpi="36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A21BD50028D2243A71299E9C6756FA5" ma:contentTypeVersion="15" ma:contentTypeDescription="Create a new document." ma:contentTypeScope="" ma:versionID="173bf2500d7738ceb185034a4f8a60f4">
  <xsd:schema xmlns:xsd="http://www.w3.org/2001/XMLSchema" xmlns:xs="http://www.w3.org/2001/XMLSchema" xmlns:p="http://schemas.microsoft.com/office/2006/metadata/properties" xmlns:ns3="87037488-ec5d-4aba-84c2-9b1d22638e8e" xmlns:ns4="1059e9b3-e546-431c-9b2d-8e528a859fdd" xmlns:ns5="4b2fe8df-a676-4adf-8fbf-07525a6185b0" targetNamespace="http://schemas.microsoft.com/office/2006/metadata/properties" ma:root="true" ma:fieldsID="b495e725d7fcacf9de16e93f84246aa4" ns3:_="" ns4:_="" ns5:_="">
    <xsd:import namespace="87037488-ec5d-4aba-84c2-9b1d22638e8e"/>
    <xsd:import namespace="1059e9b3-e546-431c-9b2d-8e528a859fdd"/>
    <xsd:import namespace="4b2fe8df-a676-4adf-8fbf-07525a6185b0"/>
    <xsd:element name="properties">
      <xsd:complexType>
        <xsd:sequence>
          <xsd:element name="documentManagement">
            <xsd:complexType>
              <xsd:all>
                <xsd:element ref="ns3:b1b820adfd3e4a078472514c1a5cb5ff" minOccurs="0"/>
                <xsd:element ref="ns3:TaxCatchAll" minOccurs="0"/>
                <xsd:element ref="ns3:TaxCatchAllLabel" minOccurs="0"/>
                <xsd:element ref="ns4:MediaServiceMetadata" minOccurs="0"/>
                <xsd:element ref="ns4:MediaServiceFastMetadata" minOccurs="0"/>
                <xsd:element ref="ns4:MediaServiceDateTaken" minOccurs="0"/>
                <xsd:element ref="ns5:SharedWithUsers" minOccurs="0"/>
                <xsd:element ref="ns5:SharedWithDetails" minOccurs="0"/>
                <xsd:element ref="ns5:SharingHintHash"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bddbb056-7e7c-49f4-8c40-c720a5fec838}" ma:internalName="TaxCatchAll" ma:showField="CatchAllData" ma:web="4b2fe8df-a676-4adf-8fbf-07525a6185b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bddbb056-7e7c-49f4-8c40-c720a5fec838}" ma:internalName="TaxCatchAllLabel" ma:readOnly="true" ma:showField="CatchAllDataLabel" ma:web="4b2fe8df-a676-4adf-8fbf-07525a6185b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59e9b3-e546-431c-9b2d-8e528a859fdd"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8" nillable="true" ma:displayName="MediaServiceAutoTags"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2fe8df-a676-4adf-8fbf-07525a6185b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3bf472f7-a010-4b5a-bb99-a26ed4c99680" ContentTypeId="0x0101" PreviousValue="false"/>
</file>

<file path=customXml/itemProps1.xml><?xml version="1.0" encoding="utf-8"?>
<ds:datastoreItem xmlns:ds="http://schemas.openxmlformats.org/officeDocument/2006/customXml" ds:itemID="{5BC1365C-1608-4E61-A917-C3B337542789}">
  <ds:schemaRefs>
    <ds:schemaRef ds:uri="http://www.w3.org/XML/1998/namespace"/>
    <ds:schemaRef ds:uri="87037488-ec5d-4aba-84c2-9b1d22638e8e"/>
    <ds:schemaRef ds:uri="http://purl.org/dc/dcmitype/"/>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4b2fe8df-a676-4adf-8fbf-07525a6185b0"/>
    <ds:schemaRef ds:uri="1059e9b3-e546-431c-9b2d-8e528a859fdd"/>
    <ds:schemaRef ds:uri="http://purl.org/dc/terms/"/>
  </ds:schemaRefs>
</ds:datastoreItem>
</file>

<file path=customXml/itemProps2.xml><?xml version="1.0" encoding="utf-8"?>
<ds:datastoreItem xmlns:ds="http://schemas.openxmlformats.org/officeDocument/2006/customXml" ds:itemID="{2DE0E820-130A-4EF9-BFC8-BB5E7C2A6FD3}">
  <ds:schemaRefs>
    <ds:schemaRef ds:uri="http://schemas.microsoft.com/sharepoint/v3/contenttype/forms"/>
  </ds:schemaRefs>
</ds:datastoreItem>
</file>

<file path=customXml/itemProps3.xml><?xml version="1.0" encoding="utf-8"?>
<ds:datastoreItem xmlns:ds="http://schemas.openxmlformats.org/officeDocument/2006/customXml" ds:itemID="{E0D7DE0B-C84B-47A9-B102-BE16694182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1059e9b3-e546-431c-9b2d-8e528a859fdd"/>
    <ds:schemaRef ds:uri="4b2fe8df-a676-4adf-8fbf-07525a618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139E237-0112-4525-9B08-F141C5E4305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Talavera, Demián</cp:lastModifiedBy>
  <dcterms:created xsi:type="dcterms:W3CDTF">2019-10-08T21:10:49Z</dcterms:created>
  <dcterms:modified xsi:type="dcterms:W3CDTF">2020-06-05T00:51:31Z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2020-06-04T20:08:25.1294732Z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f15a20cc-61f3-41e3-8884-d66e16dc7a9d</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0x0101000A21BD50028D2243A71299E9C6756FA5</vt:lpwstr>
  </property>
</Properties>
</file>