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ACC3B300-5B25-48F4-9EC1-6067EF1EDD15}" xr6:coauthVersionLast="45" xr6:coauthVersionMax="45" xr10:uidLastSave="{00000000-0000-0000-0000-000000000000}"/>
  <bookViews>
    <workbookView xWindow="-120" yWindow="-120" windowWidth="20910" windowHeight="13740" tabRatio="933" xr2:uid="{00000000-000D-0000-FFFF-FFFF00000000}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<sst xmlns="http://schemas.openxmlformats.org/spreadsheetml/2006/main" count="9871" uniqueCount="88">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</sst>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B2:H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5" t="s">
        <v>77</v>
      </c>
      <c r="C2" s="125"/>
      <c r="D2" s="125"/>
      <c r="E2" s="125"/>
      <c r="F2" s="125"/>
    </row>
    <row r="3" spans="2:8" ht="15.75" x14ac:dyDescent="0.25">
      <c r="B3" s="125" t="s">
        <v>64</v>
      </c>
      <c r="C3" s="125"/>
      <c r="D3" s="125"/>
      <c r="E3" s="125"/>
      <c r="F3" s="125"/>
    </row>
    <row r="4" spans="2:8" ht="15.75" x14ac:dyDescent="0.25">
      <c r="B4" s="126">
        <v>43909</v>
      </c>
      <c r="C4" s="126"/>
      <c r="D4" s="126"/>
      <c r="E4" s="126"/>
      <c r="F4" s="126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4" t="s">
        <v>56</v>
      </c>
      <c r="D7" s="124"/>
      <c r="E7" s="124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329597.40000000002</v>
      </c>
      <c r="D10" s="109">
        <f>LOOKUP($B$4,'Gasolina Automotriz'!B:B,'Gasolina Automotriz'!E:E)</f>
        <v>346944.7</v>
      </c>
      <c r="E10" s="109">
        <f>LOOKUP($B$4,'Gasolina Automotriz'!B:B,'Gasolina Automotriz'!F:F)</f>
        <v>364291.9</v>
      </c>
      <c r="F10" s="110">
        <f>LOOKUP($B$4,'Gasolina Automotriz'!B:B,'Gasolina Automotriz'!G:G)</f>
        <v>300225.90000000002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354711.92</v>
      </c>
      <c r="D11" s="109">
        <f>LOOKUP($B$4,'Gasolina Automotriz'!B:B,'Gasolina Automotriz'!L:L)</f>
        <v>373380.97</v>
      </c>
      <c r="E11" s="109">
        <f>LOOKUP($B$4,'Gasolina Automotriz'!B:B,'Gasolina Automotriz'!M:M)</f>
        <v>392050.02</v>
      </c>
      <c r="F11" s="110">
        <f>LOOKUP($B$4,'Gasolina Automotriz'!B:B,'Gasolina Automotriz'!N:N)</f>
        <v>323717.01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Diesel'!$B$1:$B$4986,'Petróleo Diesel'!D$1:D$4986)</f>
        <v>336884.59</v>
      </c>
      <c r="D12" s="109">
        <f>LOOKUP($B$4,'Petróleo Diesel'!$B$1:$B$4986,'Petróleo Diesel'!E$1:E$4986)</f>
        <v>354615.35</v>
      </c>
      <c r="E12" s="109">
        <f>LOOKUP($B$4,'Petróleo Diesel'!$B$1:$B$4986,'Petróleo Diesel'!F$1:F$4986)</f>
        <v>372346.12</v>
      </c>
      <c r="F12" s="110">
        <f>LOOKUP($B$4,'Petróleo Diesel'!$B$1:$B$4986,'Petróleo Diesel'!G$1:G$4986)</f>
        <v>312983.52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Licuado'!$B$1:$B$4989,'Gas Licuado'!D$1:D$4989)</f>
        <v>154931.81</v>
      </c>
      <c r="D13" s="109">
        <f>LOOKUP($B$4,'Gas Licuado'!$B$1:$B$4989,'Gas Licuado'!E$1:E$4989)</f>
        <v>163086.10999999999</v>
      </c>
      <c r="E13" s="109">
        <f>LOOKUP($B$4,'Gas Licuado'!$B$1:$B$4989,'Gas Licuado'!F$1:F$4989)</f>
        <v>171240.42</v>
      </c>
      <c r="F13" s="110">
        <f>LOOKUP($B$4,'Gas Licuado'!$B$1:$B$4989,'Gas Licuado'!G$1:G$4989)</f>
        <v>168177.25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7" t="s">
        <v>68</v>
      </c>
      <c r="C15" s="127"/>
      <c r="D15" s="127"/>
      <c r="E15" s="127"/>
      <c r="F15" s="127"/>
    </row>
    <row r="16" spans="2:8" ht="15.75" x14ac:dyDescent="0.25">
      <c r="B16" s="125" t="s">
        <v>64</v>
      </c>
      <c r="C16" s="125"/>
      <c r="D16" s="125"/>
      <c r="E16" s="125"/>
      <c r="F16" s="125"/>
    </row>
    <row r="17" spans="2:7" ht="15.75" x14ac:dyDescent="0.25">
      <c r="B17" s="126">
        <f>B4</f>
        <v>43909</v>
      </c>
      <c r="C17" s="126"/>
      <c r="D17" s="126"/>
      <c r="E17" s="126"/>
      <c r="F17" s="126"/>
    </row>
    <row r="18" spans="2:7" ht="15.75" x14ac:dyDescent="0.25">
      <c r="B18" s="125"/>
      <c r="C18" s="125"/>
      <c r="D18" s="125"/>
      <c r="E18" s="125"/>
      <c r="F18" s="125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4" t="s">
        <v>56</v>
      </c>
      <c r="D20" s="124"/>
      <c r="E20" s="124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368</v>
      </c>
      <c r="D23" s="57">
        <f>LOOKUP($B$4,'Kerosene Doméstico'!$B$1:$B$4995,'Kerosene Doméstico'!E$1:E$4995)</f>
        <v>420.6</v>
      </c>
      <c r="E23" s="57">
        <f>LOOKUP($B$4,'Kerosene Doméstico'!$B$1:$B$4995,'Kerosene Doméstico'!F$1:F$4995)</f>
        <v>473.2</v>
      </c>
      <c r="F23" s="102">
        <f>LOOKUP($B$4,'Kerosene Doméstico'!$B$1:$B$4995,'Kerosene Doméstico'!G$1:G$4995)</f>
        <v>302.35000000000002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50</v>
      </c>
      <c r="C2" s="125"/>
      <c r="D2" s="125"/>
      <c r="E2" s="125"/>
      <c r="F2" s="125"/>
      <c r="G2" s="125"/>
    </row>
    <row r="3" spans="2:12" ht="15.75" x14ac:dyDescent="0.25">
      <c r="B3" s="125" t="s">
        <v>55</v>
      </c>
      <c r="C3" s="125"/>
      <c r="D3" s="125"/>
      <c r="E3" s="125"/>
      <c r="F3" s="125"/>
      <c r="G3" s="125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0"/>
  </sheetPr>
  <dimension ref="A2:S1541"/>
  <sheetViews>
    <sheetView showGridLines="0" zoomScale="75" workbookViewId="0">
      <pane ySplit="1995" topLeftCell="A1515" activePane="bottomLeft"/>
      <selection activeCell="I5" sqref="I5:N8"/>
      <selection pane="bottomLeft" activeCell="D1543" sqref="D1543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9" t="s">
        <v>45</v>
      </c>
      <c r="C2" s="129"/>
      <c r="D2" s="129"/>
      <c r="E2" s="129"/>
      <c r="F2" s="129"/>
      <c r="G2" s="129"/>
    </row>
    <row r="3" spans="2:14" x14ac:dyDescent="0.25">
      <c r="B3" s="129" t="s">
        <v>83</v>
      </c>
      <c r="C3" s="129"/>
      <c r="D3" s="129"/>
      <c r="E3" s="129"/>
      <c r="F3" s="129"/>
      <c r="G3" s="129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  <c r="I6" s="92" t="s">
        <v>10</v>
      </c>
      <c r="J6" s="93" t="s">
        <v>11</v>
      </c>
      <c r="K6" s="128" t="s">
        <v>9</v>
      </c>
      <c r="L6" s="128"/>
      <c r="M6" s="128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0" t="s">
        <v>79</v>
      </c>
      <c r="C1261" s="130"/>
      <c r="D1261" s="130"/>
      <c r="E1261" s="130"/>
      <c r="F1261" s="130"/>
      <c r="G1261" s="130"/>
      <c r="I1261" s="130" t="s">
        <v>78</v>
      </c>
      <c r="J1261" s="130"/>
      <c r="K1261" s="130"/>
      <c r="L1261" s="130"/>
      <c r="M1261" s="130"/>
      <c r="N1261" s="130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8" t="s">
        <v>9</v>
      </c>
      <c r="E1263" s="128"/>
      <c r="F1263" s="128"/>
      <c r="G1263" s="94" t="s">
        <v>13</v>
      </c>
      <c r="I1263" s="92" t="s">
        <v>10</v>
      </c>
      <c r="J1263" s="93" t="s">
        <v>11</v>
      </c>
      <c r="K1263" s="128" t="s">
        <v>9</v>
      </c>
      <c r="L1263" s="128"/>
      <c r="M1263" s="128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B1500" s="59">
        <v>43622</v>
      </c>
      <c r="C1500" s="56" t="s">
        <v>79</v>
      </c>
      <c r="D1500" s="118">
        <v>347644.2</v>
      </c>
      <c r="E1500" s="118">
        <v>365941.2</v>
      </c>
      <c r="F1500" s="118">
        <v>384238.3</v>
      </c>
      <c r="G1500" s="113">
        <v>376619.8</v>
      </c>
      <c r="I1500" s="75">
        <v>43622</v>
      </c>
      <c r="J1500" s="114" t="s">
        <v>78</v>
      </c>
      <c r="K1500" s="118">
        <v>372126.2</v>
      </c>
      <c r="L1500" s="118">
        <v>391711.8</v>
      </c>
      <c r="M1500" s="118">
        <v>411297.4</v>
      </c>
      <c r="N1500" s="113">
        <v>394272.4</v>
      </c>
      <c r="P1500" s="122"/>
      <c r="Q1500" s="122"/>
      <c r="R1500" s="122"/>
      <c r="S1500" s="122"/>
    </row>
    <row r="1501" spans="2:19" x14ac:dyDescent="0.25">
      <c r="B1501" s="59">
        <v>43629</v>
      </c>
      <c r="C1501" s="56" t="s">
        <v>79</v>
      </c>
      <c r="D1501" s="118">
        <v>346561.8</v>
      </c>
      <c r="E1501" s="118">
        <v>364801.9</v>
      </c>
      <c r="F1501" s="118">
        <v>383042</v>
      </c>
      <c r="G1501" s="113">
        <v>360362.5</v>
      </c>
      <c r="I1501" s="75">
        <v>43629</v>
      </c>
      <c r="J1501" s="114" t="s">
        <v>78</v>
      </c>
      <c r="K1501" s="118">
        <v>366489.8</v>
      </c>
      <c r="L1501" s="118">
        <v>385778.7</v>
      </c>
      <c r="M1501" s="118">
        <v>405067.7</v>
      </c>
      <c r="N1501" s="113">
        <v>381520.3</v>
      </c>
      <c r="P1501" s="122"/>
      <c r="Q1501" s="122"/>
      <c r="R1501" s="122"/>
      <c r="S1501" s="122"/>
    </row>
    <row r="1502" spans="2:19" x14ac:dyDescent="0.25">
      <c r="B1502" s="59">
        <v>43636</v>
      </c>
      <c r="C1502" s="56" t="s">
        <v>79</v>
      </c>
      <c r="D1502" s="118">
        <v>346895.2</v>
      </c>
      <c r="E1502" s="118">
        <v>365152.9</v>
      </c>
      <c r="F1502" s="118">
        <v>383410.5</v>
      </c>
      <c r="G1502" s="113">
        <v>345016.7</v>
      </c>
      <c r="I1502" s="75">
        <v>43636</v>
      </c>
      <c r="J1502" s="114" t="s">
        <v>78</v>
      </c>
      <c r="K1502" s="118">
        <v>364064.6</v>
      </c>
      <c r="L1502" s="118">
        <v>383225.9</v>
      </c>
      <c r="M1502" s="118">
        <v>402387.20000000001</v>
      </c>
      <c r="N1502" s="113">
        <v>370991.2</v>
      </c>
      <c r="P1502" s="122"/>
      <c r="Q1502" s="122"/>
      <c r="R1502" s="122"/>
      <c r="S1502" s="122"/>
    </row>
    <row r="1503" spans="2:19" x14ac:dyDescent="0.25">
      <c r="B1503" s="59">
        <v>43643</v>
      </c>
      <c r="C1503" s="56" t="s">
        <v>79</v>
      </c>
      <c r="D1503" s="118">
        <v>347221</v>
      </c>
      <c r="E1503" s="118">
        <v>365495.8</v>
      </c>
      <c r="F1503" s="118">
        <v>383770.6</v>
      </c>
      <c r="G1503" s="113">
        <v>344669.8</v>
      </c>
      <c r="I1503" s="75">
        <v>43643</v>
      </c>
      <c r="J1503" s="114" t="s">
        <v>78</v>
      </c>
      <c r="K1503" s="118">
        <v>364114.8</v>
      </c>
      <c r="L1503" s="118">
        <v>383278.7</v>
      </c>
      <c r="M1503" s="118">
        <v>402442.7</v>
      </c>
      <c r="N1503" s="113">
        <v>372174.2</v>
      </c>
      <c r="P1503" s="122"/>
      <c r="Q1503" s="122"/>
      <c r="R1503" s="122"/>
      <c r="S1503" s="122"/>
    </row>
    <row r="1504" spans="2:19" x14ac:dyDescent="0.25">
      <c r="B1504" s="59">
        <v>43650</v>
      </c>
      <c r="C1504" s="56" t="s">
        <v>79</v>
      </c>
      <c r="D1504" s="118">
        <v>347380.6</v>
      </c>
      <c r="E1504" s="118">
        <v>365663.8</v>
      </c>
      <c r="F1504" s="118">
        <v>383947</v>
      </c>
      <c r="G1504" s="113">
        <v>355908.6</v>
      </c>
      <c r="I1504" s="75">
        <v>43650</v>
      </c>
      <c r="J1504" s="114" t="s">
        <v>78</v>
      </c>
      <c r="K1504" s="118">
        <v>364985.8</v>
      </c>
      <c r="L1504" s="118">
        <v>384195.6</v>
      </c>
      <c r="M1504" s="118">
        <v>403405.4</v>
      </c>
      <c r="N1504" s="113">
        <v>383498.4</v>
      </c>
      <c r="P1504" s="122"/>
      <c r="Q1504" s="122"/>
      <c r="R1504" s="122"/>
      <c r="S1504" s="122"/>
    </row>
    <row r="1505" spans="2:19" x14ac:dyDescent="0.25">
      <c r="B1505" s="59">
        <v>43657</v>
      </c>
      <c r="C1505" s="56" t="s">
        <v>79</v>
      </c>
      <c r="D1505" s="118">
        <v>350069.9</v>
      </c>
      <c r="E1505" s="118">
        <v>368494.6</v>
      </c>
      <c r="F1505" s="118">
        <v>386919.3</v>
      </c>
      <c r="G1505" s="113">
        <v>368594.3</v>
      </c>
      <c r="I1505" s="75">
        <v>43657</v>
      </c>
      <c r="J1505" s="114" t="s">
        <v>78</v>
      </c>
      <c r="K1505" s="118">
        <v>369113.4</v>
      </c>
      <c r="L1505" s="118">
        <v>388540.4</v>
      </c>
      <c r="M1505" s="118">
        <v>407967.4</v>
      </c>
      <c r="N1505" s="113">
        <v>398920</v>
      </c>
      <c r="P1505" s="122"/>
      <c r="Q1505" s="122"/>
      <c r="R1505" s="122"/>
      <c r="S1505" s="122"/>
    </row>
    <row r="1506" spans="2:19" x14ac:dyDescent="0.25">
      <c r="B1506" s="59">
        <v>43664</v>
      </c>
      <c r="C1506" s="56" t="s">
        <v>79</v>
      </c>
      <c r="D1506" s="118">
        <v>349450.8</v>
      </c>
      <c r="E1506" s="118">
        <v>367842.9</v>
      </c>
      <c r="F1506" s="118">
        <v>386235.1</v>
      </c>
      <c r="G1506" s="113">
        <v>378404.8</v>
      </c>
      <c r="I1506" s="75">
        <v>43664</v>
      </c>
      <c r="J1506" s="114" t="s">
        <v>78</v>
      </c>
      <c r="K1506" s="118">
        <v>373218.5</v>
      </c>
      <c r="L1506" s="118">
        <v>392861.6</v>
      </c>
      <c r="M1506" s="118">
        <v>412504.7</v>
      </c>
      <c r="N1506" s="113">
        <v>408918.2</v>
      </c>
      <c r="P1506" s="122"/>
      <c r="Q1506" s="122"/>
      <c r="R1506" s="122"/>
      <c r="S1506" s="122"/>
    </row>
    <row r="1507" spans="2:19" x14ac:dyDescent="0.25">
      <c r="B1507" s="59">
        <v>43671</v>
      </c>
      <c r="C1507" s="56" t="s">
        <v>79</v>
      </c>
      <c r="D1507" s="118">
        <v>350632.7</v>
      </c>
      <c r="E1507" s="118">
        <v>369087.1</v>
      </c>
      <c r="F1507" s="118">
        <v>387541.4</v>
      </c>
      <c r="G1507" s="113">
        <v>373551.6</v>
      </c>
      <c r="I1507" s="75">
        <v>43671</v>
      </c>
      <c r="J1507" s="114" t="s">
        <v>78</v>
      </c>
      <c r="K1507" s="118">
        <v>375329.6</v>
      </c>
      <c r="L1507" s="118">
        <v>395083.8</v>
      </c>
      <c r="M1507" s="118">
        <v>414838</v>
      </c>
      <c r="N1507" s="113">
        <v>402207</v>
      </c>
      <c r="P1507" s="122"/>
      <c r="Q1507" s="122"/>
      <c r="R1507" s="122"/>
      <c r="S1507" s="122"/>
    </row>
    <row r="1508" spans="2:19" x14ac:dyDescent="0.25">
      <c r="B1508" s="59">
        <v>43678</v>
      </c>
      <c r="C1508" s="56" t="s">
        <v>79</v>
      </c>
      <c r="D1508" s="118">
        <v>354034.2</v>
      </c>
      <c r="E1508" s="118">
        <v>372667.6</v>
      </c>
      <c r="F1508" s="118">
        <v>391301</v>
      </c>
      <c r="G1508" s="113">
        <v>361762.4</v>
      </c>
      <c r="I1508" s="75">
        <v>43678</v>
      </c>
      <c r="J1508" s="114" t="s">
        <v>78</v>
      </c>
      <c r="K1508" s="118">
        <v>380645.5</v>
      </c>
      <c r="L1508" s="118">
        <v>400679.5</v>
      </c>
      <c r="M1508" s="118">
        <v>420713.5</v>
      </c>
      <c r="N1508" s="113">
        <v>391551</v>
      </c>
    </row>
    <row r="1509" spans="2:19" x14ac:dyDescent="0.25">
      <c r="B1509" s="59">
        <v>43685</v>
      </c>
      <c r="C1509" s="56" t="s">
        <v>79</v>
      </c>
      <c r="D1509" s="118">
        <v>355420</v>
      </c>
      <c r="E1509" s="118">
        <v>374126.3</v>
      </c>
      <c r="F1509" s="118">
        <v>392832.6</v>
      </c>
      <c r="G1509" s="113">
        <v>365670.2</v>
      </c>
      <c r="I1509" s="75">
        <v>43685</v>
      </c>
      <c r="J1509" s="114" t="s">
        <v>78</v>
      </c>
      <c r="K1509" s="118">
        <v>384009.2</v>
      </c>
      <c r="L1509" s="118">
        <v>404220.2</v>
      </c>
      <c r="M1509" s="118">
        <v>424431.2</v>
      </c>
      <c r="N1509" s="113">
        <v>395015</v>
      </c>
    </row>
    <row r="1510" spans="2:19" x14ac:dyDescent="0.25">
      <c r="B1510" s="59">
        <v>43692</v>
      </c>
      <c r="C1510" s="56" t="s">
        <v>79</v>
      </c>
      <c r="D1510" s="118">
        <v>356721.9</v>
      </c>
      <c r="E1510" s="118">
        <v>375496.7</v>
      </c>
      <c r="F1510" s="118">
        <v>394271.6</v>
      </c>
      <c r="G1510" s="113">
        <v>360011.9</v>
      </c>
      <c r="I1510" s="75">
        <v>43692</v>
      </c>
      <c r="J1510" s="114" t="s">
        <v>78</v>
      </c>
      <c r="K1510" s="118">
        <v>385860.2</v>
      </c>
      <c r="L1510" s="118">
        <v>406168.6</v>
      </c>
      <c r="M1510" s="118">
        <v>426477</v>
      </c>
      <c r="N1510" s="113">
        <v>390138.6</v>
      </c>
    </row>
    <row r="1511" spans="2:19" x14ac:dyDescent="0.25">
      <c r="B1511" s="59">
        <v>43699</v>
      </c>
      <c r="C1511" s="56" t="s">
        <v>79</v>
      </c>
      <c r="D1511" s="118">
        <v>354192.9</v>
      </c>
      <c r="E1511" s="118">
        <v>372834.6</v>
      </c>
      <c r="F1511" s="118">
        <v>391476.3</v>
      </c>
      <c r="G1511" s="113">
        <v>347860.5</v>
      </c>
      <c r="I1511" s="75">
        <v>43699</v>
      </c>
      <c r="J1511" s="114" t="s">
        <v>78</v>
      </c>
      <c r="K1511" s="118">
        <v>386224.6</v>
      </c>
      <c r="L1511" s="118">
        <v>406552.2</v>
      </c>
      <c r="M1511" s="118">
        <v>426879.8</v>
      </c>
      <c r="N1511" s="113">
        <v>375895</v>
      </c>
    </row>
    <row r="1512" spans="2:19" x14ac:dyDescent="0.25">
      <c r="B1512" s="59">
        <v>43706</v>
      </c>
      <c r="C1512" s="56" t="s">
        <v>79</v>
      </c>
      <c r="D1512" s="118">
        <v>347161.8</v>
      </c>
      <c r="E1512" s="118">
        <v>365433.4</v>
      </c>
      <c r="F1512" s="118">
        <v>383705.1</v>
      </c>
      <c r="G1512" s="113">
        <v>346022.9</v>
      </c>
      <c r="I1512" s="75">
        <v>43706</v>
      </c>
      <c r="J1512" s="114" t="s">
        <v>78</v>
      </c>
      <c r="K1512" s="118">
        <v>377584.2</v>
      </c>
      <c r="L1512" s="118">
        <v>397457.1</v>
      </c>
      <c r="M1512" s="118">
        <v>417329.9</v>
      </c>
      <c r="N1512" s="113">
        <v>369554.2</v>
      </c>
    </row>
    <row r="1513" spans="2:19" x14ac:dyDescent="0.25">
      <c r="B1513" s="59">
        <v>43713</v>
      </c>
      <c r="C1513" s="56" t="s">
        <v>79</v>
      </c>
      <c r="D1513" s="118">
        <v>345495.9</v>
      </c>
      <c r="E1513" s="118">
        <v>363679.9</v>
      </c>
      <c r="F1513" s="118">
        <v>381863.9</v>
      </c>
      <c r="G1513" s="113">
        <v>346572.7</v>
      </c>
      <c r="I1513" s="75">
        <v>43713</v>
      </c>
      <c r="J1513" s="114" t="s">
        <v>78</v>
      </c>
      <c r="K1513" s="118">
        <v>359463.4</v>
      </c>
      <c r="L1513" s="118">
        <v>378382.6</v>
      </c>
      <c r="M1513" s="118">
        <v>397301.7</v>
      </c>
      <c r="N1513" s="113">
        <v>370249.2</v>
      </c>
    </row>
    <row r="1514" spans="2:19" x14ac:dyDescent="0.25">
      <c r="B1514" s="59">
        <v>43720</v>
      </c>
      <c r="C1514" s="56" t="s">
        <v>79</v>
      </c>
      <c r="D1514" s="118">
        <v>316878.59999999998</v>
      </c>
      <c r="E1514" s="118">
        <v>333556.40000000002</v>
      </c>
      <c r="F1514" s="118">
        <v>350234.2</v>
      </c>
      <c r="G1514" s="113">
        <v>338989.7</v>
      </c>
      <c r="I1514" s="75">
        <v>43720</v>
      </c>
      <c r="J1514" s="114" t="s">
        <v>78</v>
      </c>
      <c r="K1514" s="118">
        <v>359902.4</v>
      </c>
      <c r="L1514" s="118">
        <v>378844.6</v>
      </c>
      <c r="M1514" s="118">
        <v>397786.8</v>
      </c>
      <c r="N1514" s="113">
        <v>363860.3</v>
      </c>
    </row>
    <row r="1515" spans="2:19" x14ac:dyDescent="0.25">
      <c r="B1515" s="59">
        <v>43727</v>
      </c>
      <c r="C1515" s="56" t="s">
        <v>79</v>
      </c>
      <c r="D1515" s="118">
        <v>316856.09999999998</v>
      </c>
      <c r="E1515" s="118">
        <v>333532.79999999999</v>
      </c>
      <c r="F1515" s="118">
        <v>350209.4</v>
      </c>
      <c r="G1515" s="113">
        <v>332189.90000000002</v>
      </c>
      <c r="I1515" s="75">
        <v>43727</v>
      </c>
      <c r="J1515" s="114" t="s">
        <v>78</v>
      </c>
      <c r="K1515" s="118">
        <v>357116.8</v>
      </c>
      <c r="L1515" s="118">
        <v>375912.4</v>
      </c>
      <c r="M1515" s="118">
        <v>394708</v>
      </c>
      <c r="N1515" s="113">
        <v>357136.8</v>
      </c>
    </row>
    <row r="1516" spans="2:19" x14ac:dyDescent="0.25">
      <c r="B1516" s="59">
        <v>43734</v>
      </c>
      <c r="C1516" s="56" t="s">
        <v>79</v>
      </c>
      <c r="D1516" s="118">
        <v>322611.40000000002</v>
      </c>
      <c r="E1516" s="118">
        <v>339590.9</v>
      </c>
      <c r="F1516" s="118">
        <v>356570.5</v>
      </c>
      <c r="G1516" s="113">
        <v>341261.1</v>
      </c>
      <c r="I1516" s="75">
        <v>43734</v>
      </c>
      <c r="J1516" s="114" t="s">
        <v>78</v>
      </c>
      <c r="K1516" s="118">
        <v>353521.1</v>
      </c>
      <c r="L1516" s="118">
        <v>372127.4</v>
      </c>
      <c r="M1516" s="118">
        <v>390733.8</v>
      </c>
      <c r="N1516" s="113">
        <v>366146.2</v>
      </c>
    </row>
    <row r="1517" spans="2:19" x14ac:dyDescent="0.25">
      <c r="B1517" s="59">
        <v>43741</v>
      </c>
      <c r="C1517" s="56" t="s">
        <v>79</v>
      </c>
      <c r="D1517" s="118">
        <v>324122.7</v>
      </c>
      <c r="E1517" s="118">
        <v>341181.8</v>
      </c>
      <c r="F1517" s="118">
        <v>358240.9</v>
      </c>
      <c r="G1517" s="113">
        <v>348438.3</v>
      </c>
      <c r="I1517" s="75">
        <v>43741</v>
      </c>
      <c r="J1517" s="114" t="s">
        <v>78</v>
      </c>
      <c r="K1517" s="118">
        <v>334323.3</v>
      </c>
      <c r="L1517" s="118">
        <v>351919.3</v>
      </c>
      <c r="M1517" s="118">
        <v>369515.2</v>
      </c>
      <c r="N1517" s="113">
        <v>379968.7</v>
      </c>
    </row>
    <row r="1518" spans="2:19" x14ac:dyDescent="0.25">
      <c r="B1518" s="59">
        <v>43748</v>
      </c>
      <c r="C1518" s="56" t="s">
        <v>79</v>
      </c>
      <c r="D1518" s="118">
        <v>318731.2</v>
      </c>
      <c r="E1518" s="118">
        <v>335506.5</v>
      </c>
      <c r="F1518" s="118">
        <v>352281.8</v>
      </c>
      <c r="G1518" s="113">
        <v>341875</v>
      </c>
      <c r="I1518" s="75">
        <v>43748</v>
      </c>
      <c r="J1518" s="114" t="s">
        <v>78</v>
      </c>
      <c r="K1518" s="118">
        <v>333474.7</v>
      </c>
      <c r="L1518" s="118">
        <v>351026</v>
      </c>
      <c r="M1518" s="118">
        <v>368577.3</v>
      </c>
      <c r="N1518" s="113">
        <v>379966</v>
      </c>
    </row>
    <row r="1519" spans="2:19" x14ac:dyDescent="0.25">
      <c r="B1519" s="59">
        <v>43755</v>
      </c>
      <c r="C1519" s="56" t="s">
        <v>79</v>
      </c>
      <c r="D1519" s="118">
        <v>326062.7</v>
      </c>
      <c r="E1519" s="118">
        <v>343223.9</v>
      </c>
      <c r="F1519" s="118">
        <v>360385.1</v>
      </c>
      <c r="G1519" s="113">
        <v>338394.2</v>
      </c>
      <c r="I1519" s="75">
        <v>43755</v>
      </c>
      <c r="J1519" s="114" t="s">
        <v>78</v>
      </c>
      <c r="K1519" s="118">
        <v>340806</v>
      </c>
      <c r="L1519" s="118">
        <v>358743.2</v>
      </c>
      <c r="M1519" s="118">
        <v>376680.4</v>
      </c>
      <c r="N1519" s="113">
        <v>376683.8</v>
      </c>
    </row>
    <row r="1520" spans="2:19" x14ac:dyDescent="0.25">
      <c r="B1520" s="59">
        <v>43762</v>
      </c>
      <c r="C1520" s="56" t="s">
        <v>79</v>
      </c>
      <c r="D1520" s="118">
        <v>341686.2</v>
      </c>
      <c r="E1520" s="118">
        <v>359669.7</v>
      </c>
      <c r="F1520" s="118">
        <v>377653.2</v>
      </c>
      <c r="G1520" s="113">
        <v>342163.1</v>
      </c>
      <c r="I1520" s="75">
        <v>43762</v>
      </c>
      <c r="J1520" s="114" t="s">
        <v>78</v>
      </c>
      <c r="K1520" s="118">
        <v>357202.7</v>
      </c>
      <c r="L1520" s="118">
        <v>376002.9</v>
      </c>
      <c r="M1520" s="118">
        <v>394803</v>
      </c>
      <c r="N1520" s="113">
        <v>379177.3</v>
      </c>
    </row>
    <row r="1521" spans="2:14" x14ac:dyDescent="0.25">
      <c r="B1521" s="59">
        <v>43769</v>
      </c>
      <c r="C1521" s="56" t="s">
        <v>79</v>
      </c>
      <c r="D1521" s="118">
        <v>328849.3</v>
      </c>
      <c r="E1521" s="118">
        <v>346157.2</v>
      </c>
      <c r="F1521" s="118">
        <v>363465</v>
      </c>
      <c r="G1521" s="113">
        <v>342206.8</v>
      </c>
      <c r="I1521" s="75">
        <v>43769</v>
      </c>
      <c r="J1521" s="114" t="s">
        <v>78</v>
      </c>
      <c r="K1521" s="118">
        <v>359415.2</v>
      </c>
      <c r="L1521" s="118">
        <v>378331.8</v>
      </c>
      <c r="M1521" s="118">
        <v>397248.4</v>
      </c>
      <c r="N1521" s="113">
        <v>373468.7</v>
      </c>
    </row>
    <row r="1522" spans="2:14" x14ac:dyDescent="0.25">
      <c r="B1522" s="59">
        <v>43776</v>
      </c>
      <c r="C1522" s="56" t="s">
        <v>79</v>
      </c>
      <c r="D1522" s="118">
        <v>326984.8</v>
      </c>
      <c r="E1522" s="118">
        <v>344194.5</v>
      </c>
      <c r="F1522" s="118">
        <v>361404.2</v>
      </c>
      <c r="G1522" s="113">
        <v>343440.7</v>
      </c>
      <c r="I1522" s="75">
        <v>43776</v>
      </c>
      <c r="J1522" s="114" t="s">
        <v>78</v>
      </c>
      <c r="K1522" s="118">
        <v>359209.1</v>
      </c>
      <c r="L1522" s="118">
        <v>378114.9</v>
      </c>
      <c r="M1522" s="118">
        <v>397020.6</v>
      </c>
      <c r="N1522" s="113">
        <v>372854.8</v>
      </c>
    </row>
    <row r="1523" spans="2:14" x14ac:dyDescent="0.25">
      <c r="B1523" s="59">
        <v>43783</v>
      </c>
      <c r="C1523" s="56" t="s">
        <v>79</v>
      </c>
      <c r="D1523" s="118">
        <v>331438.90000000002</v>
      </c>
      <c r="E1523" s="118">
        <v>348883.1</v>
      </c>
      <c r="F1523" s="118">
        <v>366327.2</v>
      </c>
      <c r="G1523" s="113">
        <v>350879.7</v>
      </c>
      <c r="I1523" s="75">
        <v>43783</v>
      </c>
      <c r="J1523" s="114" t="s">
        <v>78</v>
      </c>
      <c r="K1523" s="118">
        <v>363192.6</v>
      </c>
      <c r="L1523" s="118">
        <v>382308</v>
      </c>
      <c r="M1523" s="118">
        <v>401423.4</v>
      </c>
      <c r="N1523" s="113">
        <v>383319.3</v>
      </c>
    </row>
    <row r="1524" spans="2:14" x14ac:dyDescent="0.25">
      <c r="B1524" s="59">
        <v>43790</v>
      </c>
      <c r="C1524" s="56" t="s">
        <v>79</v>
      </c>
      <c r="D1524" s="118">
        <v>323927</v>
      </c>
      <c r="E1524" s="118">
        <v>340975.8</v>
      </c>
      <c r="F1524" s="118">
        <v>358024.6</v>
      </c>
      <c r="G1524" s="113">
        <v>359919.7</v>
      </c>
      <c r="I1524" s="75">
        <v>43790</v>
      </c>
      <c r="J1524" s="114" t="s">
        <v>78</v>
      </c>
      <c r="K1524" s="118">
        <v>342252.64</v>
      </c>
      <c r="L1524" s="118">
        <v>360265.94</v>
      </c>
      <c r="M1524" s="118">
        <v>378279.24</v>
      </c>
      <c r="N1524" s="113">
        <v>390823.97</v>
      </c>
    </row>
    <row r="1525" spans="2:14" x14ac:dyDescent="0.25">
      <c r="B1525" s="59">
        <v>43797</v>
      </c>
      <c r="C1525" s="56" t="s">
        <v>79</v>
      </c>
      <c r="D1525" s="118">
        <v>325791.90000000002</v>
      </c>
      <c r="E1525" s="118">
        <v>342938.9</v>
      </c>
      <c r="F1525" s="118">
        <v>360085.8</v>
      </c>
      <c r="G1525" s="113">
        <v>368597.2</v>
      </c>
      <c r="I1525" s="75">
        <v>43797</v>
      </c>
      <c r="J1525" s="114" t="s">
        <v>78</v>
      </c>
      <c r="K1525" s="118">
        <v>345277.88</v>
      </c>
      <c r="L1525" s="118">
        <v>363450.4</v>
      </c>
      <c r="M1525" s="118">
        <v>381622.92</v>
      </c>
      <c r="N1525" s="113">
        <v>397567.43</v>
      </c>
    </row>
    <row r="1526" spans="2:14" x14ac:dyDescent="0.25">
      <c r="B1526" s="59">
        <v>43804</v>
      </c>
      <c r="C1526" s="56" t="s">
        <v>79</v>
      </c>
      <c r="D1526" s="118">
        <v>327819.3</v>
      </c>
      <c r="E1526" s="118">
        <v>345072.9</v>
      </c>
      <c r="F1526" s="118">
        <v>362326.6</v>
      </c>
      <c r="G1526" s="113">
        <v>380654.9</v>
      </c>
      <c r="I1526" s="75">
        <v>43804</v>
      </c>
      <c r="J1526" s="114" t="s">
        <v>78</v>
      </c>
      <c r="K1526" s="118">
        <v>344461.52</v>
      </c>
      <c r="L1526" s="118">
        <v>362591.07</v>
      </c>
      <c r="M1526" s="118">
        <v>380720.62</v>
      </c>
      <c r="N1526" s="113">
        <v>410156.11</v>
      </c>
    </row>
    <row r="1527" spans="2:14" x14ac:dyDescent="0.25">
      <c r="B1527" s="59">
        <v>43811</v>
      </c>
      <c r="C1527" s="56" t="s">
        <v>79</v>
      </c>
      <c r="D1527" s="118">
        <v>329000.7</v>
      </c>
      <c r="E1527" s="118">
        <v>346316.5</v>
      </c>
      <c r="F1527" s="118">
        <v>363632.3</v>
      </c>
      <c r="G1527" s="113">
        <v>376916.1</v>
      </c>
      <c r="I1527" s="75">
        <v>43811</v>
      </c>
      <c r="J1527" s="114" t="s">
        <v>78</v>
      </c>
      <c r="K1527" s="118">
        <v>355229.77</v>
      </c>
      <c r="L1527" s="118">
        <v>373926.07</v>
      </c>
      <c r="M1527" s="118">
        <v>392622.38</v>
      </c>
      <c r="N1527" s="113">
        <v>406670.19</v>
      </c>
    </row>
    <row r="1528" spans="2:14" x14ac:dyDescent="0.25">
      <c r="B1528" s="59">
        <v>43818</v>
      </c>
      <c r="C1528" s="56" t="s">
        <v>79</v>
      </c>
      <c r="D1528" s="118">
        <v>328394.3</v>
      </c>
      <c r="E1528" s="118">
        <v>345678.2</v>
      </c>
      <c r="F1528" s="118">
        <v>362962.1</v>
      </c>
      <c r="G1528" s="113">
        <v>362912.6</v>
      </c>
      <c r="I1528" s="75">
        <v>43818</v>
      </c>
      <c r="J1528" s="114" t="s">
        <v>78</v>
      </c>
      <c r="K1528" s="118">
        <v>374750.18</v>
      </c>
      <c r="L1528" s="118">
        <v>394473.88</v>
      </c>
      <c r="M1528" s="118">
        <v>414197.57</v>
      </c>
      <c r="N1528" s="113">
        <v>387157.98</v>
      </c>
    </row>
    <row r="1529" spans="2:14" x14ac:dyDescent="0.25">
      <c r="B1529" s="59">
        <v>43825</v>
      </c>
      <c r="C1529" s="56" t="s">
        <v>79</v>
      </c>
      <c r="D1529" s="118">
        <v>330213.2</v>
      </c>
      <c r="E1529" s="118">
        <v>347592.9</v>
      </c>
      <c r="F1529" s="118">
        <v>364972.5</v>
      </c>
      <c r="G1529" s="113">
        <v>360782.9</v>
      </c>
      <c r="I1529" s="75">
        <v>43825</v>
      </c>
      <c r="J1529" s="114" t="s">
        <v>78</v>
      </c>
      <c r="K1529" s="118">
        <v>372805.64</v>
      </c>
      <c r="L1529" s="118">
        <v>392426.99</v>
      </c>
      <c r="M1529" s="118">
        <v>412048.34</v>
      </c>
      <c r="N1529" s="113">
        <v>379423.62</v>
      </c>
    </row>
    <row r="1530" spans="2:14" x14ac:dyDescent="0.25">
      <c r="B1530" s="59">
        <v>43832</v>
      </c>
      <c r="C1530" s="56" t="s">
        <v>79</v>
      </c>
      <c r="D1530" s="118">
        <v>333193.90000000002</v>
      </c>
      <c r="E1530" s="118">
        <v>350730.4</v>
      </c>
      <c r="F1530" s="118">
        <v>368266.9</v>
      </c>
      <c r="G1530" s="113">
        <v>368176.2</v>
      </c>
      <c r="I1530" s="75">
        <v>43832</v>
      </c>
      <c r="J1530" s="114" t="s">
        <v>78</v>
      </c>
      <c r="K1530" s="118">
        <v>371272.47</v>
      </c>
      <c r="L1530" s="118">
        <v>390813.12</v>
      </c>
      <c r="M1530" s="118">
        <v>410353.78</v>
      </c>
      <c r="N1530" s="113">
        <v>388323.47</v>
      </c>
    </row>
    <row r="1531" spans="2:14" x14ac:dyDescent="0.25">
      <c r="B1531" s="59">
        <v>43839</v>
      </c>
      <c r="C1531" s="56" t="s">
        <v>79</v>
      </c>
      <c r="D1531" s="118">
        <v>336831.4</v>
      </c>
      <c r="E1531" s="118">
        <v>354559.4</v>
      </c>
      <c r="F1531" s="118">
        <v>372287.4</v>
      </c>
      <c r="G1531" s="113">
        <v>373557.7</v>
      </c>
      <c r="I1531" s="75">
        <v>43839</v>
      </c>
      <c r="J1531" s="114" t="s">
        <v>78</v>
      </c>
      <c r="K1531" s="118">
        <v>370607.71</v>
      </c>
      <c r="L1531" s="118">
        <v>390113.38</v>
      </c>
      <c r="M1531" s="118">
        <v>409619.05</v>
      </c>
      <c r="N1531" s="113">
        <v>400754.9</v>
      </c>
    </row>
    <row r="1532" spans="2:14" x14ac:dyDescent="0.25">
      <c r="B1532" s="59">
        <v>43846</v>
      </c>
      <c r="C1532" s="56" t="s">
        <v>79</v>
      </c>
      <c r="D1532" s="118">
        <v>338703.2</v>
      </c>
      <c r="E1532" s="118">
        <v>356529.6</v>
      </c>
      <c r="F1532" s="118">
        <v>374356.1</v>
      </c>
      <c r="G1532" s="113">
        <v>372418.3</v>
      </c>
      <c r="I1532" s="75">
        <v>43846</v>
      </c>
      <c r="J1532" s="114" t="s">
        <v>78</v>
      </c>
      <c r="K1532" s="118">
        <v>371625.46</v>
      </c>
      <c r="L1532" s="118">
        <v>391184.7</v>
      </c>
      <c r="M1532" s="118">
        <v>410743.93</v>
      </c>
      <c r="N1532" s="113">
        <v>402124.39</v>
      </c>
    </row>
    <row r="1533" spans="2:14" x14ac:dyDescent="0.25">
      <c r="B1533" s="59">
        <v>43853</v>
      </c>
      <c r="C1533" s="56" t="s">
        <v>79</v>
      </c>
      <c r="D1533" s="118">
        <v>344495.2</v>
      </c>
      <c r="E1533" s="118">
        <v>362626.5</v>
      </c>
      <c r="F1533" s="118">
        <v>380757.9</v>
      </c>
      <c r="G1533" s="113">
        <v>372594.9</v>
      </c>
      <c r="I1533" s="75">
        <v>43853</v>
      </c>
      <c r="J1533" s="114" t="s">
        <v>78</v>
      </c>
      <c r="K1533" s="118">
        <v>372447.43</v>
      </c>
      <c r="L1533" s="118">
        <v>392049.93</v>
      </c>
      <c r="M1533" s="118">
        <v>411652.43</v>
      </c>
      <c r="N1533" s="113">
        <v>398119.54</v>
      </c>
    </row>
    <row r="1534" spans="2:14" x14ac:dyDescent="0.25">
      <c r="B1534" s="59">
        <v>43860</v>
      </c>
      <c r="C1534" s="56" t="s">
        <v>79</v>
      </c>
      <c r="D1534" s="118">
        <v>345671.2</v>
      </c>
      <c r="E1534" s="118">
        <v>363864.4</v>
      </c>
      <c r="F1534" s="118">
        <v>382057.6</v>
      </c>
      <c r="G1534" s="113">
        <v>364810.8</v>
      </c>
      <c r="I1534" s="75">
        <v>43860</v>
      </c>
      <c r="J1534" s="114" t="s">
        <v>78</v>
      </c>
      <c r="K1534" s="118">
        <v>368153.85</v>
      </c>
      <c r="L1534" s="118">
        <v>387530.37</v>
      </c>
      <c r="M1534" s="118">
        <v>406906.89</v>
      </c>
      <c r="N1534" s="113">
        <v>388965.62</v>
      </c>
    </row>
    <row r="1535" spans="2:14" x14ac:dyDescent="0.25">
      <c r="B1535" s="59">
        <v>43867</v>
      </c>
      <c r="C1535" s="56" t="s">
        <v>79</v>
      </c>
      <c r="D1535" s="118">
        <v>344250.5</v>
      </c>
      <c r="E1535" s="118">
        <v>362368.9</v>
      </c>
      <c r="F1535" s="118">
        <v>380487.3</v>
      </c>
      <c r="G1535" s="113">
        <v>351985.4</v>
      </c>
      <c r="I1535" s="75">
        <v>43867</v>
      </c>
      <c r="J1535" s="114" t="s">
        <v>78</v>
      </c>
      <c r="K1535" s="118">
        <v>359534.71</v>
      </c>
      <c r="L1535" s="118">
        <v>378457.59</v>
      </c>
      <c r="M1535" s="118">
        <v>397380.47</v>
      </c>
      <c r="N1535" s="113">
        <v>376367.83</v>
      </c>
    </row>
    <row r="1536" spans="2:14" x14ac:dyDescent="0.25">
      <c r="B1536" s="59">
        <v>43874</v>
      </c>
      <c r="C1536" s="56" t="s">
        <v>79</v>
      </c>
      <c r="D1536" s="118">
        <v>340103.1</v>
      </c>
      <c r="E1536" s="118">
        <v>358003.20000000001</v>
      </c>
      <c r="F1536" s="118">
        <v>375903.4</v>
      </c>
      <c r="G1536" s="113">
        <v>338804.9</v>
      </c>
      <c r="I1536" s="75">
        <v>43874</v>
      </c>
      <c r="J1536" s="114" t="s">
        <v>78</v>
      </c>
      <c r="K1536" s="118">
        <v>352882.9</v>
      </c>
      <c r="L1536" s="118">
        <v>371455.69</v>
      </c>
      <c r="M1536" s="118">
        <v>390028.47</v>
      </c>
      <c r="N1536" s="113">
        <v>363412.59</v>
      </c>
    </row>
    <row r="1537" spans="2:14" x14ac:dyDescent="0.25">
      <c r="B1537" s="59">
        <v>43881</v>
      </c>
      <c r="C1537" s="56" t="s">
        <v>79</v>
      </c>
      <c r="D1537" s="118">
        <v>340491.4</v>
      </c>
      <c r="E1537" s="118">
        <v>358412</v>
      </c>
      <c r="F1537" s="118">
        <v>376332.6</v>
      </c>
      <c r="G1537" s="113">
        <v>339966</v>
      </c>
      <c r="I1537" s="75">
        <v>43881</v>
      </c>
      <c r="J1537" s="114" t="s">
        <v>78</v>
      </c>
      <c r="K1537" s="118">
        <v>351777.42</v>
      </c>
      <c r="L1537" s="118">
        <v>370292.02</v>
      </c>
      <c r="M1537" s="118">
        <v>388806.62</v>
      </c>
      <c r="N1537" s="113">
        <v>364596.41</v>
      </c>
    </row>
    <row r="1538" spans="2:14" x14ac:dyDescent="0.25">
      <c r="B1538" s="59">
        <v>43888</v>
      </c>
      <c r="C1538" s="56" t="s">
        <v>79</v>
      </c>
      <c r="D1538" s="118">
        <v>341424</v>
      </c>
      <c r="E1538" s="118">
        <v>359393.7</v>
      </c>
      <c r="F1538" s="118">
        <v>377363.4</v>
      </c>
      <c r="G1538" s="113">
        <v>362788.6</v>
      </c>
      <c r="I1538" s="75">
        <v>43888</v>
      </c>
      <c r="J1538" s="114" t="s">
        <v>78</v>
      </c>
      <c r="K1538" s="118">
        <v>352396.2</v>
      </c>
      <c r="L1538" s="118">
        <v>370943.36</v>
      </c>
      <c r="M1538" s="118">
        <v>389490.53</v>
      </c>
      <c r="N1538" s="113">
        <v>386324.34</v>
      </c>
    </row>
    <row r="1539" spans="2:14" x14ac:dyDescent="0.25">
      <c r="B1539" s="59">
        <v>43895</v>
      </c>
      <c r="C1539" s="56" t="s">
        <v>79</v>
      </c>
      <c r="D1539" s="118">
        <v>343324.4</v>
      </c>
      <c r="E1539" s="118">
        <v>361394.1</v>
      </c>
      <c r="F1539" s="118">
        <v>379463.8</v>
      </c>
      <c r="G1539" s="113">
        <v>365008.9</v>
      </c>
      <c r="I1539" s="75">
        <v>43895</v>
      </c>
      <c r="J1539" s="114" t="s">
        <v>78</v>
      </c>
      <c r="K1539" s="118">
        <v>354047.1</v>
      </c>
      <c r="L1539" s="118">
        <v>372681.16</v>
      </c>
      <c r="M1539" s="118">
        <v>391315.22</v>
      </c>
      <c r="N1539" s="113">
        <v>386302.62</v>
      </c>
    </row>
    <row r="1540" spans="2:14" x14ac:dyDescent="0.25">
      <c r="B1540" s="59">
        <v>43902</v>
      </c>
      <c r="C1540" s="56" t="s">
        <v>79</v>
      </c>
      <c r="D1540" s="118">
        <v>347534</v>
      </c>
      <c r="E1540" s="118">
        <v>365825.3</v>
      </c>
      <c r="F1540" s="118">
        <v>384116.6</v>
      </c>
      <c r="G1540" s="113">
        <v>350997</v>
      </c>
      <c r="I1540" s="75">
        <v>43902</v>
      </c>
      <c r="J1540" s="114" t="s">
        <v>78</v>
      </c>
      <c r="K1540" s="118">
        <v>357696.46</v>
      </c>
      <c r="L1540" s="118">
        <v>376522.59</v>
      </c>
      <c r="M1540" s="118">
        <v>395348.72</v>
      </c>
      <c r="N1540" s="113">
        <v>371405.18</v>
      </c>
    </row>
    <row r="1541" spans="2:14" x14ac:dyDescent="0.25">
      <c r="B1541" s="59">
        <v>43909</v>
      </c>
      <c r="C1541" s="56" t="s">
        <v>79</v>
      </c>
      <c r="D1541" s="118">
        <v>329597.40000000002</v>
      </c>
      <c r="E1541" s="118">
        <v>346944.7</v>
      </c>
      <c r="F1541" s="118">
        <v>364291.9</v>
      </c>
      <c r="G1541" s="113">
        <v>300225.90000000002</v>
      </c>
      <c r="I1541" s="75">
        <v>43909</v>
      </c>
      <c r="J1541" s="114" t="s">
        <v>78</v>
      </c>
      <c r="K1541" s="118">
        <v>354711.92</v>
      </c>
      <c r="L1541" s="118">
        <v>373380.97</v>
      </c>
      <c r="M1541" s="118">
        <v>392050.02</v>
      </c>
      <c r="N1541" s="113">
        <v>323717.01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0"/>
  </sheetPr>
  <dimension ref="A1:M1531"/>
  <sheetViews>
    <sheetView showGridLines="0" zoomScale="75" workbookViewId="0">
      <pane ySplit="1995" topLeftCell="A1505" activePane="bottomLeft"/>
      <selection activeCell="H14" sqref="H14"/>
      <selection pane="bottomLeft" activeCell="G1534" sqref="G1534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5" t="s">
        <v>46</v>
      </c>
      <c r="C2" s="125"/>
      <c r="D2" s="125"/>
      <c r="E2" s="125"/>
      <c r="F2" s="125"/>
      <c r="G2" s="125"/>
    </row>
    <row r="3" spans="1:7" x14ac:dyDescent="0.25">
      <c r="B3" s="129" t="s">
        <v>83</v>
      </c>
      <c r="C3" s="129"/>
      <c r="D3" s="129"/>
      <c r="E3" s="129"/>
      <c r="F3" s="129"/>
      <c r="G3" s="129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  <row r="1490" spans="2:7" x14ac:dyDescent="0.25">
      <c r="B1490" s="59">
        <v>43622</v>
      </c>
      <c r="C1490" s="56" t="s">
        <v>1</v>
      </c>
      <c r="D1490" s="117">
        <v>462</v>
      </c>
      <c r="E1490" s="117">
        <v>528</v>
      </c>
      <c r="F1490" s="117">
        <v>594</v>
      </c>
      <c r="G1490" s="58">
        <v>542.46</v>
      </c>
    </row>
    <row r="1491" spans="2:7" x14ac:dyDescent="0.25">
      <c r="B1491" s="59">
        <v>43629</v>
      </c>
      <c r="C1491" s="56" t="s">
        <v>1</v>
      </c>
      <c r="D1491" s="117">
        <v>450.5</v>
      </c>
      <c r="E1491" s="117">
        <v>514.9</v>
      </c>
      <c r="F1491" s="117">
        <v>579.29999999999995</v>
      </c>
      <c r="G1491" s="58">
        <v>506.96</v>
      </c>
    </row>
    <row r="1492" spans="2:7" x14ac:dyDescent="0.25">
      <c r="B1492" s="59">
        <v>43636</v>
      </c>
      <c r="C1492" s="56" t="s">
        <v>1</v>
      </c>
      <c r="D1492" s="117">
        <v>451.2</v>
      </c>
      <c r="E1492" s="117">
        <v>515.6</v>
      </c>
      <c r="F1492" s="117">
        <v>580.1</v>
      </c>
      <c r="G1492" s="58">
        <v>506.55</v>
      </c>
    </row>
    <row r="1493" spans="2:7" x14ac:dyDescent="0.25">
      <c r="B1493" s="59">
        <v>43643</v>
      </c>
      <c r="C1493" s="56" t="s">
        <v>1</v>
      </c>
      <c r="D1493" s="117">
        <v>456.5</v>
      </c>
      <c r="E1493" s="117">
        <v>521.70000000000005</v>
      </c>
      <c r="F1493" s="117">
        <v>586.9</v>
      </c>
      <c r="G1493" s="58">
        <v>519.76</v>
      </c>
    </row>
    <row r="1494" spans="2:7" x14ac:dyDescent="0.25">
      <c r="B1494" s="59">
        <v>43650</v>
      </c>
      <c r="C1494" s="56" t="s">
        <v>1</v>
      </c>
      <c r="D1494" s="117">
        <v>466.9</v>
      </c>
      <c r="E1494" s="117">
        <v>533.6</v>
      </c>
      <c r="F1494" s="117">
        <v>600.29999999999995</v>
      </c>
      <c r="G1494" s="58">
        <v>546.30999999999995</v>
      </c>
    </row>
    <row r="1495" spans="2:7" x14ac:dyDescent="0.25">
      <c r="B1495" s="59">
        <v>43657</v>
      </c>
      <c r="C1495" s="56" t="s">
        <v>1</v>
      </c>
      <c r="D1495" s="117">
        <v>466.5</v>
      </c>
      <c r="E1495" s="117">
        <v>533.1</v>
      </c>
      <c r="F1495" s="117">
        <v>599.70000000000005</v>
      </c>
      <c r="G1495" s="58">
        <v>539.74</v>
      </c>
    </row>
    <row r="1496" spans="2:7" x14ac:dyDescent="0.25">
      <c r="B1496" s="59">
        <v>43664</v>
      </c>
      <c r="C1496" s="56" t="s">
        <v>1</v>
      </c>
      <c r="D1496" s="117">
        <v>474.7</v>
      </c>
      <c r="E1496" s="117">
        <v>542.5</v>
      </c>
      <c r="F1496" s="117">
        <v>610.29999999999995</v>
      </c>
      <c r="G1496" s="58">
        <v>558.20000000000005</v>
      </c>
    </row>
    <row r="1497" spans="2:7" x14ac:dyDescent="0.25">
      <c r="B1497" s="59">
        <v>43671</v>
      </c>
      <c r="C1497" s="56" t="s">
        <v>1</v>
      </c>
      <c r="D1497" s="117">
        <v>469.7</v>
      </c>
      <c r="E1497" s="117">
        <v>536.79999999999995</v>
      </c>
      <c r="F1497" s="117">
        <v>603.9</v>
      </c>
      <c r="G1497" s="58">
        <v>539.73</v>
      </c>
    </row>
    <row r="1498" spans="2:7" x14ac:dyDescent="0.25">
      <c r="B1498" s="59">
        <v>43678</v>
      </c>
      <c r="C1498" s="56" t="s">
        <v>1</v>
      </c>
      <c r="D1498" s="117">
        <v>472.9</v>
      </c>
      <c r="E1498" s="117">
        <v>540.4</v>
      </c>
      <c r="F1498" s="117">
        <v>608</v>
      </c>
      <c r="G1498" s="58">
        <v>544.83000000000004</v>
      </c>
    </row>
    <row r="1499" spans="2:7" x14ac:dyDescent="0.25">
      <c r="B1499" s="59">
        <v>43685</v>
      </c>
      <c r="C1499" s="56" t="s">
        <v>1</v>
      </c>
      <c r="D1499" s="117">
        <v>473.5</v>
      </c>
      <c r="E1499" s="117">
        <v>541.1</v>
      </c>
      <c r="F1499" s="117">
        <v>608.70000000000005</v>
      </c>
      <c r="G1499" s="58">
        <v>544.36</v>
      </c>
    </row>
    <row r="1500" spans="2:7" x14ac:dyDescent="0.25">
      <c r="B1500" s="59">
        <v>43692</v>
      </c>
      <c r="C1500" s="56" t="s">
        <v>1</v>
      </c>
      <c r="D1500" s="117">
        <v>461.2</v>
      </c>
      <c r="E1500" s="117">
        <v>527.1</v>
      </c>
      <c r="F1500" s="117">
        <v>593</v>
      </c>
      <c r="G1500" s="58">
        <v>507.67</v>
      </c>
    </row>
    <row r="1501" spans="2:7" x14ac:dyDescent="0.25">
      <c r="B1501" s="59">
        <v>43699</v>
      </c>
      <c r="C1501" s="56" t="s">
        <v>1</v>
      </c>
      <c r="D1501" s="117">
        <v>463.7</v>
      </c>
      <c r="E1501" s="117">
        <v>529.9</v>
      </c>
      <c r="F1501" s="117">
        <v>596.1</v>
      </c>
      <c r="G1501" s="58">
        <v>513.88</v>
      </c>
    </row>
    <row r="1502" spans="2:7" x14ac:dyDescent="0.25">
      <c r="B1502" s="59">
        <v>43706</v>
      </c>
      <c r="C1502" s="56" t="s">
        <v>1</v>
      </c>
      <c r="D1502" s="117">
        <v>465.7</v>
      </c>
      <c r="E1502" s="117">
        <v>532.20000000000005</v>
      </c>
      <c r="F1502" s="117">
        <v>598.70000000000005</v>
      </c>
      <c r="G1502" s="58">
        <v>519.55999999999995</v>
      </c>
    </row>
    <row r="1503" spans="2:7" x14ac:dyDescent="0.25">
      <c r="B1503" s="59">
        <v>43713</v>
      </c>
      <c r="C1503" s="56" t="s">
        <v>1</v>
      </c>
      <c r="D1503" s="117">
        <v>465.5</v>
      </c>
      <c r="E1503" s="117">
        <v>532</v>
      </c>
      <c r="F1503" s="117">
        <v>598.5</v>
      </c>
      <c r="G1503" s="58">
        <v>519.36</v>
      </c>
    </row>
    <row r="1504" spans="2:7" x14ac:dyDescent="0.25">
      <c r="B1504" s="59">
        <v>43720</v>
      </c>
      <c r="C1504" s="56" t="s">
        <v>1</v>
      </c>
      <c r="D1504" s="117">
        <v>464.8</v>
      </c>
      <c r="E1504" s="117">
        <v>531.20000000000005</v>
      </c>
      <c r="F1504" s="117">
        <v>597.6</v>
      </c>
      <c r="G1504" s="58">
        <v>517.79999999999995</v>
      </c>
    </row>
    <row r="1505" spans="2:7" x14ac:dyDescent="0.25">
      <c r="B1505" s="59">
        <v>43727</v>
      </c>
      <c r="C1505" s="56" t="s">
        <v>1</v>
      </c>
      <c r="D1505" s="117">
        <v>466.2</v>
      </c>
      <c r="E1505" s="117">
        <v>532.79999999999995</v>
      </c>
      <c r="F1505" s="117">
        <v>599.4</v>
      </c>
      <c r="G1505" s="58">
        <v>522.6</v>
      </c>
    </row>
    <row r="1506" spans="2:7" x14ac:dyDescent="0.25">
      <c r="B1506" s="59">
        <v>43734</v>
      </c>
      <c r="C1506" s="56" t="s">
        <v>1</v>
      </c>
      <c r="D1506" s="117">
        <v>477.4</v>
      </c>
      <c r="E1506" s="117">
        <v>545.6</v>
      </c>
      <c r="F1506" s="117">
        <v>613.79999999999995</v>
      </c>
      <c r="G1506" s="58">
        <v>555.33000000000004</v>
      </c>
    </row>
    <row r="1507" spans="2:7" x14ac:dyDescent="0.25">
      <c r="B1507" s="59">
        <v>43741</v>
      </c>
      <c r="C1507" s="56" t="s">
        <v>1</v>
      </c>
      <c r="D1507" s="117">
        <v>473.6</v>
      </c>
      <c r="E1507" s="117">
        <v>541.29999999999995</v>
      </c>
      <c r="F1507" s="117">
        <v>609</v>
      </c>
      <c r="G1507" s="58">
        <v>543.03</v>
      </c>
    </row>
    <row r="1508" spans="2:7" x14ac:dyDescent="0.25">
      <c r="B1508" s="59">
        <v>43748</v>
      </c>
      <c r="C1508" s="56" t="s">
        <v>1</v>
      </c>
      <c r="D1508" s="117">
        <v>468.3</v>
      </c>
      <c r="E1508" s="117">
        <v>535.20000000000005</v>
      </c>
      <c r="F1508" s="117">
        <v>602.1</v>
      </c>
      <c r="G1508" s="58">
        <v>526.29</v>
      </c>
    </row>
    <row r="1509" spans="2:7" x14ac:dyDescent="0.25">
      <c r="B1509" s="59">
        <v>43755</v>
      </c>
      <c r="C1509" s="56" t="s">
        <v>1</v>
      </c>
      <c r="D1509" s="117">
        <v>470.9</v>
      </c>
      <c r="E1509" s="117">
        <v>538.20000000000005</v>
      </c>
      <c r="F1509" s="117">
        <v>605.5</v>
      </c>
      <c r="G1509" s="58">
        <v>532.73</v>
      </c>
    </row>
    <row r="1510" spans="2:7" x14ac:dyDescent="0.25">
      <c r="B1510" s="59">
        <v>43762</v>
      </c>
      <c r="C1510" s="56" t="s">
        <v>1</v>
      </c>
      <c r="D1510" s="117">
        <v>472.5</v>
      </c>
      <c r="E1510" s="117">
        <v>540</v>
      </c>
      <c r="F1510" s="117">
        <v>607.5</v>
      </c>
      <c r="G1510" s="58">
        <v>535.62</v>
      </c>
    </row>
    <row r="1511" spans="2:7" x14ac:dyDescent="0.25">
      <c r="B1511" s="59">
        <v>43769</v>
      </c>
      <c r="C1511" s="56" t="s">
        <v>1</v>
      </c>
      <c r="D1511" s="117">
        <v>475.2</v>
      </c>
      <c r="E1511" s="117">
        <v>543.1</v>
      </c>
      <c r="F1511" s="117">
        <v>611</v>
      </c>
      <c r="G1511" s="58">
        <v>541.57000000000005</v>
      </c>
    </row>
    <row r="1512" spans="2:7" x14ac:dyDescent="0.25">
      <c r="B1512" s="59">
        <v>43776</v>
      </c>
      <c r="C1512" s="56" t="s">
        <v>1</v>
      </c>
      <c r="D1512" s="117">
        <v>469.1</v>
      </c>
      <c r="E1512" s="117">
        <v>536.1</v>
      </c>
      <c r="F1512" s="117">
        <v>603.1</v>
      </c>
      <c r="G1512" s="58">
        <v>524.01</v>
      </c>
    </row>
    <row r="1513" spans="2:7" x14ac:dyDescent="0.25">
      <c r="B1513" s="59">
        <v>43783</v>
      </c>
      <c r="C1513" s="56" t="s">
        <v>1</v>
      </c>
      <c r="D1513" s="117">
        <v>471.5</v>
      </c>
      <c r="E1513" s="117">
        <v>538.79999999999995</v>
      </c>
      <c r="F1513" s="117">
        <v>606.20000000000005</v>
      </c>
      <c r="G1513" s="58">
        <v>530.52</v>
      </c>
    </row>
    <row r="1514" spans="2:7" x14ac:dyDescent="0.25">
      <c r="B1514" s="59">
        <v>43790</v>
      </c>
      <c r="C1514" s="56" t="s">
        <v>1</v>
      </c>
      <c r="D1514" s="117">
        <v>469.1</v>
      </c>
      <c r="E1514" s="117">
        <v>536.1</v>
      </c>
      <c r="F1514" s="117">
        <v>603.1</v>
      </c>
      <c r="G1514" s="58">
        <v>522.99</v>
      </c>
    </row>
    <row r="1515" spans="2:7" x14ac:dyDescent="0.25">
      <c r="B1515" s="59">
        <v>43797</v>
      </c>
      <c r="C1515" s="56" t="s">
        <v>1</v>
      </c>
      <c r="D1515" s="117">
        <v>467.3</v>
      </c>
      <c r="E1515" s="117">
        <v>534</v>
      </c>
      <c r="F1515" s="117">
        <v>600.79999999999995</v>
      </c>
      <c r="G1515" s="58">
        <v>517.88</v>
      </c>
    </row>
    <row r="1516" spans="2:7" x14ac:dyDescent="0.25">
      <c r="B1516" s="59">
        <v>43804</v>
      </c>
      <c r="C1516" s="56" t="s">
        <v>1</v>
      </c>
      <c r="D1516" s="117">
        <v>472.1</v>
      </c>
      <c r="E1516" s="117">
        <v>539.5</v>
      </c>
      <c r="F1516" s="117">
        <v>606.9</v>
      </c>
      <c r="G1516" s="58">
        <v>535.49</v>
      </c>
    </row>
    <row r="1517" spans="2:7" x14ac:dyDescent="0.25">
      <c r="B1517" s="59">
        <v>43811</v>
      </c>
      <c r="C1517" s="56" t="s">
        <v>1</v>
      </c>
      <c r="D1517" s="117">
        <v>470</v>
      </c>
      <c r="E1517" s="117">
        <v>537.1</v>
      </c>
      <c r="F1517" s="117">
        <v>604.20000000000005</v>
      </c>
      <c r="G1517" s="58">
        <v>524.35</v>
      </c>
    </row>
    <row r="1518" spans="2:7" x14ac:dyDescent="0.25">
      <c r="B1518" s="59">
        <v>43818</v>
      </c>
      <c r="C1518" s="56" t="s">
        <v>1</v>
      </c>
      <c r="D1518" s="117">
        <v>473.6</v>
      </c>
      <c r="E1518" s="117">
        <v>541.20000000000005</v>
      </c>
      <c r="F1518" s="117">
        <v>608.9</v>
      </c>
      <c r="G1518" s="58">
        <v>532.67999999999995</v>
      </c>
    </row>
    <row r="1519" spans="2:7" x14ac:dyDescent="0.25">
      <c r="B1519" s="59">
        <v>43825</v>
      </c>
      <c r="C1519" s="56" t="s">
        <v>1</v>
      </c>
      <c r="D1519" s="117">
        <v>482.6</v>
      </c>
      <c r="E1519" s="117">
        <v>551.5</v>
      </c>
      <c r="F1519" s="117">
        <v>620.4</v>
      </c>
      <c r="G1519" s="58">
        <v>556.07000000000005</v>
      </c>
    </row>
    <row r="1520" spans="2:7" x14ac:dyDescent="0.25">
      <c r="B1520" s="59">
        <v>43832</v>
      </c>
      <c r="C1520" s="56" t="s">
        <v>1</v>
      </c>
      <c r="D1520" s="117">
        <v>486.9</v>
      </c>
      <c r="E1520" s="117">
        <v>556.5</v>
      </c>
      <c r="F1520" s="117">
        <v>626.1</v>
      </c>
      <c r="G1520" s="58">
        <v>566.96</v>
      </c>
    </row>
    <row r="1521" spans="2:7" x14ac:dyDescent="0.25">
      <c r="B1521" s="59">
        <v>43839</v>
      </c>
      <c r="C1521" s="56" t="s">
        <v>1</v>
      </c>
      <c r="D1521" s="117">
        <v>485.8</v>
      </c>
      <c r="E1521" s="117">
        <v>555.20000000000005</v>
      </c>
      <c r="F1521" s="117">
        <v>624.6</v>
      </c>
      <c r="G1521" s="58">
        <v>562.45000000000005</v>
      </c>
    </row>
    <row r="1522" spans="2:7" x14ac:dyDescent="0.25">
      <c r="B1522" s="59">
        <v>43846</v>
      </c>
      <c r="C1522" s="56" t="s">
        <v>1</v>
      </c>
      <c r="D1522" s="117">
        <v>456.4</v>
      </c>
      <c r="E1522" s="117">
        <v>521.6</v>
      </c>
      <c r="F1522" s="117">
        <v>586.79999999999995</v>
      </c>
      <c r="G1522" s="58">
        <v>549.98</v>
      </c>
    </row>
    <row r="1523" spans="2:7" x14ac:dyDescent="0.25">
      <c r="B1523" s="59">
        <v>43853</v>
      </c>
      <c r="C1523" s="56" t="s">
        <v>1</v>
      </c>
      <c r="D1523" s="117">
        <v>449.2</v>
      </c>
      <c r="E1523" s="117">
        <v>513.4</v>
      </c>
      <c r="F1523" s="117">
        <v>577.6</v>
      </c>
      <c r="G1523" s="58">
        <v>527.64</v>
      </c>
    </row>
    <row r="1524" spans="2:7" x14ac:dyDescent="0.25">
      <c r="B1524" s="59">
        <v>43860</v>
      </c>
      <c r="C1524" s="56" t="s">
        <v>1</v>
      </c>
      <c r="D1524" s="117">
        <v>443.5</v>
      </c>
      <c r="E1524" s="117">
        <v>506.8</v>
      </c>
      <c r="F1524" s="117">
        <v>570.20000000000005</v>
      </c>
      <c r="G1524" s="58">
        <v>510.76</v>
      </c>
    </row>
    <row r="1525" spans="2:7" x14ac:dyDescent="0.25">
      <c r="B1525" s="59">
        <v>43867</v>
      </c>
      <c r="C1525" s="56" t="s">
        <v>1</v>
      </c>
      <c r="D1525" s="117">
        <v>426.4</v>
      </c>
      <c r="E1525" s="117">
        <v>487.3</v>
      </c>
      <c r="F1525" s="117">
        <v>548.20000000000005</v>
      </c>
      <c r="G1525" s="58">
        <v>462.71</v>
      </c>
    </row>
    <row r="1526" spans="2:7" x14ac:dyDescent="0.25">
      <c r="B1526" s="59">
        <v>43874</v>
      </c>
      <c r="C1526" s="56" t="s">
        <v>1</v>
      </c>
      <c r="D1526" s="117">
        <v>416.4</v>
      </c>
      <c r="E1526" s="117">
        <v>475.9</v>
      </c>
      <c r="F1526" s="117">
        <v>535.4</v>
      </c>
      <c r="G1526" s="58">
        <v>435.22</v>
      </c>
    </row>
    <row r="1527" spans="2:7" x14ac:dyDescent="0.25">
      <c r="B1527" s="59">
        <v>43881</v>
      </c>
      <c r="C1527" s="56" t="s">
        <v>1</v>
      </c>
      <c r="D1527" s="117">
        <v>419.9</v>
      </c>
      <c r="E1527" s="117">
        <v>479.9</v>
      </c>
      <c r="F1527" s="117">
        <v>539.9</v>
      </c>
      <c r="G1527" s="58">
        <v>446.19</v>
      </c>
    </row>
    <row r="1528" spans="2:7" x14ac:dyDescent="0.25">
      <c r="B1528" s="59">
        <v>43888</v>
      </c>
      <c r="C1528" s="56" t="s">
        <v>1</v>
      </c>
      <c r="D1528" s="117">
        <v>423.2</v>
      </c>
      <c r="E1528" s="117">
        <v>483.7</v>
      </c>
      <c r="F1528" s="117">
        <v>544.20000000000005</v>
      </c>
      <c r="G1528" s="58">
        <v>456.87</v>
      </c>
    </row>
    <row r="1529" spans="2:7" x14ac:dyDescent="0.25">
      <c r="B1529" s="59">
        <v>43895</v>
      </c>
      <c r="C1529" s="56" t="s">
        <v>1</v>
      </c>
      <c r="D1529" s="117">
        <v>408.5</v>
      </c>
      <c r="E1529" s="117">
        <v>466.9</v>
      </c>
      <c r="F1529" s="117">
        <v>525.29999999999995</v>
      </c>
      <c r="G1529" s="58">
        <v>415.85</v>
      </c>
    </row>
    <row r="1530" spans="2:7" x14ac:dyDescent="0.25">
      <c r="B1530" s="59">
        <v>43902</v>
      </c>
      <c r="C1530" s="56" t="s">
        <v>1</v>
      </c>
      <c r="D1530" s="117">
        <v>404.8</v>
      </c>
      <c r="E1530" s="117">
        <v>462.6</v>
      </c>
      <c r="F1530" s="117">
        <v>520.4</v>
      </c>
      <c r="G1530" s="58">
        <v>406.95</v>
      </c>
    </row>
    <row r="1531" spans="2:7" x14ac:dyDescent="0.25">
      <c r="B1531" s="59">
        <v>43909</v>
      </c>
      <c r="C1531" s="56" t="s">
        <v>1</v>
      </c>
      <c r="D1531" s="117">
        <v>368</v>
      </c>
      <c r="E1531" s="117">
        <v>420.6</v>
      </c>
      <c r="F1531" s="117">
        <v>473.2</v>
      </c>
      <c r="G1531" s="58">
        <v>302.35000000000002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10"/>
  </sheetPr>
  <dimension ref="A2:K1535"/>
  <sheetViews>
    <sheetView showGridLines="0" zoomScale="75" workbookViewId="0">
      <pane ySplit="1980" topLeftCell="A1511" activePane="bottomLeft"/>
      <selection activeCell="B3" sqref="B3:G3"/>
      <selection pane="bottomLeft" activeCell="H1531" sqref="H1531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1" t="s">
        <v>51</v>
      </c>
      <c r="C2" s="131"/>
      <c r="D2" s="131"/>
      <c r="E2" s="131"/>
      <c r="F2" s="131"/>
      <c r="G2" s="131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B1494" s="59">
        <v>43622</v>
      </c>
      <c r="C1494" s="56" t="s">
        <v>61</v>
      </c>
      <c r="D1494" s="119">
        <v>352449.2</v>
      </c>
      <c r="E1494" s="119">
        <v>370999.2</v>
      </c>
      <c r="F1494" s="119">
        <v>389549.1</v>
      </c>
      <c r="G1494" s="110">
        <v>379130.8</v>
      </c>
      <c r="H1494" s="123"/>
      <c r="I1494" s="123"/>
      <c r="J1494" s="123"/>
      <c r="K1494" s="123"/>
    </row>
    <row r="1495" spans="2:11" x14ac:dyDescent="0.25">
      <c r="B1495" s="59">
        <v>43629</v>
      </c>
      <c r="C1495" s="56" t="s">
        <v>61</v>
      </c>
      <c r="D1495" s="119">
        <v>352492.5</v>
      </c>
      <c r="E1495" s="119">
        <v>371044.8</v>
      </c>
      <c r="F1495" s="119">
        <v>389597</v>
      </c>
      <c r="G1495" s="110">
        <v>358726.1</v>
      </c>
      <c r="H1495" s="123"/>
      <c r="I1495" s="123"/>
      <c r="J1495" s="123"/>
      <c r="K1495" s="123"/>
    </row>
    <row r="1496" spans="2:11" x14ac:dyDescent="0.25">
      <c r="B1496" s="59">
        <v>43636</v>
      </c>
      <c r="C1496" s="56" t="s">
        <v>61</v>
      </c>
      <c r="D1496" s="119">
        <v>348520.9</v>
      </c>
      <c r="E1496" s="119">
        <v>366864.1</v>
      </c>
      <c r="F1496" s="119">
        <v>385207.3</v>
      </c>
      <c r="G1496" s="110">
        <v>345058.2</v>
      </c>
      <c r="H1496" s="123"/>
      <c r="I1496" s="123"/>
      <c r="J1496" s="123"/>
      <c r="K1496" s="123"/>
    </row>
    <row r="1497" spans="2:11" x14ac:dyDescent="0.25">
      <c r="B1497" s="59">
        <v>43643</v>
      </c>
      <c r="C1497" s="56" t="s">
        <v>61</v>
      </c>
      <c r="D1497" s="119">
        <v>349846.5</v>
      </c>
      <c r="E1497" s="119">
        <v>368259.5</v>
      </c>
      <c r="F1497" s="119">
        <v>386672.4</v>
      </c>
      <c r="G1497" s="110">
        <v>349008.7</v>
      </c>
      <c r="H1497" s="123"/>
      <c r="I1497" s="123"/>
      <c r="J1497" s="123"/>
      <c r="K1497" s="123"/>
    </row>
    <row r="1498" spans="2:11" x14ac:dyDescent="0.25">
      <c r="B1498" s="59">
        <v>43650</v>
      </c>
      <c r="C1498" s="56" t="s">
        <v>61</v>
      </c>
      <c r="D1498" s="119">
        <v>350912.5</v>
      </c>
      <c r="E1498" s="119">
        <v>369381.6</v>
      </c>
      <c r="F1498" s="119">
        <v>387850.6</v>
      </c>
      <c r="G1498" s="110">
        <v>358830.8</v>
      </c>
      <c r="H1498" s="123"/>
      <c r="I1498" s="123"/>
      <c r="J1498" s="123"/>
      <c r="K1498" s="123"/>
    </row>
    <row r="1499" spans="2:11" x14ac:dyDescent="0.25">
      <c r="B1499" s="59">
        <v>43657</v>
      </c>
      <c r="C1499" s="56" t="s">
        <v>61</v>
      </c>
      <c r="D1499" s="119">
        <v>343702.8</v>
      </c>
      <c r="E1499" s="119">
        <v>361792.4</v>
      </c>
      <c r="F1499" s="119">
        <v>379882</v>
      </c>
      <c r="G1499" s="110">
        <v>360316.1</v>
      </c>
      <c r="H1499" s="123"/>
      <c r="I1499" s="123"/>
      <c r="J1499" s="123"/>
      <c r="K1499" s="123"/>
    </row>
    <row r="1500" spans="2:11" x14ac:dyDescent="0.25">
      <c r="B1500" s="59">
        <v>43664</v>
      </c>
      <c r="C1500" s="56" t="s">
        <v>61</v>
      </c>
      <c r="D1500" s="119">
        <v>342677.4</v>
      </c>
      <c r="E1500" s="119">
        <v>360713</v>
      </c>
      <c r="F1500" s="119">
        <v>378748.7</v>
      </c>
      <c r="G1500" s="110">
        <v>360681.3</v>
      </c>
      <c r="H1500" s="123"/>
      <c r="I1500" s="123"/>
      <c r="J1500" s="123"/>
      <c r="K1500" s="123"/>
    </row>
    <row r="1501" spans="2:11" x14ac:dyDescent="0.25">
      <c r="B1501" s="59">
        <v>43671</v>
      </c>
      <c r="C1501" s="56" t="s">
        <v>61</v>
      </c>
      <c r="D1501" s="119">
        <v>335651.1</v>
      </c>
      <c r="E1501" s="119">
        <v>353317</v>
      </c>
      <c r="F1501" s="119">
        <v>370982.8</v>
      </c>
      <c r="G1501" s="110">
        <v>358623.4</v>
      </c>
      <c r="H1501" s="123"/>
      <c r="I1501" s="123"/>
      <c r="J1501" s="123"/>
      <c r="K1501" s="123"/>
    </row>
    <row r="1502" spans="2:11" x14ac:dyDescent="0.25">
      <c r="B1502" s="59">
        <v>43678</v>
      </c>
      <c r="C1502" s="56" t="s">
        <v>61</v>
      </c>
      <c r="D1502" s="119">
        <v>338952.8</v>
      </c>
      <c r="E1502" s="119">
        <v>356792.4</v>
      </c>
      <c r="F1502" s="119">
        <v>374632</v>
      </c>
      <c r="G1502" s="110">
        <v>357520.9</v>
      </c>
    </row>
    <row r="1503" spans="2:11" x14ac:dyDescent="0.25">
      <c r="B1503" s="59">
        <v>43685</v>
      </c>
      <c r="C1503" s="56" t="s">
        <v>61</v>
      </c>
      <c r="D1503" s="119">
        <v>340803.1</v>
      </c>
      <c r="E1503" s="119">
        <v>358740.1</v>
      </c>
      <c r="F1503" s="119">
        <v>376677.1</v>
      </c>
      <c r="G1503" s="110">
        <v>364899.4</v>
      </c>
    </row>
    <row r="1504" spans="2:11" x14ac:dyDescent="0.25">
      <c r="B1504" s="59">
        <v>43692</v>
      </c>
      <c r="C1504" s="56" t="s">
        <v>61</v>
      </c>
      <c r="D1504" s="119">
        <v>334240.40000000002</v>
      </c>
      <c r="E1504" s="119">
        <v>351832</v>
      </c>
      <c r="F1504" s="119">
        <v>369423.6</v>
      </c>
      <c r="G1504" s="110">
        <v>360748.7</v>
      </c>
    </row>
    <row r="1505" spans="2:7" x14ac:dyDescent="0.25">
      <c r="B1505" s="59">
        <v>43699</v>
      </c>
      <c r="C1505" s="56" t="s">
        <v>61</v>
      </c>
      <c r="D1505" s="119">
        <v>333301.8</v>
      </c>
      <c r="E1505" s="119">
        <v>350844</v>
      </c>
      <c r="F1505" s="119">
        <v>368386.2</v>
      </c>
      <c r="G1505" s="110">
        <v>355793.7</v>
      </c>
    </row>
    <row r="1506" spans="2:7" x14ac:dyDescent="0.25">
      <c r="B1506" s="59">
        <v>43706</v>
      </c>
      <c r="C1506" s="56" t="s">
        <v>61</v>
      </c>
      <c r="D1506" s="119">
        <v>333690</v>
      </c>
      <c r="E1506" s="119">
        <v>351252.6</v>
      </c>
      <c r="F1506" s="119">
        <v>368815.2</v>
      </c>
      <c r="G1506" s="110">
        <v>359120</v>
      </c>
    </row>
    <row r="1507" spans="2:7" x14ac:dyDescent="0.25">
      <c r="B1507" s="59">
        <v>43713</v>
      </c>
      <c r="C1507" s="56" t="s">
        <v>61</v>
      </c>
      <c r="D1507" s="119">
        <v>335292.59999999998</v>
      </c>
      <c r="E1507" s="119">
        <v>352939.6</v>
      </c>
      <c r="F1507" s="119">
        <v>370586.5</v>
      </c>
      <c r="G1507" s="110">
        <v>363252.3</v>
      </c>
    </row>
    <row r="1508" spans="2:7" x14ac:dyDescent="0.25">
      <c r="B1508" s="59">
        <v>43720</v>
      </c>
      <c r="C1508" s="56" t="s">
        <v>61</v>
      </c>
      <c r="D1508" s="119">
        <v>335701.9</v>
      </c>
      <c r="E1508" s="119">
        <v>353370.4</v>
      </c>
      <c r="F1508" s="119">
        <v>371038.9</v>
      </c>
      <c r="G1508" s="110">
        <v>369273.3</v>
      </c>
    </row>
    <row r="1509" spans="2:7" x14ac:dyDescent="0.25">
      <c r="B1509" s="59">
        <v>43727</v>
      </c>
      <c r="C1509" s="56" t="s">
        <v>61</v>
      </c>
      <c r="D1509" s="119">
        <v>346675.4</v>
      </c>
      <c r="E1509" s="119">
        <v>364921.5</v>
      </c>
      <c r="F1509" s="119">
        <v>383167.6</v>
      </c>
      <c r="G1509" s="110">
        <v>372927.3</v>
      </c>
    </row>
    <row r="1510" spans="2:7" x14ac:dyDescent="0.25">
      <c r="B1510" s="59">
        <v>43734</v>
      </c>
      <c r="C1510" s="56" t="s">
        <v>61</v>
      </c>
      <c r="D1510" s="119">
        <v>353831.9</v>
      </c>
      <c r="E1510" s="119">
        <v>372454.7</v>
      </c>
      <c r="F1510" s="119">
        <v>391077.4</v>
      </c>
      <c r="G1510" s="110">
        <v>381622.3</v>
      </c>
    </row>
    <row r="1511" spans="2:7" x14ac:dyDescent="0.25">
      <c r="B1511" s="59">
        <v>43741</v>
      </c>
      <c r="C1511" s="56" t="s">
        <v>61</v>
      </c>
      <c r="D1511" s="119">
        <v>357203.6</v>
      </c>
      <c r="E1511" s="119">
        <v>376003.8</v>
      </c>
      <c r="F1511" s="119">
        <v>394804</v>
      </c>
      <c r="G1511" s="110">
        <v>389383</v>
      </c>
    </row>
    <row r="1512" spans="2:7" x14ac:dyDescent="0.25">
      <c r="B1512" s="59">
        <v>43748</v>
      </c>
      <c r="C1512" s="56" t="s">
        <v>61</v>
      </c>
      <c r="D1512" s="119">
        <v>354992.1</v>
      </c>
      <c r="E1512" s="119">
        <v>373675.9</v>
      </c>
      <c r="F1512" s="119">
        <v>392359.7</v>
      </c>
      <c r="G1512" s="110">
        <v>383759.5</v>
      </c>
    </row>
    <row r="1513" spans="2:7" x14ac:dyDescent="0.25">
      <c r="B1513" s="59">
        <v>43755</v>
      </c>
      <c r="C1513" s="56" t="s">
        <v>61</v>
      </c>
      <c r="D1513" s="119">
        <v>362813.8</v>
      </c>
      <c r="E1513" s="119">
        <v>381909.3</v>
      </c>
      <c r="F1513" s="119">
        <v>401004.7</v>
      </c>
      <c r="G1513" s="110">
        <v>380867.6</v>
      </c>
    </row>
    <row r="1514" spans="2:7" x14ac:dyDescent="0.25">
      <c r="B1514" s="59">
        <v>43762</v>
      </c>
      <c r="C1514" s="56" t="s">
        <v>61</v>
      </c>
      <c r="D1514" s="119">
        <v>369045.2</v>
      </c>
      <c r="E1514" s="119">
        <v>388468.7</v>
      </c>
      <c r="F1514" s="119">
        <v>407892.1</v>
      </c>
      <c r="G1514" s="110">
        <v>381451.7</v>
      </c>
    </row>
    <row r="1515" spans="2:7" x14ac:dyDescent="0.25">
      <c r="B1515" s="59">
        <v>43769</v>
      </c>
      <c r="C1515" s="56" t="s">
        <v>61</v>
      </c>
      <c r="D1515" s="119">
        <v>366225.1</v>
      </c>
      <c r="E1515" s="119">
        <v>385500.1</v>
      </c>
      <c r="F1515" s="119">
        <v>404775.1</v>
      </c>
      <c r="G1515" s="110">
        <v>382524.7</v>
      </c>
    </row>
    <row r="1516" spans="2:7" x14ac:dyDescent="0.25">
      <c r="B1516" s="59">
        <v>43776</v>
      </c>
      <c r="C1516" s="56" t="s">
        <v>61</v>
      </c>
      <c r="D1516" s="119">
        <v>359632.4</v>
      </c>
      <c r="E1516" s="119">
        <v>378560.4</v>
      </c>
      <c r="F1516" s="119">
        <v>397488.5</v>
      </c>
      <c r="G1516" s="110">
        <v>380594.9</v>
      </c>
    </row>
    <row r="1517" spans="2:7" x14ac:dyDescent="0.25">
      <c r="B1517" s="59">
        <v>43783</v>
      </c>
      <c r="C1517" s="56" t="s">
        <v>61</v>
      </c>
      <c r="D1517" s="119">
        <v>360423.7</v>
      </c>
      <c r="E1517" s="119">
        <v>379393.3</v>
      </c>
      <c r="F1517" s="119">
        <v>398363</v>
      </c>
      <c r="G1517" s="110">
        <v>381853.3</v>
      </c>
    </row>
    <row r="1518" spans="2:7" x14ac:dyDescent="0.25">
      <c r="B1518" s="59">
        <v>43790</v>
      </c>
      <c r="C1518" s="56" t="s">
        <v>61</v>
      </c>
      <c r="D1518" s="119">
        <v>347241.77</v>
      </c>
      <c r="E1518" s="119">
        <v>365517.65</v>
      </c>
      <c r="F1518" s="119">
        <v>383793.53</v>
      </c>
      <c r="G1518" s="110">
        <v>394600.7</v>
      </c>
    </row>
    <row r="1519" spans="2:7" x14ac:dyDescent="0.25">
      <c r="B1519" s="59">
        <v>43797</v>
      </c>
      <c r="C1519" s="56" t="s">
        <v>61</v>
      </c>
      <c r="D1519" s="119">
        <v>348421.07</v>
      </c>
      <c r="E1519" s="119">
        <v>366759.02</v>
      </c>
      <c r="F1519" s="119">
        <v>385096.97</v>
      </c>
      <c r="G1519" s="110">
        <v>403479.44</v>
      </c>
    </row>
    <row r="1520" spans="2:7" x14ac:dyDescent="0.25">
      <c r="B1520" s="59">
        <v>43804</v>
      </c>
      <c r="C1520" s="56" t="s">
        <v>61</v>
      </c>
      <c r="D1520" s="119">
        <v>349771.75</v>
      </c>
      <c r="E1520" s="119">
        <v>368180.79</v>
      </c>
      <c r="F1520" s="119">
        <v>386589.83</v>
      </c>
      <c r="G1520" s="110">
        <v>414895.38</v>
      </c>
    </row>
    <row r="1521" spans="2:7" x14ac:dyDescent="0.25">
      <c r="B1521" s="59">
        <v>43811</v>
      </c>
      <c r="C1521" s="56" t="s">
        <v>61</v>
      </c>
      <c r="D1521" s="119">
        <v>362608.48</v>
      </c>
      <c r="E1521" s="119">
        <v>381693.14</v>
      </c>
      <c r="F1521" s="119">
        <v>400777.79</v>
      </c>
      <c r="G1521" s="110">
        <v>419347.42</v>
      </c>
    </row>
    <row r="1522" spans="2:7" x14ac:dyDescent="0.25">
      <c r="B1522" s="59">
        <v>43818</v>
      </c>
      <c r="C1522" s="56" t="s">
        <v>61</v>
      </c>
      <c r="D1522" s="119">
        <v>396749.37</v>
      </c>
      <c r="E1522" s="119">
        <v>417630.92</v>
      </c>
      <c r="F1522" s="119">
        <v>438512.47</v>
      </c>
      <c r="G1522" s="110">
        <v>411234.45</v>
      </c>
    </row>
    <row r="1523" spans="2:7" x14ac:dyDescent="0.25">
      <c r="B1523" s="59">
        <v>43825</v>
      </c>
      <c r="C1523" s="56" t="s">
        <v>61</v>
      </c>
      <c r="D1523" s="119">
        <v>399428.08</v>
      </c>
      <c r="E1523" s="119">
        <v>420450.61</v>
      </c>
      <c r="F1523" s="119">
        <v>441473.14</v>
      </c>
      <c r="G1523" s="110">
        <v>411321.69</v>
      </c>
    </row>
    <row r="1524" spans="2:7" x14ac:dyDescent="0.25">
      <c r="B1524" s="59">
        <v>43832</v>
      </c>
      <c r="C1524" s="56" t="s">
        <v>61</v>
      </c>
      <c r="D1524" s="119">
        <v>398662.12</v>
      </c>
      <c r="E1524" s="119">
        <v>419644.34</v>
      </c>
      <c r="F1524" s="119">
        <v>440626.56</v>
      </c>
      <c r="G1524" s="110">
        <v>415569.79</v>
      </c>
    </row>
    <row r="1525" spans="2:7" x14ac:dyDescent="0.25">
      <c r="B1525" s="59">
        <v>43839</v>
      </c>
      <c r="C1525" s="56" t="s">
        <v>61</v>
      </c>
      <c r="D1525" s="119">
        <v>397201.2</v>
      </c>
      <c r="E1525" s="119">
        <v>418106.53</v>
      </c>
      <c r="F1525" s="119">
        <v>439011.85</v>
      </c>
      <c r="G1525" s="110">
        <v>415832.81</v>
      </c>
    </row>
    <row r="1526" spans="2:7" x14ac:dyDescent="0.25">
      <c r="B1526" s="59">
        <v>43846</v>
      </c>
      <c r="C1526" s="56" t="s">
        <v>61</v>
      </c>
      <c r="D1526" s="119">
        <v>401158.64</v>
      </c>
      <c r="E1526" s="119">
        <v>422272.25</v>
      </c>
      <c r="F1526" s="119">
        <v>443385.86</v>
      </c>
      <c r="G1526" s="110">
        <v>414336.61</v>
      </c>
    </row>
    <row r="1527" spans="2:7" x14ac:dyDescent="0.25">
      <c r="B1527" s="59">
        <v>43853</v>
      </c>
      <c r="C1527" s="56" t="s">
        <v>61</v>
      </c>
      <c r="D1527" s="119">
        <v>402484.76</v>
      </c>
      <c r="E1527" s="119">
        <v>423668.16</v>
      </c>
      <c r="F1527" s="119">
        <v>444851.57</v>
      </c>
      <c r="G1527" s="110">
        <v>406563.38</v>
      </c>
    </row>
    <row r="1528" spans="2:7" x14ac:dyDescent="0.25">
      <c r="B1528" s="59">
        <v>43860</v>
      </c>
      <c r="C1528" s="56" t="s">
        <v>61</v>
      </c>
      <c r="D1528" s="119">
        <v>397793.27</v>
      </c>
      <c r="E1528" s="119">
        <v>418729.76</v>
      </c>
      <c r="F1528" s="119">
        <v>439666.24</v>
      </c>
      <c r="G1528" s="110">
        <v>391842.64</v>
      </c>
    </row>
    <row r="1529" spans="2:7" x14ac:dyDescent="0.25">
      <c r="B1529" s="59">
        <v>43867</v>
      </c>
      <c r="C1529" s="56" t="s">
        <v>61</v>
      </c>
      <c r="D1529" s="119">
        <v>385690.56</v>
      </c>
      <c r="E1529" s="119">
        <v>405990.06</v>
      </c>
      <c r="F1529" s="119">
        <v>426289.57</v>
      </c>
      <c r="G1529" s="110">
        <v>374714.73</v>
      </c>
    </row>
    <row r="1530" spans="2:7" x14ac:dyDescent="0.25">
      <c r="B1530" s="59">
        <v>43874</v>
      </c>
      <c r="C1530" s="56" t="s">
        <v>61</v>
      </c>
      <c r="D1530" s="119">
        <v>376186.65</v>
      </c>
      <c r="E1530" s="119">
        <v>395985.95</v>
      </c>
      <c r="F1530" s="119">
        <v>415785.25</v>
      </c>
      <c r="G1530" s="110">
        <v>356264.89</v>
      </c>
    </row>
    <row r="1531" spans="2:7" x14ac:dyDescent="0.25">
      <c r="B1531" s="59">
        <v>43881</v>
      </c>
      <c r="C1531" s="56" t="s">
        <v>61</v>
      </c>
      <c r="D1531" s="119">
        <v>372768.89</v>
      </c>
      <c r="E1531" s="119">
        <v>392388.31</v>
      </c>
      <c r="F1531" s="119">
        <v>412007.72</v>
      </c>
      <c r="G1531" s="110">
        <v>352201.08</v>
      </c>
    </row>
    <row r="1532" spans="2:7" x14ac:dyDescent="0.25">
      <c r="B1532" s="59">
        <v>43888</v>
      </c>
      <c r="C1532" s="56" t="s">
        <v>61</v>
      </c>
      <c r="D1532" s="119">
        <v>374358.68</v>
      </c>
      <c r="E1532" s="119">
        <v>394061.77</v>
      </c>
      <c r="F1532" s="119">
        <v>413764.86</v>
      </c>
      <c r="G1532" s="110">
        <v>362155.5</v>
      </c>
    </row>
    <row r="1533" spans="2:7" x14ac:dyDescent="0.25">
      <c r="B1533" s="59">
        <v>43895</v>
      </c>
      <c r="C1533" s="56" t="s">
        <v>61</v>
      </c>
      <c r="D1533" s="119">
        <v>366439.9</v>
      </c>
      <c r="E1533" s="119">
        <v>385726.21</v>
      </c>
      <c r="F1533" s="119">
        <v>405012.52</v>
      </c>
      <c r="G1533" s="110">
        <v>355267.49</v>
      </c>
    </row>
    <row r="1534" spans="2:7" x14ac:dyDescent="0.25">
      <c r="B1534" s="59">
        <v>43902</v>
      </c>
      <c r="C1534" s="56" t="s">
        <v>61</v>
      </c>
      <c r="D1534" s="119">
        <v>362077.33</v>
      </c>
      <c r="E1534" s="119">
        <v>381134.03</v>
      </c>
      <c r="F1534" s="119">
        <v>400190.73</v>
      </c>
      <c r="G1534" s="110">
        <v>343072.83</v>
      </c>
    </row>
    <row r="1535" spans="2:7" x14ac:dyDescent="0.25">
      <c r="B1535" s="59">
        <v>43909</v>
      </c>
      <c r="C1535" s="56" t="s">
        <v>61</v>
      </c>
      <c r="D1535" s="119">
        <v>336884.59</v>
      </c>
      <c r="E1535" s="119">
        <v>354615.35</v>
      </c>
      <c r="F1535" s="119">
        <v>372346.12</v>
      </c>
      <c r="G1535" s="110">
        <v>312983.52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5" t="s">
        <v>52</v>
      </c>
      <c r="C2" s="125"/>
      <c r="D2" s="125"/>
      <c r="E2" s="125"/>
      <c r="F2" s="125"/>
      <c r="G2" s="125"/>
    </row>
    <row r="3" spans="2:7" x14ac:dyDescent="0.25">
      <c r="B3" s="129" t="s">
        <v>84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2" t="s">
        <v>9</v>
      </c>
      <c r="E6" s="132"/>
      <c r="F6" s="132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10"/>
  </sheetPr>
  <dimension ref="B2:J1536"/>
  <sheetViews>
    <sheetView showGridLines="0" zoomScale="75" workbookViewId="0">
      <pane ySplit="1980" topLeftCell="A1507" activePane="bottomLeft"/>
      <selection activeCell="B3" sqref="B3:G3"/>
      <selection pane="bottomLeft" activeCell="D1533" sqref="D1533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5" t="s">
        <v>49</v>
      </c>
      <c r="C2" s="125"/>
      <c r="D2" s="125"/>
      <c r="E2" s="125"/>
      <c r="F2" s="125"/>
      <c r="G2" s="125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8" t="s">
        <v>9</v>
      </c>
      <c r="E1240" s="128"/>
      <c r="F1240" s="128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B1495" s="59">
        <v>43622</v>
      </c>
      <c r="C1495" s="56" t="s">
        <v>0</v>
      </c>
      <c r="D1495" s="112">
        <v>164848.6</v>
      </c>
      <c r="E1495" s="112">
        <v>173524.9</v>
      </c>
      <c r="F1495" s="112">
        <v>182201.1</v>
      </c>
      <c r="G1495" s="113">
        <v>174321.2</v>
      </c>
      <c r="H1495" s="51"/>
      <c r="I1495" s="51"/>
      <c r="J1495" s="51"/>
    </row>
    <row r="1496" spans="2:10" x14ac:dyDescent="0.25">
      <c r="B1496" s="59">
        <v>43629</v>
      </c>
      <c r="C1496" s="56" t="s">
        <v>0</v>
      </c>
      <c r="D1496" s="118">
        <v>164396</v>
      </c>
      <c r="E1496" s="118">
        <v>173048.4</v>
      </c>
      <c r="F1496" s="118">
        <v>181700.9</v>
      </c>
      <c r="G1496" s="113">
        <v>164369.29999999999</v>
      </c>
      <c r="H1496" s="51"/>
      <c r="I1496" s="51"/>
      <c r="J1496" s="51"/>
    </row>
    <row r="1497" spans="2:10" x14ac:dyDescent="0.25">
      <c r="B1497" s="59">
        <v>43636</v>
      </c>
      <c r="C1497" s="56" t="s">
        <v>0</v>
      </c>
      <c r="D1497" s="118">
        <v>162554.5</v>
      </c>
      <c r="E1497" s="118">
        <v>171110</v>
      </c>
      <c r="F1497" s="118">
        <v>179665.5</v>
      </c>
      <c r="G1497" s="113">
        <v>152226.1</v>
      </c>
      <c r="H1497" s="51"/>
      <c r="I1497" s="51"/>
      <c r="J1497" s="51"/>
    </row>
    <row r="1498" spans="2:10" x14ac:dyDescent="0.25">
      <c r="B1498" s="59">
        <v>43643</v>
      </c>
      <c r="C1498" s="56" t="s">
        <v>0</v>
      </c>
      <c r="D1498" s="112">
        <v>161996.4</v>
      </c>
      <c r="E1498" s="112">
        <v>170522.6</v>
      </c>
      <c r="F1498" s="112">
        <v>179048.7</v>
      </c>
      <c r="G1498" s="113">
        <v>153342.20000000001</v>
      </c>
      <c r="H1498" s="51"/>
      <c r="I1498" s="51"/>
      <c r="J1498" s="51"/>
    </row>
    <row r="1499" spans="2:10" x14ac:dyDescent="0.25">
      <c r="B1499" s="59">
        <v>43650</v>
      </c>
      <c r="C1499" s="56" t="s">
        <v>0</v>
      </c>
      <c r="D1499" s="112">
        <v>159580</v>
      </c>
      <c r="E1499" s="112">
        <v>167979</v>
      </c>
      <c r="F1499" s="112">
        <v>176377.9</v>
      </c>
      <c r="G1499" s="113">
        <v>155457.5</v>
      </c>
      <c r="H1499" s="51"/>
      <c r="I1499" s="51"/>
      <c r="J1499" s="51"/>
    </row>
    <row r="1500" spans="2:10" x14ac:dyDescent="0.25">
      <c r="B1500" s="59">
        <v>43657</v>
      </c>
      <c r="C1500" s="56" t="s">
        <v>0</v>
      </c>
      <c r="D1500" s="112">
        <v>151702.9</v>
      </c>
      <c r="E1500" s="112">
        <v>159687.29999999999</v>
      </c>
      <c r="F1500" s="112">
        <v>167671.70000000001</v>
      </c>
      <c r="G1500" s="113">
        <v>152305.9</v>
      </c>
      <c r="H1500" s="51"/>
      <c r="I1500" s="51"/>
      <c r="J1500" s="51"/>
    </row>
    <row r="1501" spans="2:10" x14ac:dyDescent="0.25">
      <c r="B1501" s="59">
        <v>43664</v>
      </c>
      <c r="C1501" s="56" t="s">
        <v>0</v>
      </c>
      <c r="D1501" s="118">
        <v>145281.4</v>
      </c>
      <c r="E1501" s="118">
        <v>152927.70000000001</v>
      </c>
      <c r="F1501" s="118">
        <v>160574.1</v>
      </c>
      <c r="G1501" s="113">
        <v>151956.1</v>
      </c>
      <c r="H1501" s="51"/>
      <c r="I1501" s="51"/>
      <c r="J1501" s="51"/>
    </row>
    <row r="1502" spans="2:10" x14ac:dyDescent="0.25">
      <c r="B1502" s="59">
        <v>43671</v>
      </c>
      <c r="C1502" s="56" t="s">
        <v>0</v>
      </c>
      <c r="D1502" s="118">
        <v>144373.79999999999</v>
      </c>
      <c r="E1502" s="118">
        <v>151972.4</v>
      </c>
      <c r="F1502" s="118">
        <v>159571</v>
      </c>
      <c r="G1502" s="113">
        <v>154680.1</v>
      </c>
      <c r="H1502" s="51"/>
      <c r="I1502" s="51"/>
      <c r="J1502" s="51"/>
    </row>
    <row r="1503" spans="2:10" x14ac:dyDescent="0.25">
      <c r="B1503" s="59">
        <v>43678</v>
      </c>
      <c r="C1503" s="56" t="s">
        <v>0</v>
      </c>
      <c r="D1503" s="118">
        <v>147433.29999999999</v>
      </c>
      <c r="E1503" s="118">
        <v>155192.9</v>
      </c>
      <c r="F1503" s="118">
        <v>162952.6</v>
      </c>
      <c r="G1503" s="113">
        <v>151436.79999999999</v>
      </c>
    </row>
    <row r="1504" spans="2:10" x14ac:dyDescent="0.25">
      <c r="B1504" s="59">
        <v>43685</v>
      </c>
      <c r="C1504" s="56" t="s">
        <v>0</v>
      </c>
      <c r="D1504" s="112">
        <v>150098.9</v>
      </c>
      <c r="E1504" s="112">
        <v>157998.79999999999</v>
      </c>
      <c r="F1504" s="112">
        <v>165898.70000000001</v>
      </c>
      <c r="G1504" s="113">
        <v>151028.20000000001</v>
      </c>
    </row>
    <row r="1505" spans="2:7" x14ac:dyDescent="0.25">
      <c r="B1505" s="59">
        <v>43692</v>
      </c>
      <c r="C1505" s="56" t="s">
        <v>0</v>
      </c>
      <c r="D1505" s="112">
        <v>148765.5</v>
      </c>
      <c r="E1505" s="112">
        <v>156595.20000000001</v>
      </c>
      <c r="F1505" s="112">
        <v>164425</v>
      </c>
      <c r="G1505" s="113">
        <v>154066.29999999999</v>
      </c>
    </row>
    <row r="1506" spans="2:7" x14ac:dyDescent="0.25">
      <c r="B1506" s="59">
        <v>43699</v>
      </c>
      <c r="C1506" s="56" t="s">
        <v>0</v>
      </c>
      <c r="D1506" s="112">
        <v>149089.4</v>
      </c>
      <c r="E1506" s="112">
        <v>156936.20000000001</v>
      </c>
      <c r="F1506" s="112">
        <v>164783</v>
      </c>
      <c r="G1506" s="113">
        <v>151066.9</v>
      </c>
    </row>
    <row r="1507" spans="2:7" x14ac:dyDescent="0.25">
      <c r="B1507" s="59">
        <v>43706</v>
      </c>
      <c r="C1507" s="56" t="s">
        <v>0</v>
      </c>
      <c r="D1507" s="118">
        <v>137872.9</v>
      </c>
      <c r="E1507" s="118">
        <v>145129.4</v>
      </c>
      <c r="F1507" s="118">
        <v>152385.9</v>
      </c>
      <c r="G1507" s="113">
        <v>148266.1</v>
      </c>
    </row>
    <row r="1508" spans="2:7" x14ac:dyDescent="0.25">
      <c r="B1508" s="59">
        <v>43713</v>
      </c>
      <c r="C1508" s="56" t="s">
        <v>0</v>
      </c>
      <c r="D1508" s="118">
        <v>140384</v>
      </c>
      <c r="E1508" s="118">
        <v>147772.6</v>
      </c>
      <c r="F1508" s="118">
        <v>155161.20000000001</v>
      </c>
      <c r="G1508" s="113">
        <v>152106.5</v>
      </c>
    </row>
    <row r="1509" spans="2:7" x14ac:dyDescent="0.25">
      <c r="B1509" s="59">
        <v>43720</v>
      </c>
      <c r="C1509" s="56" t="s">
        <v>0</v>
      </c>
      <c r="D1509" s="112">
        <v>143956.1</v>
      </c>
      <c r="E1509" s="112">
        <v>151532.70000000001</v>
      </c>
      <c r="F1509" s="112">
        <v>159109.29999999999</v>
      </c>
      <c r="G1509" s="113">
        <v>155872.9</v>
      </c>
    </row>
    <row r="1510" spans="2:7" x14ac:dyDescent="0.25">
      <c r="B1510" s="59">
        <v>43727</v>
      </c>
      <c r="C1510" s="56" t="s">
        <v>0</v>
      </c>
      <c r="D1510" s="112">
        <v>147539.70000000001</v>
      </c>
      <c r="E1510" s="112">
        <v>155305</v>
      </c>
      <c r="F1510" s="112">
        <v>163070.20000000001</v>
      </c>
      <c r="G1510" s="113">
        <v>156121</v>
      </c>
    </row>
    <row r="1511" spans="2:7" x14ac:dyDescent="0.25">
      <c r="B1511" s="59">
        <v>43734</v>
      </c>
      <c r="C1511" s="56" t="s">
        <v>0</v>
      </c>
      <c r="D1511" s="112">
        <v>154231</v>
      </c>
      <c r="E1511" s="112">
        <v>162348.4</v>
      </c>
      <c r="F1511" s="112">
        <v>170465.8</v>
      </c>
      <c r="G1511" s="113">
        <v>160293.9</v>
      </c>
    </row>
    <row r="1512" spans="2:7" x14ac:dyDescent="0.25">
      <c r="B1512" s="59">
        <v>43741</v>
      </c>
      <c r="C1512" s="56" t="s">
        <v>0</v>
      </c>
      <c r="D1512" s="118">
        <v>157608.20000000001</v>
      </c>
      <c r="E1512" s="118">
        <v>165903.4</v>
      </c>
      <c r="F1512" s="118">
        <v>174198.5</v>
      </c>
      <c r="G1512" s="113">
        <v>164625.9</v>
      </c>
    </row>
    <row r="1513" spans="2:7" x14ac:dyDescent="0.25">
      <c r="B1513" s="59">
        <v>43748</v>
      </c>
      <c r="C1513" s="56" t="s">
        <v>0</v>
      </c>
      <c r="D1513" s="118">
        <v>152602.5</v>
      </c>
      <c r="E1513" s="118">
        <v>160634.20000000001</v>
      </c>
      <c r="F1513" s="118">
        <v>168665.9</v>
      </c>
      <c r="G1513" s="113">
        <v>163653.29999999999</v>
      </c>
    </row>
    <row r="1514" spans="2:7" x14ac:dyDescent="0.25">
      <c r="B1514" s="59">
        <v>43755</v>
      </c>
      <c r="C1514" s="56" t="s">
        <v>0</v>
      </c>
      <c r="D1514" s="118">
        <v>156110.1</v>
      </c>
      <c r="E1514" s="118">
        <v>164326.39999999999</v>
      </c>
      <c r="F1514" s="118">
        <v>172542.7</v>
      </c>
      <c r="G1514" s="113">
        <v>166131.79999999999</v>
      </c>
    </row>
    <row r="1515" spans="2:7" x14ac:dyDescent="0.25">
      <c r="B1515" s="59">
        <v>43762</v>
      </c>
      <c r="C1515" s="56" t="s">
        <v>0</v>
      </c>
      <c r="D1515" s="112">
        <v>161882.79999999999</v>
      </c>
      <c r="E1515" s="112">
        <v>170402.9</v>
      </c>
      <c r="F1515" s="112">
        <v>178923.1</v>
      </c>
      <c r="G1515" s="113">
        <v>170288.4</v>
      </c>
    </row>
    <row r="1516" spans="2:7" x14ac:dyDescent="0.25">
      <c r="B1516" s="59">
        <v>43769</v>
      </c>
      <c r="C1516" s="56" t="s">
        <v>0</v>
      </c>
      <c r="D1516" s="112">
        <v>162631.20000000001</v>
      </c>
      <c r="E1516" s="112">
        <v>171190.7</v>
      </c>
      <c r="F1516" s="112">
        <v>179750.3</v>
      </c>
      <c r="G1516" s="113">
        <v>172020.5</v>
      </c>
    </row>
    <row r="1517" spans="2:7" x14ac:dyDescent="0.25">
      <c r="B1517" s="59">
        <v>43776</v>
      </c>
      <c r="C1517" s="56" t="s">
        <v>0</v>
      </c>
      <c r="D1517" s="112">
        <v>161332.5</v>
      </c>
      <c r="E1517" s="112">
        <v>169823.7</v>
      </c>
      <c r="F1517" s="112">
        <v>178314.8</v>
      </c>
      <c r="G1517" s="113">
        <v>174370.8</v>
      </c>
    </row>
    <row r="1518" spans="2:7" x14ac:dyDescent="0.25">
      <c r="B1518" s="59">
        <v>43783</v>
      </c>
      <c r="C1518" s="56" t="s">
        <v>0</v>
      </c>
      <c r="D1518" s="118">
        <v>165899</v>
      </c>
      <c r="E1518" s="118">
        <v>174630.6</v>
      </c>
      <c r="F1518" s="118">
        <v>183362.1</v>
      </c>
      <c r="G1518" s="113">
        <v>177217.1</v>
      </c>
    </row>
    <row r="1519" spans="2:7" x14ac:dyDescent="0.25">
      <c r="B1519" s="59">
        <v>43790</v>
      </c>
      <c r="C1519" s="56" t="s">
        <v>0</v>
      </c>
      <c r="D1519" s="112">
        <v>153946.85999999999</v>
      </c>
      <c r="E1519" s="112">
        <v>162049.32999999999</v>
      </c>
      <c r="F1519" s="112">
        <v>170151.8</v>
      </c>
      <c r="G1519" s="113">
        <v>188823.78</v>
      </c>
    </row>
    <row r="1520" spans="2:7" x14ac:dyDescent="0.25">
      <c r="B1520" s="59">
        <v>43797</v>
      </c>
      <c r="C1520" s="56" t="s">
        <v>0</v>
      </c>
      <c r="D1520" s="112">
        <v>155246.14000000001</v>
      </c>
      <c r="E1520" s="112">
        <v>163416.99</v>
      </c>
      <c r="F1520" s="112">
        <v>171587.84</v>
      </c>
      <c r="G1520" s="113">
        <v>200161.03</v>
      </c>
    </row>
    <row r="1521" spans="2:7" x14ac:dyDescent="0.25">
      <c r="B1521" s="59">
        <v>43804</v>
      </c>
      <c r="C1521" s="56" t="s">
        <v>0</v>
      </c>
      <c r="D1521" s="112">
        <v>168260.42</v>
      </c>
      <c r="E1521" s="112">
        <v>177116.23</v>
      </c>
      <c r="F1521" s="112">
        <v>185972.04</v>
      </c>
      <c r="G1521" s="113">
        <v>205714.33</v>
      </c>
    </row>
    <row r="1522" spans="2:7" x14ac:dyDescent="0.25">
      <c r="B1522" s="59">
        <v>43811</v>
      </c>
      <c r="C1522" s="56" t="s">
        <v>0</v>
      </c>
      <c r="D1522" s="118">
        <v>171466.06</v>
      </c>
      <c r="E1522" s="118">
        <v>180490.59</v>
      </c>
      <c r="F1522" s="118">
        <v>189515.12</v>
      </c>
      <c r="G1522" s="113">
        <v>207007.98</v>
      </c>
    </row>
    <row r="1523" spans="2:7" x14ac:dyDescent="0.25">
      <c r="B1523" s="59">
        <v>43818</v>
      </c>
      <c r="C1523" s="56" t="s">
        <v>0</v>
      </c>
      <c r="D1523" s="112">
        <v>193607.19</v>
      </c>
      <c r="E1523" s="112">
        <v>203797.04</v>
      </c>
      <c r="F1523" s="112">
        <v>213986.89</v>
      </c>
      <c r="G1523" s="113">
        <v>202888.08</v>
      </c>
    </row>
    <row r="1524" spans="2:7" x14ac:dyDescent="0.25">
      <c r="B1524" s="59">
        <v>43825</v>
      </c>
      <c r="C1524" s="56" t="s">
        <v>0</v>
      </c>
      <c r="D1524" s="112">
        <v>199971.85</v>
      </c>
      <c r="E1524" s="112">
        <v>210496.68</v>
      </c>
      <c r="F1524" s="112">
        <v>221021.52</v>
      </c>
      <c r="G1524" s="113">
        <v>207608.24</v>
      </c>
    </row>
    <row r="1525" spans="2:7" x14ac:dyDescent="0.25">
      <c r="B1525" s="59">
        <v>43832</v>
      </c>
      <c r="C1525" s="56" t="s">
        <v>0</v>
      </c>
      <c r="D1525" s="112">
        <v>199321.66</v>
      </c>
      <c r="E1525" s="112">
        <v>209812.27</v>
      </c>
      <c r="F1525" s="112">
        <v>220302.89</v>
      </c>
      <c r="G1525" s="113">
        <v>218785.26</v>
      </c>
    </row>
    <row r="1526" spans="2:7" x14ac:dyDescent="0.25">
      <c r="B1526" s="59">
        <v>43839</v>
      </c>
      <c r="C1526" s="56" t="s">
        <v>0</v>
      </c>
      <c r="D1526" s="118">
        <v>214500.91</v>
      </c>
      <c r="E1526" s="118">
        <v>225790.43</v>
      </c>
      <c r="F1526" s="118">
        <v>237079.96</v>
      </c>
      <c r="G1526" s="113">
        <v>224251.19</v>
      </c>
    </row>
    <row r="1527" spans="2:7" x14ac:dyDescent="0.25">
      <c r="B1527" s="59">
        <v>43846</v>
      </c>
      <c r="C1527" s="56" t="s">
        <v>0</v>
      </c>
      <c r="D1527" s="118">
        <v>220018.69</v>
      </c>
      <c r="E1527" s="118">
        <v>231598.62</v>
      </c>
      <c r="F1527" s="118">
        <v>243178.55</v>
      </c>
      <c r="G1527" s="113">
        <v>228064.35</v>
      </c>
    </row>
    <row r="1528" spans="2:7" x14ac:dyDescent="0.25">
      <c r="B1528" s="59">
        <v>43853</v>
      </c>
      <c r="C1528" s="56" t="s">
        <v>0</v>
      </c>
      <c r="D1528" s="112">
        <v>217556.47</v>
      </c>
      <c r="E1528" s="112">
        <v>229006.81</v>
      </c>
      <c r="F1528" s="112">
        <v>240457.15</v>
      </c>
      <c r="G1528" s="113">
        <v>223983.18</v>
      </c>
    </row>
    <row r="1529" spans="2:7" x14ac:dyDescent="0.25">
      <c r="B1529" s="59">
        <v>43860</v>
      </c>
      <c r="C1529" s="56" t="s">
        <v>0</v>
      </c>
      <c r="D1529" s="112">
        <v>192796.27</v>
      </c>
      <c r="E1529" s="112">
        <v>202943.45</v>
      </c>
      <c r="F1529" s="112">
        <v>213090.62</v>
      </c>
      <c r="G1529" s="113">
        <v>209228.06</v>
      </c>
    </row>
    <row r="1530" spans="2:7" x14ac:dyDescent="0.25">
      <c r="B1530" s="59">
        <v>43867</v>
      </c>
      <c r="C1530" s="56" t="s">
        <v>0</v>
      </c>
      <c r="D1530" s="112">
        <v>187140.36</v>
      </c>
      <c r="E1530" s="112">
        <v>196989.85</v>
      </c>
      <c r="F1530" s="112">
        <v>206839.35</v>
      </c>
      <c r="G1530" s="113">
        <v>193500.93</v>
      </c>
    </row>
    <row r="1531" spans="2:7" x14ac:dyDescent="0.25">
      <c r="B1531" s="59">
        <v>43874</v>
      </c>
      <c r="C1531" s="56" t="s">
        <v>0</v>
      </c>
      <c r="D1531" s="118">
        <v>176932.01</v>
      </c>
      <c r="E1531" s="118">
        <v>186244.22</v>
      </c>
      <c r="F1531" s="118">
        <v>195556.43</v>
      </c>
      <c r="G1531" s="113">
        <v>177280.89</v>
      </c>
    </row>
    <row r="1532" spans="2:7" x14ac:dyDescent="0.25">
      <c r="B1532" s="59">
        <v>43881</v>
      </c>
      <c r="C1532" s="56" t="s">
        <v>0</v>
      </c>
      <c r="D1532" s="118">
        <v>164119.85</v>
      </c>
      <c r="E1532" s="118">
        <v>172757.74</v>
      </c>
      <c r="F1532" s="118">
        <v>181395.62</v>
      </c>
      <c r="G1532" s="113">
        <v>169484.43</v>
      </c>
    </row>
    <row r="1533" spans="2:7" x14ac:dyDescent="0.25">
      <c r="B1533" s="59">
        <v>43888</v>
      </c>
      <c r="C1533" s="56" t="s">
        <v>0</v>
      </c>
      <c r="D1533" s="118">
        <v>172861.4</v>
      </c>
      <c r="E1533" s="118">
        <v>181959.37</v>
      </c>
      <c r="F1533" s="118">
        <v>191057.34</v>
      </c>
      <c r="G1533" s="113">
        <v>173088.79</v>
      </c>
    </row>
    <row r="1534" spans="2:7" x14ac:dyDescent="0.25">
      <c r="B1534" s="59">
        <v>43895</v>
      </c>
      <c r="C1534" s="56" t="s">
        <v>0</v>
      </c>
      <c r="D1534" s="118">
        <v>165350.45000000001</v>
      </c>
      <c r="E1534" s="118">
        <v>174053.11</v>
      </c>
      <c r="F1534" s="118">
        <v>182755.76</v>
      </c>
      <c r="G1534" s="113">
        <v>174799.48</v>
      </c>
    </row>
    <row r="1535" spans="2:7" x14ac:dyDescent="0.25">
      <c r="B1535" s="59">
        <v>43902</v>
      </c>
      <c r="C1535" s="56" t="s">
        <v>0</v>
      </c>
      <c r="D1535" s="118">
        <v>160079.18</v>
      </c>
      <c r="E1535" s="118">
        <v>168504.4</v>
      </c>
      <c r="F1535" s="118">
        <v>176929.62</v>
      </c>
      <c r="G1535" s="113">
        <v>172550.32</v>
      </c>
    </row>
    <row r="1536" spans="2:7" x14ac:dyDescent="0.25">
      <c r="B1536" s="59">
        <v>43909</v>
      </c>
      <c r="C1536" s="56" t="s">
        <v>0</v>
      </c>
      <c r="D1536" s="118">
        <v>154931.81</v>
      </c>
      <c r="E1536" s="118">
        <v>163086.10999999999</v>
      </c>
      <c r="F1536" s="118">
        <v>171240.42</v>
      </c>
      <c r="G1536" s="113">
        <v>168177.25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53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47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48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2020-03-19T13:26:01Z</dcterms:modified>
</cp:coreProperties>
</file>