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aburo\Transmisión\Tx 2020 - 2023\Prorrata Pago\Pago\"/>
    </mc:Choice>
  </mc:AlternateContent>
  <bookViews>
    <workbookView xWindow="0" yWindow="0" windowWidth="28800" windowHeight="12435"/>
  </bookViews>
  <sheets>
    <sheet name="Monto" sheetId="2" r:id="rId1"/>
  </sheets>
  <definedNames>
    <definedName name="_xlnm._FilterDatabase" localSheetId="0" hidden="1">Monto!$C$4:$G$16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6" i="2" l="1"/>
  <c r="G7" i="2"/>
  <c r="G8" i="2"/>
  <c r="G9" i="2"/>
  <c r="G10" i="2"/>
  <c r="G11" i="2"/>
  <c r="G12" i="2"/>
  <c r="G13" i="2"/>
  <c r="G14" i="2"/>
  <c r="G15" i="2"/>
  <c r="G16" i="2"/>
  <c r="G5" i="2"/>
</calcChain>
</file>

<file path=xl/sharedStrings.xml><?xml version="1.0" encoding="utf-8"?>
<sst xmlns="http://schemas.openxmlformats.org/spreadsheetml/2006/main" count="60" uniqueCount="60">
  <si>
    <t>N°</t>
  </si>
  <si>
    <t>Nombre Empresa</t>
  </si>
  <si>
    <t>Razón Social</t>
  </si>
  <si>
    <t>STS</t>
  </si>
  <si>
    <t>Sistema de Transmisión del Sur S.A.</t>
  </si>
  <si>
    <t>TRANSELEC</t>
  </si>
  <si>
    <t>TRANSELEC S.A.</t>
  </si>
  <si>
    <t>TRANSEMEL</t>
  </si>
  <si>
    <t>Empresa de Transmisión Eléctrica Transemel S.A.</t>
  </si>
  <si>
    <t>Proporción de Financiamiento
(%)</t>
  </si>
  <si>
    <t>Monto de Financiamiento
($)</t>
  </si>
  <si>
    <t>AES GENER</t>
  </si>
  <si>
    <t>Aes Gener S.A.</t>
  </si>
  <si>
    <t>ALTO NORTE</t>
  </si>
  <si>
    <t>Xstrata Copper - Altonorte</t>
  </si>
  <si>
    <t>CGE</t>
  </si>
  <si>
    <t>Compañía General de Electricidad S.A.</t>
  </si>
  <si>
    <t>CHILQUINTA ENERGÍA</t>
  </si>
  <si>
    <t>Chilquinta Energía S.A.</t>
  </si>
  <si>
    <t>CODINER</t>
  </si>
  <si>
    <t>Compañía Distribuidora de Energía Eléctrica CODINER Ltda.</t>
  </si>
  <si>
    <t>COLBÚN</t>
  </si>
  <si>
    <t>Colbún S.A.</t>
  </si>
  <si>
    <t>COOP ELÉCTRICA CURICÓ</t>
  </si>
  <si>
    <t>Cooperativa de Abastecimiento de Energía Eléctrica Curicó Ltda.</t>
  </si>
  <si>
    <t>COPELEC</t>
  </si>
  <si>
    <t>Cooperativa de Consumo de Energía Eléctrica Chillán Ltda.</t>
  </si>
  <si>
    <t>EMPRESA ELÉCTRICA PUENTE ALTO</t>
  </si>
  <si>
    <t>Empresa Eléctrica Puente Alto S.A.</t>
  </si>
  <si>
    <t>ENEL DISTRIBUCIÓN</t>
  </si>
  <si>
    <t>Enel Distribución Chile S.A.</t>
  </si>
  <si>
    <t>ENEL GENERACIÓN</t>
  </si>
  <si>
    <t>Enel Generación Chile S.A.</t>
  </si>
  <si>
    <t>ENGIE</t>
  </si>
  <si>
    <t>Engie Energía Chile S.A.</t>
  </si>
  <si>
    <t>ENTEL</t>
  </si>
  <si>
    <t>ENTEL PCS Telecomunicaciones S.A.</t>
  </si>
  <si>
    <t>FRONTEL</t>
  </si>
  <si>
    <t>Empresa Eléctrica de la Frontera S.A.</t>
  </si>
  <si>
    <t>INDURA</t>
  </si>
  <si>
    <t>INDURA S.A.</t>
  </si>
  <si>
    <t>LITORAL</t>
  </si>
  <si>
    <t>Compañía Eléctrica del Litoral S.A.</t>
  </si>
  <si>
    <t>LUZLINARES</t>
  </si>
  <si>
    <t>LUZLINARES S.A.</t>
  </si>
  <si>
    <t>LUZPARRAL</t>
  </si>
  <si>
    <t>LUZPARRAL S.A.</t>
  </si>
  <si>
    <t>METRO</t>
  </si>
  <si>
    <t>Empresa de Transporte de Pasajeros Metro S.A.</t>
  </si>
  <si>
    <t>PANGUIPULLI</t>
  </si>
  <si>
    <t>Empresa Eléctrica Panguipulli S.A.</t>
  </si>
  <si>
    <t>PETROPOWER</t>
  </si>
  <si>
    <t>ENAP Refinerías S.A.</t>
  </si>
  <si>
    <t>PUNTILLA</t>
  </si>
  <si>
    <t>Eléctrica Puntilla S.A.</t>
  </si>
  <si>
    <t>SAESA</t>
  </si>
  <si>
    <t>Sociedad Austral de Electricidad S.A.</t>
  </si>
  <si>
    <t>SOCOEPA</t>
  </si>
  <si>
    <t>Cooperativa Eléctrica Paillaco Ltda</t>
  </si>
  <si>
    <t>Valor Adjudicado Estudio de Valorización de las Instalaciones de los sistemas de transmisión zonal, y de las instalaciones de los sistemas de transmisión dedicada utilizadas por usuarios sometidos a regulación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</si>
</sst>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2" fontId="4" fillId="0" borderId="0" xfId="1" applyFont="1" applyBorder="1" applyAlignment="1">
      <alignment horizontal="center" vertical="center"/>
    </xf>
    <xf numFmtId="42" fontId="4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6" fontId="2" fillId="0" borderId="5" xfId="2" applyNumberFormat="1" applyFont="1" applyBorder="1" applyAlignment="1">
      <alignment horizontal="right" vertical="center"/>
    </xf>
    <xf numFmtId="42" fontId="0" fillId="0" borderId="0" xfId="0" applyNumberFormat="1"/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1"/>
  <sheetViews>
    <sheetView showGridLines="0" tabSelected="1" workbookViewId="0">
      <selection activeCell="C4" sqref="C4:G31"/>
    </sheetView>
  </sheetViews>
  <sheetFormatPr baseColWidth="10" defaultRowHeight="15" x14ac:dyDescent="0.25"/>
  <cols>
    <col min="3" max="3" width="3" bestFit="1" customWidth="1"/>
    <col min="4" max="4" width="30.85546875" bestFit="1" customWidth="1"/>
    <col min="5" max="5" width="54.85546875" bestFit="1" customWidth="1"/>
    <col min="6" max="6" width="17.5703125" customWidth="1"/>
    <col min="7" max="7" width="15.85546875" bestFit="1" customWidth="1"/>
    <col min="8" max="8" width="15.140625" customWidth="1"/>
    <col min="9" max="9" width="13" bestFit="1" customWidth="1"/>
  </cols>
  <sheetData>
    <row r="2" spans="3:9" ht="60" x14ac:dyDescent="0.25">
      <c r="E2" s="10" t="s">
        <v>59</v>
      </c>
      <c r="F2" s="11">
        <v>614101276.71000004</v>
      </c>
    </row>
    <row r="3" spans="3:9" ht="15.75" thickBot="1" x14ac:dyDescent="0.3"/>
    <row r="4" spans="3:9" ht="32.25" thickBot="1" x14ac:dyDescent="0.3">
      <c r="C4" s="1" t="s">
        <v>0</v>
      </c>
      <c r="D4" s="2" t="s">
        <v>1</v>
      </c>
      <c r="E4" s="2" t="s">
        <v>2</v>
      </c>
      <c r="F4" s="3" t="s">
        <v>9</v>
      </c>
      <c r="G4" s="3" t="s">
        <v>10</v>
      </c>
      <c r="H4" s="7"/>
    </row>
    <row r="5" spans="3:9" ht="15.75" thickBot="1" x14ac:dyDescent="0.3">
      <c r="C5" s="4">
        <v>1</v>
      </c>
      <c r="D5" s="5" t="s">
        <v>11</v>
      </c>
      <c r="E5" s="5" t="s">
        <v>12</v>
      </c>
      <c r="F5" s="6">
        <v>1.8288786539044331E-2</v>
      </c>
      <c r="G5" s="9">
        <f>ROUND($F$2*F5,0)</f>
        <v>11231167</v>
      </c>
      <c r="H5" s="8"/>
      <c r="I5" s="12"/>
    </row>
    <row r="6" spans="3:9" ht="15.75" thickBot="1" x14ac:dyDescent="0.3">
      <c r="C6" s="4">
        <v>2</v>
      </c>
      <c r="D6" s="5" t="s">
        <v>13</v>
      </c>
      <c r="E6" s="5" t="s">
        <v>14</v>
      </c>
      <c r="F6" s="6">
        <v>5.8022378705575969E-4</v>
      </c>
      <c r="G6" s="9">
        <f t="shared" ref="G6:G31" si="0">ROUND($F$2*F6,0)</f>
        <v>356316</v>
      </c>
      <c r="H6" s="8"/>
      <c r="I6" s="12"/>
    </row>
    <row r="7" spans="3:9" ht="15.75" thickBot="1" x14ac:dyDescent="0.3">
      <c r="C7" s="4">
        <v>3</v>
      </c>
      <c r="D7" s="5" t="s">
        <v>15</v>
      </c>
      <c r="E7" s="5" t="s">
        <v>16</v>
      </c>
      <c r="F7" s="6">
        <v>0.341932572558859</v>
      </c>
      <c r="G7" s="9">
        <f t="shared" si="0"/>
        <v>209981229</v>
      </c>
      <c r="H7" s="8"/>
      <c r="I7" s="12"/>
    </row>
    <row r="8" spans="3:9" ht="15.75" thickBot="1" x14ac:dyDescent="0.3">
      <c r="C8" s="4">
        <v>4</v>
      </c>
      <c r="D8" s="5" t="s">
        <v>17</v>
      </c>
      <c r="E8" s="5" t="s">
        <v>18</v>
      </c>
      <c r="F8" s="6">
        <v>9.3891810496432179E-2</v>
      </c>
      <c r="G8" s="9">
        <f t="shared" si="0"/>
        <v>57659081</v>
      </c>
      <c r="H8" s="8"/>
      <c r="I8" s="12"/>
    </row>
    <row r="9" spans="3:9" ht="15.75" thickBot="1" x14ac:dyDescent="0.3">
      <c r="C9" s="4">
        <v>5</v>
      </c>
      <c r="D9" s="5" t="s">
        <v>19</v>
      </c>
      <c r="E9" s="5" t="s">
        <v>20</v>
      </c>
      <c r="F9" s="6">
        <v>4.7671487333583452E-5</v>
      </c>
      <c r="G9" s="9">
        <f t="shared" si="0"/>
        <v>29275</v>
      </c>
      <c r="H9" s="8"/>
      <c r="I9" s="12"/>
    </row>
    <row r="10" spans="3:9" ht="15.75" thickBot="1" x14ac:dyDescent="0.3">
      <c r="C10" s="4">
        <v>6</v>
      </c>
      <c r="D10" s="5" t="s">
        <v>21</v>
      </c>
      <c r="E10" s="5" t="s">
        <v>22</v>
      </c>
      <c r="F10" s="6">
        <v>7.4255528033019304E-3</v>
      </c>
      <c r="G10" s="9">
        <f t="shared" si="0"/>
        <v>4560041</v>
      </c>
      <c r="H10" s="8"/>
      <c r="I10" s="12"/>
    </row>
    <row r="11" spans="3:9" ht="15.75" thickBot="1" x14ac:dyDescent="0.3">
      <c r="C11" s="4">
        <v>7</v>
      </c>
      <c r="D11" s="5" t="s">
        <v>23</v>
      </c>
      <c r="E11" s="5" t="s">
        <v>24</v>
      </c>
      <c r="F11" s="6">
        <v>4.9295833339700883E-4</v>
      </c>
      <c r="G11" s="9">
        <f t="shared" si="0"/>
        <v>302726</v>
      </c>
      <c r="H11" s="8"/>
      <c r="I11" s="12"/>
    </row>
    <row r="12" spans="3:9" ht="15.75" thickBot="1" x14ac:dyDescent="0.3">
      <c r="C12" s="4">
        <v>8</v>
      </c>
      <c r="D12" s="5" t="s">
        <v>25</v>
      </c>
      <c r="E12" s="5" t="s">
        <v>26</v>
      </c>
      <c r="F12" s="6">
        <v>2.944764335744835E-3</v>
      </c>
      <c r="G12" s="9">
        <f t="shared" si="0"/>
        <v>1808384</v>
      </c>
      <c r="H12" s="8"/>
      <c r="I12" s="12"/>
    </row>
    <row r="13" spans="3:9" ht="15.75" thickBot="1" x14ac:dyDescent="0.3">
      <c r="C13" s="4">
        <v>9</v>
      </c>
      <c r="D13" s="5" t="s">
        <v>27</v>
      </c>
      <c r="E13" s="5" t="s">
        <v>28</v>
      </c>
      <c r="F13" s="6">
        <v>2.05673558009871E-3</v>
      </c>
      <c r="G13" s="9">
        <f t="shared" si="0"/>
        <v>1263044</v>
      </c>
      <c r="H13" s="8"/>
      <c r="I13" s="12"/>
    </row>
    <row r="14" spans="3:9" ht="15.75" thickBot="1" x14ac:dyDescent="0.3">
      <c r="C14" s="4">
        <v>10</v>
      </c>
      <c r="D14" s="5" t="s">
        <v>29</v>
      </c>
      <c r="E14" s="5" t="s">
        <v>30</v>
      </c>
      <c r="F14" s="6">
        <v>0.24402042849886912</v>
      </c>
      <c r="G14" s="9">
        <f t="shared" si="0"/>
        <v>149853257</v>
      </c>
      <c r="H14" s="8"/>
      <c r="I14" s="12"/>
    </row>
    <row r="15" spans="3:9" ht="15.75" thickBot="1" x14ac:dyDescent="0.3">
      <c r="C15" s="4">
        <v>11</v>
      </c>
      <c r="D15" s="5" t="s">
        <v>31</v>
      </c>
      <c r="E15" s="5" t="s">
        <v>32</v>
      </c>
      <c r="F15" s="6">
        <v>1.2409283574030096E-3</v>
      </c>
      <c r="G15" s="9">
        <f t="shared" si="0"/>
        <v>762056</v>
      </c>
      <c r="H15" s="8"/>
      <c r="I15" s="12"/>
    </row>
    <row r="16" spans="3:9" ht="15.75" thickBot="1" x14ac:dyDescent="0.3">
      <c r="C16" s="4">
        <v>12</v>
      </c>
      <c r="D16" s="5" t="s">
        <v>33</v>
      </c>
      <c r="E16" s="5" t="s">
        <v>34</v>
      </c>
      <c r="F16" s="6">
        <v>1.6707720632827661E-2</v>
      </c>
      <c r="G16" s="9">
        <f t="shared" si="0"/>
        <v>10260233</v>
      </c>
      <c r="H16" s="8"/>
      <c r="I16" s="12"/>
    </row>
    <row r="17" spans="3:7" ht="15.75" thickBot="1" x14ac:dyDescent="0.3">
      <c r="C17" s="4">
        <v>13</v>
      </c>
      <c r="D17" s="5" t="s">
        <v>35</v>
      </c>
      <c r="E17" s="5" t="s">
        <v>36</v>
      </c>
      <c r="F17" s="6">
        <v>3.8505086836862264E-5</v>
      </c>
      <c r="G17" s="9">
        <f t="shared" si="0"/>
        <v>23646</v>
      </c>
    </row>
    <row r="18" spans="3:7" ht="15.75" thickBot="1" x14ac:dyDescent="0.3">
      <c r="C18" s="4">
        <v>14</v>
      </c>
      <c r="D18" s="5" t="s">
        <v>37</v>
      </c>
      <c r="E18" s="5" t="s">
        <v>38</v>
      </c>
      <c r="F18" s="6">
        <v>1.0345499793730992E-2</v>
      </c>
      <c r="G18" s="9">
        <f t="shared" si="0"/>
        <v>6353185</v>
      </c>
    </row>
    <row r="19" spans="3:7" ht="15.75" thickBot="1" x14ac:dyDescent="0.3">
      <c r="C19" s="4">
        <v>15</v>
      </c>
      <c r="D19" s="5" t="s">
        <v>39</v>
      </c>
      <c r="E19" s="5" t="s">
        <v>40</v>
      </c>
      <c r="F19" s="6">
        <v>7.878449276137677E-5</v>
      </c>
      <c r="G19" s="9">
        <f t="shared" si="0"/>
        <v>48382</v>
      </c>
    </row>
    <row r="20" spans="3:7" ht="15.75" thickBot="1" x14ac:dyDescent="0.3">
      <c r="C20" s="4">
        <v>16</v>
      </c>
      <c r="D20" s="5" t="s">
        <v>41</v>
      </c>
      <c r="E20" s="5" t="s">
        <v>42</v>
      </c>
      <c r="F20" s="6">
        <v>1.8907218208616277E-3</v>
      </c>
      <c r="G20" s="9">
        <f t="shared" si="0"/>
        <v>1161095</v>
      </c>
    </row>
    <row r="21" spans="3:7" ht="15.75" thickBot="1" x14ac:dyDescent="0.3">
      <c r="C21" s="4">
        <v>17</v>
      </c>
      <c r="D21" s="5" t="s">
        <v>43</v>
      </c>
      <c r="E21" s="5" t="s">
        <v>44</v>
      </c>
      <c r="F21" s="6">
        <v>2.2025711003900135E-3</v>
      </c>
      <c r="G21" s="9">
        <f t="shared" si="0"/>
        <v>1352602</v>
      </c>
    </row>
    <row r="22" spans="3:7" ht="15.75" thickBot="1" x14ac:dyDescent="0.3">
      <c r="C22" s="4">
        <v>18</v>
      </c>
      <c r="D22" s="5" t="s">
        <v>45</v>
      </c>
      <c r="E22" s="5" t="s">
        <v>46</v>
      </c>
      <c r="F22" s="6">
        <v>1.1030269898401966E-3</v>
      </c>
      <c r="G22" s="9">
        <f t="shared" si="0"/>
        <v>677370</v>
      </c>
    </row>
    <row r="23" spans="3:7" ht="15.75" thickBot="1" x14ac:dyDescent="0.3">
      <c r="C23" s="4">
        <v>19</v>
      </c>
      <c r="D23" s="5" t="s">
        <v>47</v>
      </c>
      <c r="E23" s="5" t="s">
        <v>48</v>
      </c>
      <c r="F23" s="6">
        <v>1.0401756897000011E-3</v>
      </c>
      <c r="G23" s="9">
        <f t="shared" si="0"/>
        <v>638773</v>
      </c>
    </row>
    <row r="24" spans="3:7" ht="15.75" thickBot="1" x14ac:dyDescent="0.3">
      <c r="C24" s="4">
        <v>20</v>
      </c>
      <c r="D24" s="5" t="s">
        <v>49</v>
      </c>
      <c r="E24" s="5" t="s">
        <v>50</v>
      </c>
      <c r="F24" s="6">
        <v>4.5426663542819226E-4</v>
      </c>
      <c r="G24" s="9">
        <f t="shared" si="0"/>
        <v>278966</v>
      </c>
    </row>
    <row r="25" spans="3:7" ht="15.75" thickBot="1" x14ac:dyDescent="0.3">
      <c r="C25" s="4">
        <v>21</v>
      </c>
      <c r="D25" s="5" t="s">
        <v>51</v>
      </c>
      <c r="E25" s="5" t="s">
        <v>52</v>
      </c>
      <c r="F25" s="6">
        <v>7.1861460913671523E-5</v>
      </c>
      <c r="G25" s="9">
        <f t="shared" si="0"/>
        <v>44130</v>
      </c>
    </row>
    <row r="26" spans="3:7" ht="15.75" thickBot="1" x14ac:dyDescent="0.3">
      <c r="C26" s="4">
        <v>22</v>
      </c>
      <c r="D26" s="5" t="s">
        <v>53</v>
      </c>
      <c r="E26" s="5" t="s">
        <v>54</v>
      </c>
      <c r="F26" s="6">
        <v>2.3926691137332351E-4</v>
      </c>
      <c r="G26" s="9">
        <f t="shared" si="0"/>
        <v>146934</v>
      </c>
    </row>
    <row r="27" spans="3:7" ht="15.75" thickBot="1" x14ac:dyDescent="0.3">
      <c r="C27" s="4">
        <v>23</v>
      </c>
      <c r="D27" s="5" t="s">
        <v>55</v>
      </c>
      <c r="E27" s="5" t="s">
        <v>56</v>
      </c>
      <c r="F27" s="6">
        <v>4.8446562476496952E-3</v>
      </c>
      <c r="G27" s="9">
        <f t="shared" si="0"/>
        <v>2975110</v>
      </c>
    </row>
    <row r="28" spans="3:7" ht="15.75" thickBot="1" x14ac:dyDescent="0.3">
      <c r="C28" s="4">
        <v>24</v>
      </c>
      <c r="D28" s="5" t="s">
        <v>57</v>
      </c>
      <c r="E28" s="5" t="s">
        <v>58</v>
      </c>
      <c r="F28" s="6">
        <v>2.5715980541072701E-4</v>
      </c>
      <c r="G28" s="9">
        <f t="shared" si="0"/>
        <v>157922</v>
      </c>
    </row>
    <row r="29" spans="3:7" ht="15.75" thickBot="1" x14ac:dyDescent="0.3">
      <c r="C29" s="4">
        <v>25</v>
      </c>
      <c r="D29" s="5" t="s">
        <v>3</v>
      </c>
      <c r="E29" s="5" t="s">
        <v>4</v>
      </c>
      <c r="F29" s="6">
        <v>7.6629664393332783E-2</v>
      </c>
      <c r="G29" s="9">
        <f t="shared" si="0"/>
        <v>47058375</v>
      </c>
    </row>
    <row r="30" spans="3:7" ht="15.75" thickBot="1" x14ac:dyDescent="0.3">
      <c r="C30" s="4">
        <v>26</v>
      </c>
      <c r="D30" s="5" t="s">
        <v>5</v>
      </c>
      <c r="E30" s="5" t="s">
        <v>6</v>
      </c>
      <c r="F30" s="6">
        <v>0.15617164875040049</v>
      </c>
      <c r="G30" s="9">
        <f t="shared" si="0"/>
        <v>95905209</v>
      </c>
    </row>
    <row r="31" spans="3:7" ht="15.75" thickBot="1" x14ac:dyDescent="0.3">
      <c r="C31" s="4">
        <v>27</v>
      </c>
      <c r="D31" s="5" t="s">
        <v>7</v>
      </c>
      <c r="E31" s="5" t="s">
        <v>8</v>
      </c>
      <c r="F31" s="6">
        <v>1.5002037411003095E-2</v>
      </c>
      <c r="G31" s="9">
        <f t="shared" si="0"/>
        <v>9212770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Quiroz Iligaray</dc:creator>
  <cp:lastModifiedBy>Juan Pablo Maldonado Guzman</cp:lastModifiedBy>
  <dcterms:created xsi:type="dcterms:W3CDTF">2019-08-08T16:16:51Z</dcterms:created>
  <dcterms:modified xsi:type="dcterms:W3CDTF">2019-11-08T16:27:00Z</dcterms:modified>
</cp:coreProperties>
</file>