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aburo\Transmisión\Valorización Tx 2020 - 2023\Prorrata Pago\Pago\"/>
    </mc:Choice>
  </mc:AlternateContent>
  <bookViews>
    <workbookView xWindow="0" yWindow="0" windowWidth="28800" windowHeight="12435"/>
  </bookViews>
  <sheets>
    <sheet name="Monto" sheetId="2" r:id="rId1"/>
  </sheets>
  <definedNames>
    <definedName name="_xlnm._FilterDatabase" localSheetId="0" hidden="1">Monto!$C$4:$G$23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5" i="2"/>
  <c r="C7" i="2"/>
  <c r="C8" i="2"/>
  <c r="C9" i="2"/>
  <c r="C10" i="2"/>
  <c r="C11" i="2"/>
  <c r="C12" i="2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6" i="2"/>
</calcChain>
</file>

<file path=xl/sharedStrings.xml><?xml version="1.0" encoding="utf-8"?>
<sst xmlns="http://schemas.openxmlformats.org/spreadsheetml/2006/main" count="44" uniqueCount="44">
  <si>
    <t>N°</t>
  </si>
  <si>
    <t>Nombre Empresa</t>
  </si>
  <si>
    <t>Razón Social</t>
  </si>
  <si>
    <t>AJTE</t>
  </si>
  <si>
    <t>Alto Jahuel Transmisora de Energía S.A.</t>
  </si>
  <si>
    <t>CENTINELA TRANSMISION</t>
  </si>
  <si>
    <t>Red Eléctrica del Norte 2 S.A.</t>
  </si>
  <si>
    <t>CODELCO</t>
  </si>
  <si>
    <t>Codelco (Corporación Nacional del Cobre)</t>
  </si>
  <si>
    <t>COLBÚN TRANSMISIÓN</t>
  </si>
  <si>
    <t>Colbún Transmisión S.A</t>
  </si>
  <si>
    <t>CTNG</t>
  </si>
  <si>
    <t>Compañía Transmisora del Norte Grande S.A.</t>
  </si>
  <si>
    <t>DON GOYO TRANSMISIÓN</t>
  </si>
  <si>
    <t>Don Goyo Transmisión S.A.</t>
  </si>
  <si>
    <t>ELETRANS</t>
  </si>
  <si>
    <t>Eletrans S.A.</t>
  </si>
  <si>
    <t>EPM TRANSMISION</t>
  </si>
  <si>
    <t>EPM Transmisión Chile S.A.</t>
  </si>
  <si>
    <t>ETSA</t>
  </si>
  <si>
    <t>Edelnor Transmisión S.A.</t>
  </si>
  <si>
    <t>INTERCHILE</t>
  </si>
  <si>
    <t>Interchile S.A.</t>
  </si>
  <si>
    <t>MINERA ESCONDIDA</t>
  </si>
  <si>
    <t>Minera Escondida Ltda.</t>
  </si>
  <si>
    <t>SATT</t>
  </si>
  <si>
    <t>STS</t>
  </si>
  <si>
    <t>Sistema de Transmisión del Sur S.A.</t>
  </si>
  <si>
    <t>TRANSCHILE</t>
  </si>
  <si>
    <t>Transchile Charrúa Transmisión  S.A.</t>
  </si>
  <si>
    <t>TRANSELEC</t>
  </si>
  <si>
    <t>TRANSELEC S.A.</t>
  </si>
  <si>
    <t>TRANSEMEL</t>
  </si>
  <si>
    <t>Empresa de Transmisión Eléctrica Transemel S.A.</t>
  </si>
  <si>
    <t>TRANSMISION CHENA</t>
  </si>
  <si>
    <t>Empresa de Transmisión Chena S.A.</t>
  </si>
  <si>
    <t>TRANSMISORA ANGAMOS</t>
  </si>
  <si>
    <t>Empresa Eléctrica Angamos S.A.</t>
  </si>
  <si>
    <t>ZALDIVAR TRANSMISION</t>
  </si>
  <si>
    <t>Zaldívar Transmisión S.A.</t>
  </si>
  <si>
    <t>Valor Adjudicado Estudio de Valorización de las Instalaciones del Sistema de Transmisión Nacional</t>
  </si>
  <si>
    <t>Sociedad Austral de Transmisión Troncal S.A.</t>
  </si>
  <si>
    <t>Proporción de Financiamiento
(%)</t>
  </si>
  <si>
    <t>Monto de Financiamiento
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</si>
</sst>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164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2" fontId="4" fillId="0" borderId="0" xfId="1" applyFont="1" applyBorder="1" applyAlignment="1">
      <alignment horizontal="center" vertical="center"/>
    </xf>
    <xf numFmtId="42" fontId="4" fillId="0" borderId="4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6" fontId="2" fillId="0" borderId="5" xfId="2" applyNumberFormat="1" applyFont="1" applyBorder="1" applyAlignment="1">
      <alignment horizontal="right" vertical="center"/>
    </xf>
    <xf numFmtId="42" fontId="0" fillId="0" borderId="0" xfId="0" applyNumberFormat="1"/>
  </cellXfs>
  <cellStyles count="3"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3"/>
  <sheetViews>
    <sheetView showGridLines="0" tabSelected="1" workbookViewId="0">
      <selection activeCell="I10" sqref="I10"/>
    </sheetView>
  </sheetViews>
  <sheetFormatPr baseColWidth="10" defaultRowHeight="15" x14ac:dyDescent="0.25"/>
  <cols>
    <col min="3" max="3" width="3" bestFit="1" customWidth="1"/>
    <col min="4" max="4" width="30.85546875" bestFit="1" customWidth="1"/>
    <col min="5" max="5" width="46.140625" bestFit="1" customWidth="1"/>
    <col min="6" max="6" width="17.5703125" customWidth="1"/>
    <col min="7" max="7" width="15.85546875" bestFit="1" customWidth="1"/>
    <col min="8" max="8" width="15.140625" customWidth="1"/>
    <col min="9" max="9" width="13" bestFit="1" customWidth="1"/>
  </cols>
  <sheetData>
    <row r="2" spans="3:9" ht="30" customHeight="1" x14ac:dyDescent="0.25">
      <c r="E2" s="10" t="s">
        <v>40</v>
      </c>
      <c r="F2" s="11">
        <v>427500000</v>
      </c>
    </row>
    <row r="3" spans="3:9" ht="15.75" thickBot="1" x14ac:dyDescent="0.3"/>
    <row r="4" spans="3:9" ht="32.25" thickBot="1" x14ac:dyDescent="0.3">
      <c r="C4" s="1" t="s">
        <v>0</v>
      </c>
      <c r="D4" s="2" t="s">
        <v>1</v>
      </c>
      <c r="E4" s="2" t="s">
        <v>2</v>
      </c>
      <c r="F4" s="3" t="s">
        <v>42</v>
      </c>
      <c r="G4" s="3" t="s">
        <v>43</v>
      </c>
      <c r="H4" s="7"/>
    </row>
    <row r="5" spans="3:9" ht="15.75" thickBot="1" x14ac:dyDescent="0.3">
      <c r="C5" s="4">
        <v>1</v>
      </c>
      <c r="D5" s="5" t="s">
        <v>3</v>
      </c>
      <c r="E5" s="5" t="s">
        <v>4</v>
      </c>
      <c r="F5" s="6">
        <v>7.915644132116427E-2</v>
      </c>
      <c r="G5" s="9">
        <f>ROUND($F$2*F5,0)</f>
        <v>33839379</v>
      </c>
      <c r="H5" s="8"/>
      <c r="I5" s="12"/>
    </row>
    <row r="6" spans="3:9" ht="15.75" thickBot="1" x14ac:dyDescent="0.3">
      <c r="C6" s="4">
        <f>+C5+1</f>
        <v>2</v>
      </c>
      <c r="D6" s="5" t="s">
        <v>5</v>
      </c>
      <c r="E6" s="5" t="s">
        <v>6</v>
      </c>
      <c r="F6" s="6">
        <v>8.7448204211685258E-3</v>
      </c>
      <c r="G6" s="9">
        <f t="shared" ref="G6:G23" si="0">ROUND($F$2*F6,0)</f>
        <v>3738411</v>
      </c>
      <c r="H6" s="8"/>
      <c r="I6" s="12"/>
    </row>
    <row r="7" spans="3:9" ht="15.75" thickBot="1" x14ac:dyDescent="0.3">
      <c r="C7" s="4">
        <f t="shared" ref="C7:C23" si="1">+C6+1</f>
        <v>3</v>
      </c>
      <c r="D7" s="5" t="s">
        <v>7</v>
      </c>
      <c r="E7" s="5" t="s">
        <v>8</v>
      </c>
      <c r="F7" s="6">
        <v>9.6482334579429604E-3</v>
      </c>
      <c r="G7" s="9">
        <f t="shared" si="0"/>
        <v>4124620</v>
      </c>
      <c r="H7" s="8"/>
      <c r="I7" s="12"/>
    </row>
    <row r="8" spans="3:9" ht="15.75" thickBot="1" x14ac:dyDescent="0.3">
      <c r="C8" s="4">
        <f t="shared" si="1"/>
        <v>4</v>
      </c>
      <c r="D8" s="5" t="s">
        <v>9</v>
      </c>
      <c r="E8" s="5" t="s">
        <v>10</v>
      </c>
      <c r="F8" s="6">
        <v>6.2698518532076031E-2</v>
      </c>
      <c r="G8" s="9">
        <f t="shared" si="0"/>
        <v>26803617</v>
      </c>
      <c r="H8" s="8"/>
      <c r="I8" s="12"/>
    </row>
    <row r="9" spans="3:9" ht="15.75" thickBot="1" x14ac:dyDescent="0.3">
      <c r="C9" s="4">
        <f t="shared" si="1"/>
        <v>5</v>
      </c>
      <c r="D9" s="5" t="s">
        <v>11</v>
      </c>
      <c r="E9" s="5" t="s">
        <v>12</v>
      </c>
      <c r="F9" s="6">
        <v>1.0646709292619027E-3</v>
      </c>
      <c r="G9" s="9">
        <f t="shared" si="0"/>
        <v>455147</v>
      </c>
      <c r="H9" s="8"/>
      <c r="I9" s="12"/>
    </row>
    <row r="10" spans="3:9" ht="15.75" thickBot="1" x14ac:dyDescent="0.3">
      <c r="C10" s="4">
        <f t="shared" si="1"/>
        <v>6</v>
      </c>
      <c r="D10" s="5" t="s">
        <v>13</v>
      </c>
      <c r="E10" s="5" t="s">
        <v>14</v>
      </c>
      <c r="F10" s="6">
        <v>1.4637281399501351E-3</v>
      </c>
      <c r="G10" s="9">
        <f t="shared" si="0"/>
        <v>625744</v>
      </c>
      <c r="H10" s="8"/>
      <c r="I10" s="12"/>
    </row>
    <row r="11" spans="3:9" ht="15.75" thickBot="1" x14ac:dyDescent="0.3">
      <c r="C11" s="4">
        <f t="shared" si="1"/>
        <v>7</v>
      </c>
      <c r="D11" s="5" t="s">
        <v>15</v>
      </c>
      <c r="E11" s="5" t="s">
        <v>16</v>
      </c>
      <c r="F11" s="6">
        <v>2.7610495863583585E-2</v>
      </c>
      <c r="G11" s="9">
        <f t="shared" si="0"/>
        <v>11803487</v>
      </c>
      <c r="H11" s="8"/>
      <c r="I11" s="12"/>
    </row>
    <row r="12" spans="3:9" ht="15.75" thickBot="1" x14ac:dyDescent="0.3">
      <c r="C12" s="4">
        <f t="shared" si="1"/>
        <v>8</v>
      </c>
      <c r="D12" s="5" t="s">
        <v>17</v>
      </c>
      <c r="E12" s="5" t="s">
        <v>18</v>
      </c>
      <c r="F12" s="6">
        <v>1.9171927188725176E-3</v>
      </c>
      <c r="G12" s="9">
        <f t="shared" si="0"/>
        <v>819600</v>
      </c>
      <c r="H12" s="8"/>
      <c r="I12" s="12"/>
    </row>
    <row r="13" spans="3:9" ht="15.75" thickBot="1" x14ac:dyDescent="0.3">
      <c r="C13" s="4">
        <f t="shared" si="1"/>
        <v>9</v>
      </c>
      <c r="D13" s="5" t="s">
        <v>19</v>
      </c>
      <c r="E13" s="5" t="s">
        <v>20</v>
      </c>
      <c r="F13" s="6">
        <v>1.5792611536414612E-2</v>
      </c>
      <c r="G13" s="9">
        <f t="shared" si="0"/>
        <v>6751341</v>
      </c>
      <c r="H13" s="8"/>
      <c r="I13" s="12"/>
    </row>
    <row r="14" spans="3:9" ht="15.75" thickBot="1" x14ac:dyDescent="0.3">
      <c r="C14" s="4">
        <f t="shared" si="1"/>
        <v>10</v>
      </c>
      <c r="D14" s="5" t="s">
        <v>21</v>
      </c>
      <c r="E14" s="5" t="s">
        <v>22</v>
      </c>
      <c r="F14" s="6">
        <v>1.9113608734261548E-2</v>
      </c>
      <c r="G14" s="9">
        <f t="shared" si="0"/>
        <v>8171068</v>
      </c>
      <c r="H14" s="8"/>
      <c r="I14" s="12"/>
    </row>
    <row r="15" spans="3:9" ht="15.75" thickBot="1" x14ac:dyDescent="0.3">
      <c r="C15" s="4">
        <f t="shared" si="1"/>
        <v>11</v>
      </c>
      <c r="D15" s="5" t="s">
        <v>23</v>
      </c>
      <c r="E15" s="5" t="s">
        <v>24</v>
      </c>
      <c r="F15" s="6">
        <v>1.8545881484041463E-2</v>
      </c>
      <c r="G15" s="9">
        <f t="shared" si="0"/>
        <v>7928364</v>
      </c>
      <c r="H15" s="8"/>
      <c r="I15" s="12"/>
    </row>
    <row r="16" spans="3:9" ht="15.75" thickBot="1" x14ac:dyDescent="0.3">
      <c r="C16" s="4">
        <f t="shared" si="1"/>
        <v>12</v>
      </c>
      <c r="D16" s="5" t="s">
        <v>25</v>
      </c>
      <c r="E16" s="5" t="s">
        <v>41</v>
      </c>
      <c r="F16" s="6">
        <v>2.9212627898736357E-3</v>
      </c>
      <c r="G16" s="9">
        <f t="shared" si="0"/>
        <v>1248840</v>
      </c>
      <c r="H16" s="8"/>
      <c r="I16" s="12"/>
    </row>
    <row r="17" spans="3:9" ht="15.75" thickBot="1" x14ac:dyDescent="0.3">
      <c r="C17" s="4">
        <f t="shared" si="1"/>
        <v>13</v>
      </c>
      <c r="D17" s="5" t="s">
        <v>26</v>
      </c>
      <c r="E17" s="5" t="s">
        <v>27</v>
      </c>
      <c r="F17" s="6">
        <v>1.0912766313563728E-2</v>
      </c>
      <c r="G17" s="9">
        <f t="shared" si="0"/>
        <v>4665208</v>
      </c>
      <c r="H17" s="8"/>
      <c r="I17" s="12"/>
    </row>
    <row r="18" spans="3:9" ht="15.75" thickBot="1" x14ac:dyDescent="0.3">
      <c r="C18" s="4">
        <f t="shared" si="1"/>
        <v>14</v>
      </c>
      <c r="D18" s="5" t="s">
        <v>28</v>
      </c>
      <c r="E18" s="5" t="s">
        <v>29</v>
      </c>
      <c r="F18" s="6">
        <v>1.8443121294002503E-2</v>
      </c>
      <c r="G18" s="9">
        <f t="shared" si="0"/>
        <v>7884434</v>
      </c>
      <c r="H18" s="8"/>
      <c r="I18" s="12"/>
    </row>
    <row r="19" spans="3:9" ht="15.75" thickBot="1" x14ac:dyDescent="0.3">
      <c r="C19" s="4">
        <f t="shared" si="1"/>
        <v>15</v>
      </c>
      <c r="D19" s="5" t="s">
        <v>30</v>
      </c>
      <c r="E19" s="5" t="s">
        <v>31</v>
      </c>
      <c r="F19" s="6">
        <v>0.70117507626863818</v>
      </c>
      <c r="G19" s="9">
        <f t="shared" si="0"/>
        <v>299752345</v>
      </c>
      <c r="H19" s="8"/>
      <c r="I19" s="12"/>
    </row>
    <row r="20" spans="3:9" ht="15.75" thickBot="1" x14ac:dyDescent="0.3">
      <c r="C20" s="4">
        <f t="shared" si="1"/>
        <v>16</v>
      </c>
      <c r="D20" s="5" t="s">
        <v>32</v>
      </c>
      <c r="E20" s="5" t="s">
        <v>33</v>
      </c>
      <c r="F20" s="6">
        <v>6.3012923397310055E-3</v>
      </c>
      <c r="G20" s="9">
        <f t="shared" si="0"/>
        <v>2693802</v>
      </c>
      <c r="H20" s="8"/>
      <c r="I20" s="12"/>
    </row>
    <row r="21" spans="3:9" ht="15.75" thickBot="1" x14ac:dyDescent="0.3">
      <c r="C21" s="4">
        <f t="shared" si="1"/>
        <v>17</v>
      </c>
      <c r="D21" s="5" t="s">
        <v>34</v>
      </c>
      <c r="E21" s="5" t="s">
        <v>35</v>
      </c>
      <c r="F21" s="6">
        <v>2.5925346053318451E-3</v>
      </c>
      <c r="G21" s="9">
        <f t="shared" si="0"/>
        <v>1108309</v>
      </c>
      <c r="H21" s="8"/>
      <c r="I21" s="12"/>
    </row>
    <row r="22" spans="3:9" ht="15.75" thickBot="1" x14ac:dyDescent="0.3">
      <c r="C22" s="4">
        <f t="shared" si="1"/>
        <v>18</v>
      </c>
      <c r="D22" s="5" t="s">
        <v>36</v>
      </c>
      <c r="E22" s="5" t="s">
        <v>37</v>
      </c>
      <c r="F22" s="6">
        <v>9.9093749500609981E-4</v>
      </c>
      <c r="G22" s="9">
        <f t="shared" si="0"/>
        <v>423626</v>
      </c>
      <c r="H22" s="8"/>
      <c r="I22" s="12"/>
    </row>
    <row r="23" spans="3:9" ht="15.75" thickBot="1" x14ac:dyDescent="0.3">
      <c r="C23" s="4">
        <f t="shared" si="1"/>
        <v>19</v>
      </c>
      <c r="D23" s="5" t="s">
        <v>38</v>
      </c>
      <c r="E23" s="5" t="s">
        <v>39</v>
      </c>
      <c r="F23" s="6">
        <v>1.0906805755115453E-2</v>
      </c>
      <c r="G23" s="9">
        <f t="shared" si="0"/>
        <v>4662659</v>
      </c>
      <c r="H23" s="8"/>
      <c r="I23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Quiroz Iligaray</dc:creator>
  <cp:lastModifiedBy>Juan Pablo Maldonado Guzman</cp:lastModifiedBy>
  <dcterms:created xsi:type="dcterms:W3CDTF">2019-08-08T16:16:51Z</dcterms:created>
  <dcterms:modified xsi:type="dcterms:W3CDTF">2019-08-09T21:24:47Z</dcterms:modified>
</cp:coreProperties>
</file>