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LD\Petroleo\PRECIOS\ESTRUCTURA_PRECIOS\"/>
    </mc:Choice>
  </mc:AlternateContent>
  <bookViews>
    <workbookView xWindow="3825" yWindow="2895" windowWidth="11325" windowHeight="3300" tabRatio="658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62913"/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<sst xmlns="http://schemas.openxmlformats.org/spreadsheetml/2006/main" count="558" uniqueCount="55">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</sst>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/>
    <cellStyle name="Porcentaje" xfId="1" builtinId="5"/>
    <cellStyle name="Porcentaje 2" xfId="2"/>
  </cellStyles>
  <dxfs count="0"/>
  <tableStyles count="0" defaultTableStyle="TableStyleMedium9" defaultPivotStyle="PivotStyleLight16"/>
  <colors>
    <mruColors>
      <color rgb="FF99FF99"/>
      <color rgb="FF669900"/>
      <color rgb="FF33CC33"/>
      <color rgb="FF003300"/>
      <color rgb="FF66FF33"/>
      <color rgb="FFCCFF99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0.38561103747439446</c:v>
                </c:pt>
                <c:pt idx="1">
                  <c:v>0.63010769704162828</c:v>
                </c:pt>
                <c:pt idx="2">
                  <c:v>0.59241874574382469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2-4F94-B7A8-D9ABEDB16ED5}"/>
            </c:ext>
          </c:extLst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7.0573113496513268E-2</c:v>
                </c:pt>
                <c:pt idx="1">
                  <c:v>0.21022843741215333</c:v>
                </c:pt>
                <c:pt idx="2">
                  <c:v>9.5162898688850889E-2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2-4F94-B7A8-D9ABEDB16ED5}"/>
            </c:ext>
          </c:extLst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99FF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8.6674988684472459E-2</c:v>
                </c:pt>
                <c:pt idx="1">
                  <c:v>0.15966386554621839</c:v>
                </c:pt>
                <c:pt idx="2">
                  <c:v>0.13064051244220828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2-4F94-B7A8-D9ABEDB16ED5}"/>
            </c:ext>
          </c:extLst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0.45714086034461981</c:v>
                </c:pt>
                <c:pt idx="1">
                  <c:v>0</c:v>
                </c:pt>
                <c:pt idx="2">
                  <c:v>0.18177784312511608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2-4F94-B7A8-D9ABEDB16ED5}"/>
            </c:ext>
          </c:extLst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2-4F94-B7A8-D9ABEDB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715072"/>
        <c:axId val="899671936"/>
        <c:axId val="0"/>
      </c:bar3DChart>
      <c:catAx>
        <c:axId val="859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96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71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71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Normal="100" workbookViewId="0">
      <selection activeCell="E10" sqref="E10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43500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0.38561103747439446</v>
      </c>
      <c r="D5" s="46">
        <f>+LOOKUP($F$2,KEROSENE!$B:$B,KEROSENE!$C:$C)</f>
        <v>0.63010769704162828</v>
      </c>
      <c r="E5" s="46">
        <f>+LOOKUP($F$2,DIESEL!$B:$B,DIESEL!$C:$C)</f>
        <v>0.59241874574382469</v>
      </c>
      <c r="F5" s="49"/>
    </row>
    <row r="6" spans="2:8" x14ac:dyDescent="0.2">
      <c r="B6" s="17" t="s">
        <v>25</v>
      </c>
      <c r="C6" s="46">
        <f>+LOOKUP($F$2,GASOLINA_93!$B:$B,GASOLINA_93!$D:$D)</f>
        <v>7.0573113496513268E-2</v>
      </c>
      <c r="D6" s="46">
        <f>+LOOKUP($F$2,KEROSENE!$B:$B,KEROSENE!$D:$D)</f>
        <v>0.21022843741215333</v>
      </c>
      <c r="E6" s="46">
        <f>+LOOKUP($F$2,DIESEL!$B:$B,DIESEL!$D:$D)</f>
        <v>9.5162898688850889E-2</v>
      </c>
      <c r="F6" s="49"/>
    </row>
    <row r="7" spans="2:8" x14ac:dyDescent="0.2">
      <c r="B7" s="17" t="s">
        <v>11</v>
      </c>
      <c r="C7" s="46">
        <f>+LOOKUP($F$2,GASOLINA_93!$B:$B,GASOLINA_93!$E:$E)</f>
        <v>8.6674988684472459E-2</v>
      </c>
      <c r="D7" s="46">
        <f>+LOOKUP($F$2,KEROSENE!$B:$B,KEROSENE!$E:$E)</f>
        <v>0.15966386554621839</v>
      </c>
      <c r="E7" s="46">
        <f>+LOOKUP($F$2,DIESEL!$B:$B,DIESEL!$E:$E)</f>
        <v>0.13064051244220828</v>
      </c>
      <c r="F7" s="49"/>
    </row>
    <row r="8" spans="2:8" x14ac:dyDescent="0.2">
      <c r="B8" s="17" t="s">
        <v>26</v>
      </c>
      <c r="C8" s="46">
        <f>+LOOKUP($F$2,GASOLINA_93!$B:$B,GASOLINA_93!$F:$F)</f>
        <v>0.45714086034461981</v>
      </c>
      <c r="D8" s="46" t="str">
        <f>+LOOKUP($F$2,KEROSENE!$B:$B,KEROSENE!$F:$F)</f>
        <v>NO APLICA</v>
      </c>
      <c r="E8" s="46">
        <f>+LOOKUP($F$2,DIESEL!$B:$B,DIESEL!$F:$F)</f>
        <v>0.18177784312511608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0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754.4545454545455</v>
      </c>
      <c r="D10" s="47">
        <v>649.97142857142853</v>
      </c>
      <c r="E10" s="47">
        <v>587.38181818181818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8"/>
  <sheetViews>
    <sheetView showGridLines="0" topLeftCell="B2" zoomScale="75" workbookViewId="0">
      <pane xSplit="1" ySplit="6" topLeftCell="C216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" x14ac:dyDescent="0.25">
      <c r="B228" s="39">
        <v>43227</v>
      </c>
      <c r="C228" s="34">
        <v>0.46038412033041554</v>
      </c>
      <c r="D228" s="34">
        <v>7.5416561180013858E-2</v>
      </c>
      <c r="E228" s="34">
        <v>0.10180212948698154</v>
      </c>
      <c r="F228" s="34">
        <v>0.36239718900258905</v>
      </c>
      <c r="G228" s="44"/>
      <c r="H228" s="36">
        <v>1</v>
      </c>
    </row>
    <row r="229" spans="2:8" ht="15" x14ac:dyDescent="0.25">
      <c r="B229" s="39">
        <v>43255</v>
      </c>
      <c r="C229" s="34">
        <v>0.48627592394090502</v>
      </c>
      <c r="D229" s="34">
        <v>7.9582879849987201E-2</v>
      </c>
      <c r="E229" s="34">
        <v>0.10751317272026954</v>
      </c>
      <c r="F229" s="34">
        <v>0.32662802348883818</v>
      </c>
      <c r="G229" s="44"/>
      <c r="H229" s="36">
        <v>1</v>
      </c>
    </row>
    <row r="230" spans="2:8" ht="15" x14ac:dyDescent="0.25">
      <c r="B230" s="39">
        <v>43283</v>
      </c>
      <c r="C230" s="34">
        <v>0.45790003234451526</v>
      </c>
      <c r="D230" s="34">
        <v>7.7870749491923227E-2</v>
      </c>
      <c r="E230" s="34">
        <v>0.10179644854892331</v>
      </c>
      <c r="F230" s="34">
        <v>0.36243276961463822</v>
      </c>
      <c r="G230" s="44"/>
      <c r="H230" s="36">
        <v>1</v>
      </c>
    </row>
    <row r="231" spans="2:8" ht="15" x14ac:dyDescent="0.25">
      <c r="B231" s="39">
        <v>43318</v>
      </c>
      <c r="C231" s="34">
        <v>0.46976999680233889</v>
      </c>
      <c r="D231" s="34">
        <v>6.8255299653094056E-2</v>
      </c>
      <c r="E231" s="34">
        <v>0.10222480632653216</v>
      </c>
      <c r="F231" s="34">
        <v>0.35974989721803485</v>
      </c>
      <c r="G231" s="44"/>
      <c r="H231" s="36">
        <v>1</v>
      </c>
    </row>
    <row r="232" spans="2:8" ht="15" x14ac:dyDescent="0.25">
      <c r="B232" s="39">
        <v>43346</v>
      </c>
      <c r="C232" s="34">
        <v>0.46040699734278123</v>
      </c>
      <c r="D232" s="34">
        <v>8.6842930086117709E-2</v>
      </c>
      <c r="E232" s="34">
        <v>0.10397748621149075</v>
      </c>
      <c r="F232" s="34">
        <v>0.34877258635961028</v>
      </c>
      <c r="G232" s="44"/>
      <c r="H232" s="36">
        <v>1</v>
      </c>
    </row>
    <row r="233" spans="2:8" ht="15" x14ac:dyDescent="0.25">
      <c r="B233" s="39">
        <v>43374</v>
      </c>
      <c r="C233" s="34">
        <v>0.4787278106508876</v>
      </c>
      <c r="D233" s="34">
        <v>7.6544380891932079E-2</v>
      </c>
      <c r="E233" s="34">
        <v>0.10550171639313574</v>
      </c>
      <c r="F233" s="34">
        <v>0.33922609206404458</v>
      </c>
      <c r="G233" s="44"/>
      <c r="H233" s="36">
        <v>1</v>
      </c>
    </row>
    <row r="234" spans="2:8" ht="15" x14ac:dyDescent="0.25">
      <c r="B234" s="39">
        <v>43409</v>
      </c>
      <c r="C234" s="34">
        <v>0.47154169310548538</v>
      </c>
      <c r="D234" s="34">
        <v>6.8422309036955412E-2</v>
      </c>
      <c r="E234" s="34">
        <v>0.10259316040706373</v>
      </c>
      <c r="F234" s="34">
        <v>0.35744283745049554</v>
      </c>
      <c r="G234" s="44"/>
      <c r="H234" s="36">
        <v>1</v>
      </c>
    </row>
    <row r="235" spans="2:8" ht="15" x14ac:dyDescent="0.25">
      <c r="B235" s="39">
        <v>43437</v>
      </c>
      <c r="C235" s="34">
        <v>0.39998264319365234</v>
      </c>
      <c r="D235" s="34">
        <v>6.733738672756491E-2</v>
      </c>
      <c r="E235" s="34">
        <v>8.8790805685031213E-2</v>
      </c>
      <c r="F235" s="34">
        <v>0.44388916439375153</v>
      </c>
      <c r="G235" s="44"/>
      <c r="H235" s="36">
        <v>1</v>
      </c>
    </row>
    <row r="236" spans="2:8" ht="15" x14ac:dyDescent="0.25">
      <c r="B236" s="39">
        <v>43472</v>
      </c>
      <c r="C236" s="34">
        <v>0.36385644143090951</v>
      </c>
      <c r="D236" s="34">
        <v>6.858236060381602E-2</v>
      </c>
      <c r="E236" s="34">
        <v>8.2163372386597822E-2</v>
      </c>
      <c r="F236" s="34">
        <v>0.48539782557867667</v>
      </c>
      <c r="G236" s="44"/>
      <c r="H236" s="36">
        <v>1</v>
      </c>
    </row>
    <row r="237" spans="2:8" ht="15" x14ac:dyDescent="0.25">
      <c r="B237" s="39">
        <v>43500</v>
      </c>
      <c r="C237" s="34">
        <v>0.38561103747439446</v>
      </c>
      <c r="D237" s="34">
        <v>7.0573113496513268E-2</v>
      </c>
      <c r="E237" s="34">
        <v>8.6674988684472459E-2</v>
      </c>
      <c r="F237" s="34">
        <v>0.45714086034461981</v>
      </c>
      <c r="G237" s="44"/>
      <c r="H237" s="36">
        <v>1</v>
      </c>
    </row>
    <row r="238" spans="2:8" ht="15.75" thickBot="1" x14ac:dyDescent="0.3">
      <c r="B238" s="40"/>
      <c r="C238" s="41"/>
      <c r="D238" s="41"/>
      <c r="E238" s="41"/>
      <c r="F238" s="41"/>
      <c r="G238" s="45"/>
      <c r="H238" s="42"/>
    </row>
    <row r="239" spans="2:8" x14ac:dyDescent="0.2">
      <c r="B239" s="8"/>
      <c r="C239" s="7"/>
      <c r="D239" s="7"/>
      <c r="E239" s="7"/>
      <c r="F239" s="7"/>
      <c r="G239" s="7"/>
      <c r="H239" s="7"/>
    </row>
    <row r="240" spans="2:8" x14ac:dyDescent="0.2">
      <c r="B240" s="1" t="s">
        <v>5</v>
      </c>
    </row>
    <row r="241" spans="2:7" x14ac:dyDescent="0.2">
      <c r="B241" s="2" t="s">
        <v>50</v>
      </c>
      <c r="C241" s="9"/>
      <c r="D241" s="9"/>
      <c r="E241" s="9"/>
      <c r="F241" s="9"/>
      <c r="G241" s="10"/>
    </row>
    <row r="242" spans="2:7" x14ac:dyDescent="0.2">
      <c r="B242" s="3" t="s">
        <v>8</v>
      </c>
      <c r="C242" s="11"/>
      <c r="D242" s="11"/>
      <c r="E242" s="11"/>
      <c r="F242" s="11"/>
      <c r="G242" s="12"/>
    </row>
    <row r="243" spans="2:7" x14ac:dyDescent="0.2">
      <c r="B243" s="5" t="s">
        <v>15</v>
      </c>
      <c r="C243" s="13"/>
      <c r="D243" s="13"/>
      <c r="E243" s="13"/>
      <c r="F243" s="13"/>
      <c r="G243" s="14"/>
    </row>
    <row r="244" spans="2:7" x14ac:dyDescent="0.2">
      <c r="B244" s="4" t="s">
        <v>16</v>
      </c>
      <c r="C244" s="15"/>
      <c r="D244" s="15"/>
      <c r="E244" s="15"/>
      <c r="F244" s="15"/>
      <c r="G244" s="16"/>
    </row>
    <row r="245" spans="2:7" x14ac:dyDescent="0.2">
      <c r="B245" s="5" t="s">
        <v>36</v>
      </c>
      <c r="C245" s="13"/>
      <c r="D245" s="13"/>
      <c r="E245" s="13"/>
      <c r="F245" s="13"/>
      <c r="G245" s="14"/>
    </row>
    <row r="246" spans="2:7" x14ac:dyDescent="0.2">
      <c r="B246" s="5" t="s">
        <v>9</v>
      </c>
      <c r="C246" s="13"/>
      <c r="D246" s="13"/>
      <c r="E246" s="13"/>
      <c r="F246" s="13"/>
      <c r="G246" s="14"/>
    </row>
    <row r="247" spans="2:7" x14ac:dyDescent="0.2">
      <c r="B247" s="3" t="s">
        <v>53</v>
      </c>
      <c r="C247" s="11"/>
      <c r="D247" s="11"/>
      <c r="E247" s="11"/>
      <c r="F247" s="11"/>
      <c r="G247" s="12"/>
    </row>
    <row r="248" spans="2:7" x14ac:dyDescent="0.2">
      <c r="B248" s="5"/>
      <c r="C248" s="13"/>
      <c r="D248" s="13"/>
      <c r="E248" s="13"/>
      <c r="F248" s="13"/>
      <c r="G248" s="14"/>
    </row>
    <row r="249" spans="2:7" x14ac:dyDescent="0.2">
      <c r="B249" s="3" t="s">
        <v>54</v>
      </c>
      <c r="C249" s="11"/>
      <c r="D249" s="11"/>
      <c r="E249" s="11"/>
      <c r="F249" s="11"/>
      <c r="G249" s="12"/>
    </row>
    <row r="250" spans="2:7" x14ac:dyDescent="0.2">
      <c r="B250" s="4"/>
      <c r="C250" s="15"/>
      <c r="D250" s="15"/>
      <c r="E250" s="15"/>
      <c r="F250" s="15"/>
      <c r="G250" s="16"/>
    </row>
    <row r="251" spans="2:7" x14ac:dyDescent="0.2">
      <c r="B251" s="3" t="s">
        <v>42</v>
      </c>
      <c r="C251" s="11"/>
      <c r="D251" s="11"/>
      <c r="E251" s="11"/>
      <c r="F251" s="11"/>
      <c r="G251" s="12"/>
    </row>
    <row r="252" spans="2:7" x14ac:dyDescent="0.2">
      <c r="B252" s="5" t="s">
        <v>37</v>
      </c>
      <c r="C252" s="13"/>
      <c r="D252" s="13"/>
      <c r="E252" s="13"/>
      <c r="F252" s="13"/>
      <c r="G252" s="14"/>
    </row>
    <row r="253" spans="2:7" x14ac:dyDescent="0.2">
      <c r="B253" s="5" t="s">
        <v>41</v>
      </c>
      <c r="C253" s="13"/>
      <c r="D253" s="13"/>
      <c r="E253" s="13"/>
      <c r="F253" s="13"/>
      <c r="G253" s="14"/>
    </row>
    <row r="254" spans="2:7" x14ac:dyDescent="0.2">
      <c r="B254" s="3" t="s">
        <v>44</v>
      </c>
      <c r="C254" s="11"/>
      <c r="D254" s="11"/>
      <c r="E254" s="11"/>
      <c r="F254" s="11"/>
      <c r="G254" s="12"/>
    </row>
    <row r="255" spans="2:7" x14ac:dyDescent="0.2">
      <c r="B255" s="2" t="s">
        <v>49</v>
      </c>
      <c r="C255" s="9"/>
      <c r="D255" s="9"/>
      <c r="E255" s="9"/>
      <c r="F255" s="9"/>
      <c r="G255" s="10"/>
    </row>
    <row r="256" spans="2:7" x14ac:dyDescent="0.2">
      <c r="B256" s="3" t="s">
        <v>38</v>
      </c>
      <c r="C256" s="11"/>
      <c r="D256" s="11"/>
      <c r="E256" s="11"/>
      <c r="F256" s="11"/>
      <c r="G256" s="12"/>
    </row>
    <row r="257" spans="2:7" x14ac:dyDescent="0.2">
      <c r="B257" s="5" t="s">
        <v>40</v>
      </c>
      <c r="C257" s="13"/>
      <c r="D257" s="13"/>
      <c r="E257" s="13"/>
      <c r="F257" s="13"/>
      <c r="G257" s="14"/>
    </row>
    <row r="258" spans="2:7" x14ac:dyDescent="0.2">
      <c r="B258" s="4" t="s">
        <v>39</v>
      </c>
      <c r="C258" s="15"/>
      <c r="D258" s="15"/>
      <c r="E258" s="15"/>
      <c r="F258" s="15"/>
      <c r="G258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5"/>
  <sheetViews>
    <sheetView showGridLines="0" topLeftCell="B2" zoomScale="75" workbookViewId="0">
      <pane xSplit="1" ySplit="6" topLeftCell="C224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" x14ac:dyDescent="0.25">
      <c r="B228" s="39">
        <v>43227</v>
      </c>
      <c r="C228" s="34">
        <v>0.6139860358076219</v>
      </c>
      <c r="D228" s="34">
        <v>0.22635009864615971</v>
      </c>
      <c r="E228" s="34">
        <v>0.15966386554621845</v>
      </c>
      <c r="F228" s="35" t="s">
        <v>28</v>
      </c>
      <c r="G228" s="34">
        <v>0</v>
      </c>
      <c r="H228" s="36">
        <v>1</v>
      </c>
    </row>
    <row r="229" spans="2:8" ht="15" x14ac:dyDescent="0.25">
      <c r="B229" s="39">
        <v>43255</v>
      </c>
      <c r="C229" s="34">
        <v>0.65787282708142725</v>
      </c>
      <c r="D229" s="34">
        <v>0.18561552891971067</v>
      </c>
      <c r="E229" s="34">
        <v>0.16026278764021618</v>
      </c>
      <c r="F229" s="35" t="s">
        <v>28</v>
      </c>
      <c r="G229" s="34">
        <v>-3.7511436413540716E-3</v>
      </c>
      <c r="H229" s="36">
        <v>1</v>
      </c>
    </row>
    <row r="230" spans="2:8" ht="15" x14ac:dyDescent="0.25">
      <c r="B230" s="39">
        <v>43283</v>
      </c>
      <c r="C230" s="34">
        <v>0.61592394783839333</v>
      </c>
      <c r="D230" s="34">
        <v>0.22441218661538828</v>
      </c>
      <c r="E230" s="34">
        <v>0.15966386554621836</v>
      </c>
      <c r="F230" s="35" t="s">
        <v>28</v>
      </c>
      <c r="G230" s="34">
        <v>0</v>
      </c>
      <c r="H230" s="36">
        <v>1</v>
      </c>
    </row>
    <row r="231" spans="2:8" ht="15" x14ac:dyDescent="0.25">
      <c r="B231" s="39">
        <v>43318</v>
      </c>
      <c r="C231" s="34">
        <v>0.62392702602230488</v>
      </c>
      <c r="D231" s="34">
        <v>0.21640910843147668</v>
      </c>
      <c r="E231" s="34">
        <v>0.15966386554621848</v>
      </c>
      <c r="F231" s="35" t="s">
        <v>28</v>
      </c>
      <c r="G231" s="34">
        <v>0</v>
      </c>
      <c r="H231" s="36">
        <v>1</v>
      </c>
    </row>
    <row r="232" spans="2:8" ht="15" x14ac:dyDescent="0.25">
      <c r="B232" s="39">
        <v>43346</v>
      </c>
      <c r="C232" s="34">
        <v>0.60335460478607683</v>
      </c>
      <c r="D232" s="34">
        <v>0.23698152966770469</v>
      </c>
      <c r="E232" s="34">
        <v>0.15966386554621842</v>
      </c>
      <c r="F232" s="35" t="s">
        <v>28</v>
      </c>
      <c r="G232" s="34">
        <v>0</v>
      </c>
      <c r="H232" s="36">
        <v>1</v>
      </c>
    </row>
    <row r="233" spans="2:8" ht="15" x14ac:dyDescent="0.25">
      <c r="B233" s="39">
        <v>43374</v>
      </c>
      <c r="C233" s="34">
        <v>0.6425158027812895</v>
      </c>
      <c r="D233" s="34">
        <v>0.19782033167249211</v>
      </c>
      <c r="E233" s="34">
        <v>0.15966386554621836</v>
      </c>
      <c r="F233" s="35" t="s">
        <v>28</v>
      </c>
      <c r="G233" s="34">
        <v>0</v>
      </c>
      <c r="H233" s="36">
        <v>1</v>
      </c>
    </row>
    <row r="234" spans="2:8" ht="15" x14ac:dyDescent="0.25">
      <c r="B234" s="39">
        <v>43409</v>
      </c>
      <c r="C234" s="34">
        <v>0.66026041629729437</v>
      </c>
      <c r="D234" s="34">
        <v>0.18007571815648715</v>
      </c>
      <c r="E234" s="34">
        <v>0.15966386554621836</v>
      </c>
      <c r="F234" s="35" t="s">
        <v>28</v>
      </c>
      <c r="G234" s="34">
        <v>0</v>
      </c>
      <c r="H234" s="36">
        <v>1</v>
      </c>
    </row>
    <row r="235" spans="2:8" ht="15" x14ac:dyDescent="0.25">
      <c r="B235" s="39">
        <v>43437</v>
      </c>
      <c r="C235" s="34">
        <v>0.63529298111997434</v>
      </c>
      <c r="D235" s="34">
        <v>0.20504315333380721</v>
      </c>
      <c r="E235" s="34">
        <v>0.15966386554621845</v>
      </c>
      <c r="F235" s="35" t="s">
        <v>28</v>
      </c>
      <c r="G235" s="34">
        <v>0</v>
      </c>
      <c r="H235" s="36">
        <v>1</v>
      </c>
    </row>
    <row r="236" spans="2:8" ht="15" x14ac:dyDescent="0.25">
      <c r="B236" s="39">
        <v>43472</v>
      </c>
      <c r="C236" s="34">
        <v>0.61287115419624971</v>
      </c>
      <c r="D236" s="34">
        <v>0.22746498025753181</v>
      </c>
      <c r="E236" s="34">
        <v>0.15966386554621842</v>
      </c>
      <c r="F236" s="35" t="s">
        <v>28</v>
      </c>
      <c r="G236" s="34">
        <v>0</v>
      </c>
      <c r="H236" s="36">
        <v>1</v>
      </c>
    </row>
    <row r="237" spans="2:8" ht="15" x14ac:dyDescent="0.25">
      <c r="B237" s="39">
        <v>43500</v>
      </c>
      <c r="C237" s="34">
        <v>0.63010769704162828</v>
      </c>
      <c r="D237" s="34">
        <v>0.21022843741215333</v>
      </c>
      <c r="E237" s="34">
        <v>0.15966386554621839</v>
      </c>
      <c r="F237" s="35" t="s">
        <v>28</v>
      </c>
      <c r="G237" s="34">
        <v>0</v>
      </c>
      <c r="H237" s="36">
        <v>1</v>
      </c>
    </row>
    <row r="238" spans="2:8" ht="15.75" thickBot="1" x14ac:dyDescent="0.3">
      <c r="B238" s="40"/>
      <c r="C238" s="41"/>
      <c r="D238" s="41"/>
      <c r="E238" s="41"/>
      <c r="F238" s="43"/>
      <c r="G238" s="41"/>
      <c r="H238" s="42"/>
    </row>
    <row r="239" spans="2:8" x14ac:dyDescent="0.2">
      <c r="B239" s="8"/>
      <c r="C239" s="7"/>
      <c r="D239" s="7"/>
      <c r="E239" s="7"/>
      <c r="F239" s="7"/>
      <c r="G239" s="7"/>
      <c r="H239" s="7"/>
    </row>
    <row r="240" spans="2:8" x14ac:dyDescent="0.2">
      <c r="B240" s="1" t="s">
        <v>5</v>
      </c>
    </row>
    <row r="241" spans="2:7" x14ac:dyDescent="0.2">
      <c r="B241" s="2" t="s">
        <v>50</v>
      </c>
      <c r="C241" s="9"/>
      <c r="D241" s="9"/>
      <c r="E241" s="9"/>
      <c r="F241" s="9"/>
      <c r="G241" s="10"/>
    </row>
    <row r="242" spans="2:7" x14ac:dyDescent="0.2">
      <c r="B242" s="3" t="s">
        <v>8</v>
      </c>
      <c r="C242" s="11"/>
      <c r="D242" s="11"/>
      <c r="E242" s="11"/>
      <c r="F242" s="11"/>
      <c r="G242" s="12"/>
    </row>
    <row r="243" spans="2:7" x14ac:dyDescent="0.2">
      <c r="B243" s="5" t="s">
        <v>15</v>
      </c>
      <c r="C243" s="13"/>
      <c r="D243" s="13"/>
      <c r="E243" s="13"/>
      <c r="F243" s="13"/>
      <c r="G243" s="14"/>
    </row>
    <row r="244" spans="2:7" x14ac:dyDescent="0.2">
      <c r="B244" s="4" t="s">
        <v>16</v>
      </c>
      <c r="C244" s="15"/>
      <c r="D244" s="15"/>
      <c r="E244" s="15"/>
      <c r="F244" s="15"/>
      <c r="G244" s="16"/>
    </row>
    <row r="245" spans="2:7" x14ac:dyDescent="0.2">
      <c r="B245" s="5" t="s">
        <v>36</v>
      </c>
      <c r="C245" s="13"/>
      <c r="D245" s="13"/>
      <c r="E245" s="13"/>
      <c r="F245" s="13"/>
      <c r="G245" s="14"/>
    </row>
    <row r="246" spans="2:7" x14ac:dyDescent="0.2">
      <c r="B246" s="5" t="s">
        <v>9</v>
      </c>
      <c r="C246" s="13"/>
      <c r="D246" s="13"/>
      <c r="E246" s="13"/>
      <c r="F246" s="13"/>
      <c r="G246" s="14"/>
    </row>
    <row r="247" spans="2:7" x14ac:dyDescent="0.2">
      <c r="B247" s="3" t="s">
        <v>51</v>
      </c>
      <c r="C247" s="11"/>
      <c r="D247" s="11"/>
      <c r="E247" s="11"/>
      <c r="F247" s="11"/>
      <c r="G247" s="12"/>
    </row>
    <row r="248" spans="2:7" x14ac:dyDescent="0.2">
      <c r="B248" s="3" t="s">
        <v>17</v>
      </c>
      <c r="C248" s="11"/>
      <c r="D248" s="11"/>
      <c r="E248" s="11"/>
      <c r="F248" s="11"/>
      <c r="G248" s="12"/>
    </row>
    <row r="249" spans="2:7" x14ac:dyDescent="0.2">
      <c r="B249" s="4" t="s">
        <v>18</v>
      </c>
      <c r="C249" s="15"/>
      <c r="D249" s="15"/>
      <c r="E249" s="15"/>
      <c r="F249" s="15"/>
      <c r="G249" s="16"/>
    </row>
    <row r="250" spans="2:7" x14ac:dyDescent="0.2">
      <c r="B250" s="5" t="s">
        <v>42</v>
      </c>
      <c r="C250" s="13"/>
      <c r="D250" s="13"/>
      <c r="E250" s="13"/>
      <c r="F250" s="13"/>
      <c r="G250" s="14"/>
    </row>
    <row r="251" spans="2:7" x14ac:dyDescent="0.2">
      <c r="B251" s="5" t="s">
        <v>37</v>
      </c>
      <c r="C251" s="13"/>
      <c r="D251" s="13"/>
      <c r="E251" s="13"/>
      <c r="F251" s="13"/>
      <c r="G251" s="14"/>
    </row>
    <row r="252" spans="2:7" x14ac:dyDescent="0.2">
      <c r="B252" s="5" t="s">
        <v>43</v>
      </c>
      <c r="C252" s="13"/>
      <c r="D252" s="13"/>
      <c r="E252" s="13"/>
      <c r="F252" s="13"/>
      <c r="G252" s="14"/>
    </row>
    <row r="253" spans="2:7" x14ac:dyDescent="0.2">
      <c r="B253" s="3" t="s">
        <v>38</v>
      </c>
      <c r="C253" s="11"/>
      <c r="D253" s="11"/>
      <c r="E253" s="11"/>
      <c r="F253" s="11"/>
      <c r="G253" s="12"/>
    </row>
    <row r="254" spans="2:7" x14ac:dyDescent="0.2">
      <c r="B254" s="5" t="s">
        <v>40</v>
      </c>
      <c r="C254" s="13"/>
      <c r="D254" s="13"/>
      <c r="E254" s="13"/>
      <c r="F254" s="13"/>
      <c r="G254" s="14"/>
    </row>
    <row r="255" spans="2:7" x14ac:dyDescent="0.2">
      <c r="B255" s="4" t="s">
        <v>39</v>
      </c>
      <c r="C255" s="15"/>
      <c r="D255" s="15"/>
      <c r="E255" s="15"/>
      <c r="F255" s="15"/>
      <c r="G255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6"/>
  <sheetViews>
    <sheetView showGridLines="0" topLeftCell="B2" zoomScale="75" workbookViewId="0">
      <pane xSplit="1" ySplit="6" topLeftCell="C203" activePane="bottomRight" state="frozen"/>
      <selection activeCell="B233" sqref="B233:H237"/>
      <selection pane="topRight" activeCell="B233" sqref="B233:H237"/>
      <selection pane="bottomLeft" activeCell="B233" sqref="B233:H237"/>
      <selection pane="bottomRight" activeCell="B233" sqref="B233:H237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" x14ac:dyDescent="0.25">
      <c r="B228" s="39">
        <v>43227</v>
      </c>
      <c r="C228" s="34">
        <v>0.63219361566147525</v>
      </c>
      <c r="D228" s="34">
        <v>0.11657570134246314</v>
      </c>
      <c r="E228" s="34">
        <v>0.14226617023074831</v>
      </c>
      <c r="F228" s="34">
        <v>0.10896451276531333</v>
      </c>
      <c r="G228" s="44"/>
      <c r="H228" s="36">
        <v>1</v>
      </c>
    </row>
    <row r="229" spans="2:8" ht="15" x14ac:dyDescent="0.25">
      <c r="B229" s="39">
        <v>43255</v>
      </c>
      <c r="C229" s="34">
        <v>0.67063084698938913</v>
      </c>
      <c r="D229" s="34">
        <v>0.1192776008500971</v>
      </c>
      <c r="E229" s="34">
        <v>0.15008260508950236</v>
      </c>
      <c r="F229" s="34">
        <v>6.0008947071011495E-2</v>
      </c>
      <c r="G229" s="44"/>
      <c r="H229" s="36">
        <v>1</v>
      </c>
    </row>
    <row r="230" spans="2:8" ht="15" x14ac:dyDescent="0.25">
      <c r="B230" s="39">
        <v>43283</v>
      </c>
      <c r="C230" s="34">
        <v>0.62789445432795532</v>
      </c>
      <c r="D230" s="34">
        <v>0.11135273832249301</v>
      </c>
      <c r="E230" s="34">
        <v>0.14045696660358511</v>
      </c>
      <c r="F230" s="34">
        <v>0.12029584074596651</v>
      </c>
      <c r="G230" s="44"/>
      <c r="H230" s="36">
        <v>1</v>
      </c>
    </row>
    <row r="231" spans="2:8" ht="15" x14ac:dyDescent="0.25">
      <c r="B231" s="39">
        <v>43318</v>
      </c>
      <c r="C231" s="34">
        <v>0.63787523437740146</v>
      </c>
      <c r="D231" s="34">
        <v>0.10074982558110995</v>
      </c>
      <c r="E231" s="34">
        <v>0.1403387613921171</v>
      </c>
      <c r="F231" s="34">
        <v>0.1210361786493714</v>
      </c>
      <c r="G231" s="44"/>
      <c r="H231" s="36">
        <v>1</v>
      </c>
    </row>
    <row r="232" spans="2:8" ht="15" x14ac:dyDescent="0.25">
      <c r="B232" s="39">
        <v>43346</v>
      </c>
      <c r="C232" s="34">
        <v>0.62757192766132353</v>
      </c>
      <c r="D232" s="34">
        <v>0.1168495153918534</v>
      </c>
      <c r="E232" s="34">
        <v>0.14144007418010354</v>
      </c>
      <c r="F232" s="34">
        <v>0.11413848276671952</v>
      </c>
      <c r="G232" s="44"/>
      <c r="H232" s="36">
        <v>1</v>
      </c>
    </row>
    <row r="233" spans="2:8" ht="15" x14ac:dyDescent="0.25">
      <c r="B233" s="39">
        <v>43374</v>
      </c>
      <c r="C233" s="34">
        <v>0.65616608481657412</v>
      </c>
      <c r="D233" s="34">
        <v>0.10495479460026451</v>
      </c>
      <c r="E233" s="34">
        <v>0.1446129670891993</v>
      </c>
      <c r="F233" s="34">
        <v>9.4266153493962113E-2</v>
      </c>
      <c r="G233" s="44"/>
      <c r="H233" s="36">
        <v>1</v>
      </c>
    </row>
    <row r="234" spans="2:8" ht="15" x14ac:dyDescent="0.25">
      <c r="B234" s="39">
        <v>43409</v>
      </c>
      <c r="C234" s="34">
        <v>0.66909221140472885</v>
      </c>
      <c r="D234" s="34">
        <v>8.8183065882820447E-2</v>
      </c>
      <c r="E234" s="34">
        <v>0.14388230268463437</v>
      </c>
      <c r="F234" s="34">
        <v>9.8842420027816416E-2</v>
      </c>
      <c r="G234" s="44"/>
      <c r="H234" s="36">
        <v>1</v>
      </c>
    </row>
    <row r="235" spans="2:8" ht="15" x14ac:dyDescent="0.25">
      <c r="B235" s="39">
        <v>43437</v>
      </c>
      <c r="C235" s="34">
        <v>0.59571169331972329</v>
      </c>
      <c r="D235" s="34">
        <v>8.9308674133144222E-2</v>
      </c>
      <c r="E235" s="34">
        <v>0.13015386981604471</v>
      </c>
      <c r="F235" s="34">
        <v>0.18482576273108767</v>
      </c>
      <c r="G235" s="44"/>
      <c r="H235" s="36">
        <v>1</v>
      </c>
    </row>
    <row r="236" spans="2:8" ht="15" x14ac:dyDescent="0.25">
      <c r="B236" s="39">
        <v>43472</v>
      </c>
      <c r="C236" s="34">
        <v>0.5390366699407686</v>
      </c>
      <c r="D236" s="34">
        <v>9.1887634775313781E-2</v>
      </c>
      <c r="E236" s="34">
        <v>0.11987561789605559</v>
      </c>
      <c r="F236" s="34">
        <v>0.24920007738786198</v>
      </c>
      <c r="G236" s="44"/>
      <c r="H236" s="36">
        <v>1</v>
      </c>
    </row>
    <row r="237" spans="2:8" ht="15" x14ac:dyDescent="0.25">
      <c r="B237" s="39">
        <v>43500</v>
      </c>
      <c r="C237" s="34">
        <v>0.59241874574382469</v>
      </c>
      <c r="D237" s="34">
        <v>9.5162898688850889E-2</v>
      </c>
      <c r="E237" s="34">
        <v>0.13064051244220828</v>
      </c>
      <c r="F237" s="34">
        <v>0.18177784312511608</v>
      </c>
      <c r="G237" s="44"/>
      <c r="H237" s="36">
        <v>1</v>
      </c>
    </row>
    <row r="238" spans="2:8" ht="15.75" thickBot="1" x14ac:dyDescent="0.3">
      <c r="B238" s="40"/>
      <c r="C238" s="41"/>
      <c r="D238" s="41"/>
      <c r="E238" s="41"/>
      <c r="F238" s="41"/>
      <c r="G238" s="45"/>
      <c r="H238" s="42"/>
    </row>
    <row r="239" spans="2:8" x14ac:dyDescent="0.2">
      <c r="B239" s="8"/>
      <c r="C239" s="7"/>
      <c r="D239" s="7"/>
      <c r="E239" s="7"/>
      <c r="F239" s="7"/>
      <c r="G239" s="7"/>
      <c r="H239" s="7"/>
    </row>
    <row r="240" spans="2:8" x14ac:dyDescent="0.2">
      <c r="B240" s="1" t="s">
        <v>5</v>
      </c>
    </row>
    <row r="241" spans="2:7" x14ac:dyDescent="0.2">
      <c r="B241" s="2" t="s">
        <v>50</v>
      </c>
      <c r="C241" s="9"/>
      <c r="D241" s="9"/>
      <c r="E241" s="9"/>
      <c r="F241" s="9"/>
      <c r="G241" s="10"/>
    </row>
    <row r="242" spans="2:7" x14ac:dyDescent="0.2">
      <c r="B242" s="3" t="s">
        <v>8</v>
      </c>
      <c r="C242" s="11"/>
      <c r="D242" s="11"/>
      <c r="E242" s="11"/>
      <c r="F242" s="11"/>
      <c r="G242" s="12"/>
    </row>
    <row r="243" spans="2:7" x14ac:dyDescent="0.2">
      <c r="B243" s="5" t="s">
        <v>15</v>
      </c>
      <c r="C243" s="13"/>
      <c r="D243" s="13"/>
      <c r="E243" s="13"/>
      <c r="F243" s="13"/>
      <c r="G243" s="14"/>
    </row>
    <row r="244" spans="2:7" x14ac:dyDescent="0.2">
      <c r="B244" s="4" t="s">
        <v>16</v>
      </c>
      <c r="C244" s="15"/>
      <c r="D244" s="15"/>
      <c r="E244" s="15"/>
      <c r="F244" s="15"/>
      <c r="G244" s="16"/>
    </row>
    <row r="245" spans="2:7" x14ac:dyDescent="0.2">
      <c r="B245" s="5" t="s">
        <v>36</v>
      </c>
      <c r="C245" s="13"/>
      <c r="D245" s="13"/>
      <c r="E245" s="13"/>
      <c r="F245" s="13"/>
      <c r="G245" s="14"/>
    </row>
    <row r="246" spans="2:7" x14ac:dyDescent="0.2">
      <c r="B246" s="5" t="s">
        <v>9</v>
      </c>
      <c r="C246" s="13"/>
      <c r="D246" s="13"/>
      <c r="E246" s="13"/>
      <c r="F246" s="13"/>
      <c r="G246" s="14"/>
    </row>
    <row r="247" spans="2:7" x14ac:dyDescent="0.2">
      <c r="B247" s="3" t="s">
        <v>52</v>
      </c>
      <c r="C247" s="11"/>
      <c r="D247" s="11"/>
      <c r="E247" s="11"/>
      <c r="F247" s="11"/>
      <c r="G247" s="12"/>
    </row>
    <row r="248" spans="2:7" x14ac:dyDescent="0.2">
      <c r="B248" s="3" t="s">
        <v>54</v>
      </c>
      <c r="C248" s="11"/>
      <c r="D248" s="11"/>
      <c r="E248" s="11"/>
      <c r="F248" s="11"/>
      <c r="G248" s="12"/>
    </row>
    <row r="249" spans="2:7" x14ac:dyDescent="0.2">
      <c r="B249" s="4"/>
      <c r="C249" s="15"/>
      <c r="D249" s="15"/>
      <c r="E249" s="15"/>
      <c r="F249" s="15"/>
      <c r="G249" s="16"/>
    </row>
    <row r="250" spans="2:7" x14ac:dyDescent="0.2">
      <c r="B250" s="5" t="s">
        <v>31</v>
      </c>
      <c r="C250" s="13"/>
      <c r="D250" s="13"/>
      <c r="E250" s="13"/>
      <c r="F250" s="13"/>
      <c r="G250" s="14"/>
    </row>
    <row r="251" spans="2:7" x14ac:dyDescent="0.2">
      <c r="B251" s="5" t="s">
        <v>37</v>
      </c>
      <c r="C251" s="13"/>
      <c r="D251" s="13"/>
      <c r="E251" s="13"/>
      <c r="F251" s="13"/>
      <c r="G251" s="14"/>
    </row>
    <row r="252" spans="2:7" x14ac:dyDescent="0.2">
      <c r="B252" s="5" t="s">
        <v>43</v>
      </c>
      <c r="C252" s="13"/>
      <c r="D252" s="13"/>
      <c r="E252" s="13"/>
      <c r="F252" s="13"/>
      <c r="G252" s="14"/>
    </row>
    <row r="253" spans="2:7" x14ac:dyDescent="0.2">
      <c r="B253" s="2" t="s">
        <v>49</v>
      </c>
      <c r="C253" s="9"/>
      <c r="D253" s="9"/>
      <c r="E253" s="9"/>
      <c r="F253" s="9"/>
      <c r="G253" s="10"/>
    </row>
    <row r="254" spans="2:7" x14ac:dyDescent="0.2">
      <c r="B254" s="3" t="s">
        <v>38</v>
      </c>
      <c r="C254" s="11"/>
      <c r="D254" s="11"/>
      <c r="E254" s="11"/>
      <c r="F254" s="11"/>
      <c r="G254" s="12"/>
    </row>
    <row r="255" spans="2:7" x14ac:dyDescent="0.2">
      <c r="B255" s="5" t="s">
        <v>40</v>
      </c>
      <c r="C255" s="13"/>
      <c r="D255" s="13"/>
      <c r="E255" s="13"/>
      <c r="F255" s="13"/>
      <c r="G255" s="14"/>
    </row>
    <row r="256" spans="2:7" x14ac:dyDescent="0.2">
      <c r="B256" s="4" t="s">
        <v>39</v>
      </c>
      <c r="C256" s="15"/>
      <c r="D256" s="15"/>
      <c r="E256" s="15"/>
      <c r="F256" s="15"/>
      <c r="G256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2019-03-14T15:39:50Z</dcterms:modified>
</cp:coreProperties>
</file>