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180" windowWidth="28800" windowHeight="11955" tabRatio="866"/>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7901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40" i="13"/>
</calcChain>
</file>

<file path=xl/sharedStrings.xml><?xml version="1.0" encoding="utf-8"?>
<sst xmlns="http://schemas.openxmlformats.org/spreadsheetml/2006/main" count="192" uniqueCount="148">
  <si>
    <t>Nombre empresa o proponente</t>
  </si>
  <si>
    <t>EMPRSESA ELÉCTRICA DE LA FROTERA, FRONTEL</t>
  </si>
  <si>
    <t>Representante Legal empresa o proponente</t>
  </si>
  <si>
    <t>Gonzalo Antequera   gonzalo.antequera@saesa.cl</t>
  </si>
  <si>
    <t>Nombre del proyecto</t>
  </si>
  <si>
    <t>SE SANTA BÁRBARA, SECCIONAMINTO LTx 66 kV FAENAS PANGUE-DUQUECO</t>
  </si>
  <si>
    <t xml:space="preserve">1. Descripción del proyecto </t>
  </si>
  <si>
    <t>La subestación Santa Bárbara es una subestación unitaria, donde su transformador de poder está conectado en derivación a la línea de transmisión 1x66 kV Duqueco- Faenas Pangue. En el lado de 13,2 kV se tiene una configuración de barra sencilla.
Con el fin de normalizar la conexión en derivación de 66 kV existente, la Empresa Eléctrica de la Frontera (FRONTEL) ha propuesto el seccionamiento de la línea de transmisión 1x66 kV Duqueco- Faenas Pangue en equipamiento a la intemperie (AIS).
Más información en documentación adjunta "2943SP03-006-1 Memoria descriptiva".</t>
  </si>
  <si>
    <t>2. Ubicación Geográfica</t>
  </si>
  <si>
    <t>3. Justificación del proyecto</t>
  </si>
  <si>
    <t>Considera la mejora de  la conexión actual en tap-off mediante el seccionamiento de la Línea 66 kV Duqueco-Faenas Pangue. Con ello se busca mejorar la seguridad y calidad de suministro para los clientes conectados a la subestación.
Más información en documentación adjunta "2943SP03-006-1 Memoria descriptiva"</t>
  </si>
  <si>
    <t>4. Antecedentes de Demanda</t>
  </si>
  <si>
    <t>Se deberán incluir los antecedentes relativos a cargabilidad actual y estimada (con y sin proyecto) de las instalaciones afectadas, así como también indicar los traspasos de carga entre subestaciones del sistema a causa del proyecto. Adicionalmente, en el caso de ampliaciones o nuevas subestaciones AT/MT, se deben incluir y justificar los antecedentes referentes a la capacidad actual de respaldo por distribución de la zona del proyecto.</t>
  </si>
  <si>
    <t>5. Condiciones Operativas de las Instalaciones</t>
  </si>
  <si>
    <t>Condiciones operativas mostradas en los diagramas unilineales y planos de planta adjuntos en carpeta "Planos"</t>
  </si>
  <si>
    <t>6. Cronograma</t>
  </si>
  <si>
    <t>Documentos en formatos PDF y Project adjuntos en carpeta "Cronogramas"</t>
  </si>
  <si>
    <t>7. Plazo constructivo (meses)</t>
  </si>
  <si>
    <t>18 meses</t>
  </si>
  <si>
    <t>8. Fecha inicio de construcción y fecha estimada entrada operación</t>
  </si>
  <si>
    <t>Fecha inicio de construcción: Noviembre - 2019
Fecha estimada puesta en servicio: Mayo - 2021</t>
  </si>
  <si>
    <t>9. Diagramas del Proyecto</t>
  </si>
  <si>
    <t>Diagramas unilineales y planos de planta adjuntos en carpeta "Planos"</t>
  </si>
  <si>
    <t>I. LÍNEAS DE TRANSMISIÓN</t>
  </si>
  <si>
    <t>1. Tensión de operación (kV)</t>
  </si>
  <si>
    <t>2. Tension de diseño (kV)</t>
  </si>
  <si>
    <t>3. Número de circuitos</t>
  </si>
  <si>
    <t>N/A</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</si>
  <si>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</si>
  <si>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</si>
  <si>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</si>
  <si>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</si>
  <si>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</si>
  <si>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</si>
  <si>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</si>
  <si>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</si>
  <si>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</si>
  <si>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</si>
  <si>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</si>
  <si>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</si>
  <si>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</si>
  <si>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</si>
  <si>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</si>
  <si>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</si>
  <si>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</si>
  <si>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</si>
  <si>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</si>
  <si>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</si>
  <si>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</si>
  <si>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Indicar si se requieren equipos mayores como compensación serie y reactores de línea con su respectiva capacidad.</t>
  </si>
  <si>
    <t>10. Trazado</t>
  </si>
  <si>
    <t>Incluir trazado de la línea en formato kmz</t>
  </si>
  <si>
    <t>11. Estructuras Tipo</t>
  </si>
  <si>
    <t xml:space="preserve">Incluir siluetas representativas para las estructuras de suspensión y anclaje.
Nota: En el caso de proyectos de ampliación de capacidad de líneas de transmisión, se deberá incluir los diagramas de las nuevas estructuras, según corresponda. </t>
  </si>
  <si>
    <t>II. ANTECEDENTES DE SUBESTACIONES</t>
  </si>
  <si>
    <t>1. Estimación superficie del terreno (m2)</t>
  </si>
  <si>
    <t>2. Ubicación geográfica</t>
  </si>
  <si>
    <t>La Subestación se ubica en la Provincia del Biobío, 
VIII Región del Biobío, 40 km al sureste de la ciudad de Los Ángeles. La subestación se encuentra en 
la comuna de Santa Bárbara, aproximadamente a 2 km al este del centro urbano de la misma</t>
  </si>
  <si>
    <t>3. Patios</t>
  </si>
  <si>
    <t>Cantidad de patios Subestación  Santa Bárbara: 2 (proyecto interviene solo patio N°1)
Patio N°1 
          Nivel de tensión: 66kV
          Cantidad de paños actual: Total 1 paño (1 paños de transformación  y  de línea)
          Cantidad de paños proyecto que se declara: Total 2  paños de línea.
          Cantidad de paños post-proyecto: Total 3 paños (1 paños de transformación y 2 paños de línea)
Patio N°2: Patio de 13,2 kV no se interviene.</t>
  </si>
  <si>
    <t>4. Equipos de Transformación</t>
  </si>
  <si>
    <t>3.1 Cantidad de equipos de transformación</t>
  </si>
  <si>
    <t>3.2 Tipo de equipos de transformación</t>
  </si>
  <si>
    <t>Regulador 66/66 kV</t>
  </si>
  <si>
    <t>5. Coordenadas Georreferenciadas</t>
  </si>
  <si>
    <t>4.1 Coordenada Este</t>
  </si>
  <si>
    <t>761640.99</t>
  </si>
  <si>
    <t>4.2 Coordenada Norte</t>
  </si>
  <si>
    <t>5828613.61</t>
  </si>
  <si>
    <t>4.3 Zona o Huso (Ej: 18H-19J)</t>
  </si>
  <si>
    <t>18H</t>
  </si>
  <si>
    <t>6. Configuración de barras</t>
  </si>
  <si>
    <t>Simple</t>
  </si>
  <si>
    <t>7. Banco de Condensadores Estático</t>
  </si>
  <si>
    <t>11.1 Tensión nominal</t>
  </si>
  <si>
    <t>kV</t>
  </si>
  <si>
    <t>11.2 Número Total de Condensadores (Máximo Número de Pasos)</t>
  </si>
  <si>
    <t>11.3 Potencia Reactiva por Pasos del Banco</t>
  </si>
  <si>
    <t>MVAr</t>
  </si>
  <si>
    <t>11.4 Capacidad Total del Banco</t>
  </si>
  <si>
    <t>11.5 Superficie a utilizar</t>
  </si>
  <si>
    <t>m2</t>
  </si>
  <si>
    <t>8. Diagramas, Planos y Cuadros</t>
  </si>
  <si>
    <t>- 2943SP03-008-1 Diagrama Unilineal.pdf
- 2943SP03-008-1 Diagrama Unilineal.dwg
- 2943SP03-010-1 Disposicion Equipos Planta-Cortes.pdf
- 2943SP03-010-1 Disposicion Equipos Planta-Cortes.dwg</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</si>
  <si>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</si>
  <si>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</si>
  <si>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</si>
  <si>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</si>
  <si>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</si>
  <si>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</si>
  <si>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</si>
  <si>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</si>
  <si>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</si>
  <si>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</si>
  <si>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</si>
  <si>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</si>
  <si>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</si>
  <si>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</si>
  <si>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</si>
  <si>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</si>
  <si>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</si>
  <si>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</si>
  <si>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</si>
  <si>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</si>
  <si>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</si>
  <si>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</si>
  <si>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</si>
  <si>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</si>
  <si>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</si>
  <si>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</si>
  <si>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</si>
  <si>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</si>
  <si>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</si>
  <si>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</si>
  <si>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</si>
  <si>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</si>
  <si>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</si>
  <si>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</si>
  <si>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</si>
  <si>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</si>
  <si>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</si>
  <si>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</si>
  <si>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</si>
  <si>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</si>
  <si>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</si>
  <si>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</si>
  <si>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</si>
  <si>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</si>
  <si>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</si>
  <si>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</si>
  <si>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</si>
  <si>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</si>
  <si>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</si>
  <si>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</si>
  <si>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</si>
  <si>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</si>
  <si>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</si>
  <si>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</si>
  <si>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</si>
  <si>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</si>
  <si>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</si>
  <si>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Nota:</t>
  </si>
  <si>
    <t>Ítem Instalación de Faenas se encuentra contenido en los costos de Montaje Eléctrico.</t>
  </si>
  <si>
    <t>I. ANÁLISIS DE IMPACTOS EN EL SISTEMA ELÉCTRICO</t>
  </si>
  <si>
    <t>El proponente deberá incorporar, cuando corresponda, dentro de su propuesta de expansión al menos los siguientes estudios:</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</si>
  <si>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</si>
  <si>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</si>
  <si>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3.- Adjuntar bases Digsilent de los estudios en formato .PFD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</si>
</sst>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2">
    <xf numFmtId="0" fontId="0" fillId="0" borderId="0"/>
    <xf numFmtId="0" fontId="12" fillId="0" borderId="0"/>
  </cellStyleXfs>
  <cellXfs count="126">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164" fontId="4" fillId="0" borderId="51" xfId="0" applyNumberFormat="1" applyFont="1" applyBorder="1"/>
    <xf numFmtId="164" fontId="4" fillId="0" borderId="10" xfId="0" applyNumberFormat="1" applyFont="1" applyBorder="1"/>
    <xf numFmtId="164" fontId="4" fillId="0" borderId="25" xfId="0" applyNumberFormat="1" applyFont="1" applyBorder="1"/>
    <xf numFmtId="164" fontId="4" fillId="0" borderId="52" xfId="0" applyNumberFormat="1" applyFont="1" applyBorder="1"/>
    <xf numFmtId="164" fontId="4" fillId="0" borderId="54" xfId="0" applyNumberFormat="1" applyFont="1" applyBorder="1"/>
    <xf numFmtId="164" fontId="4" fillId="0" borderId="53" xfId="0" applyNumberFormat="1" applyFont="1" applyBorder="1"/>
    <xf numFmtId="0" fontId="1" fillId="0" borderId="20" xfId="0" applyFont="1" applyBorder="1" applyAlignment="1">
      <alignment horizontal="center" vertical="center" wrapText="1"/>
    </xf>
    <xf numFmtId="0" fontId="4" fillId="0" borderId="0" xfId="0" applyFont="1" applyFill="1" applyBorder="1" applyAlignment="1">
      <alignment horizontal="left"/>
    </xf>
    <xf numFmtId="0" fontId="7" fillId="0" borderId="11" xfId="0" applyFont="1" applyBorder="1" applyAlignment="1">
      <alignment horizontal="center" vertical="center" wrapText="1"/>
    </xf>
    <xf numFmtId="0" fontId="0" fillId="0" borderId="1" xfId="0"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33"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40" xfId="0" applyFont="1" applyBorder="1" applyAlignment="1">
      <alignment horizontal="center" vertical="center"/>
    </xf>
    <xf numFmtId="0" fontId="4" fillId="0" borderId="57" xfId="0" applyFont="1" applyBorder="1" applyAlignment="1">
      <alignment horizontal="center" vertical="center"/>
    </xf>
    <xf numFmtId="49" fontId="4" fillId="0" borderId="14"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49" fontId="4" fillId="0" borderId="44"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49" xfId="0" applyNumberFormat="1" applyFont="1" applyBorder="1" applyAlignment="1">
      <alignment horizontal="center" vertical="center" wrapText="1"/>
    </xf>
    <xf numFmtId="49" fontId="4" fillId="0" borderId="47" xfId="0" applyNumberFormat="1" applyFont="1" applyBorder="1" applyAlignment="1">
      <alignment horizontal="center" vertical="center" wrapText="1"/>
    </xf>
    <xf numFmtId="49" fontId="4" fillId="0" borderId="48" xfId="0" applyNumberFormat="1" applyFont="1" applyBorder="1" applyAlignment="1">
      <alignment horizontal="center" vertical="center" wrapText="1"/>
    </xf>
    <xf numFmtId="49" fontId="4" fillId="0" borderId="50" xfId="0" applyNumberFormat="1"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xf numFmtId="0" fontId="0" fillId="0" borderId="0" xfId="0" applyAlignment="1">
      <alignment horizontal="left" vertical="center"/>
    </xf>
    <xf numFmtId="0" fontId="13" fillId="0" borderId="56" xfId="0" applyFont="1" applyBorder="1" applyAlignment="1">
      <alignment horizontal="left" vertical="center" wrapText="1"/>
    </xf>
    <xf numFmtId="0" fontId="13" fillId="0" borderId="18" xfId="0" applyFont="1" applyBorder="1" applyAlignment="1">
      <alignment horizontal="left" vertical="center" wrapText="1"/>
    </xf>
    <xf numFmtId="0" fontId="13"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85" zoomScaleNormal="85"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x14ac:dyDescent="0.25">
      <c r="A2" s="2"/>
      <c r="B2" s="26" t="s">
        <v>0</v>
      </c>
      <c r="C2" s="42" t="s">
        <v>1</v>
      </c>
      <c r="D2" s="2"/>
    </row>
    <row r="3" spans="1:4" ht="64.5" customHeight="1" x14ac:dyDescent="0.25">
      <c r="A3" s="2"/>
      <c r="B3" s="26" t="s">
        <v>2</v>
      </c>
      <c r="C3" s="42" t="s">
        <v>3</v>
      </c>
      <c r="D3" s="2"/>
    </row>
    <row r="4" spans="1:4" ht="64.5" customHeight="1" x14ac:dyDescent="0.25">
      <c r="A4" s="2"/>
      <c r="B4" s="26" t="s">
        <v>4</v>
      </c>
      <c r="C4" s="42" t="s">
        <v>5</v>
      </c>
      <c r="D4" s="2"/>
    </row>
    <row r="5" spans="1:4" ht="12" customHeight="1" thickTop="1" thickBot="1" x14ac:dyDescent="0.55000000000000004">
      <c r="A5" s="2"/>
      <c r="B5" s="43"/>
      <c r="C5" s="44"/>
      <c r="D5" s="2"/>
    </row>
    <row r="6" spans="1:4" ht="33" thickTop="1" thickBot="1" x14ac:dyDescent="0.3">
      <c r="A6" s="2"/>
      <c r="B6" s="47" t="s">
        <v>6</v>
      </c>
      <c r="C6" s="48"/>
      <c r="D6" s="2"/>
    </row>
    <row r="7" spans="1:4" ht="102" customHeight="1" thickTop="1" thickBot="1" x14ac:dyDescent="0.3">
      <c r="A7" s="2"/>
      <c r="B7" s="51" t="s">
        <v>7</v>
      </c>
      <c r="C7" s="52"/>
      <c r="D7" s="2"/>
    </row>
    <row r="8" spans="1:4" ht="33" thickTop="1" thickBot="1" x14ac:dyDescent="0.3">
      <c r="A8" s="2"/>
      <c r="B8" s="47" t="s">
        <v>8</v>
      </c>
      <c r="C8" s="48"/>
      <c r="D8" s="2"/>
    </row>
    <row r="9" spans="1:4" ht="84" customHeight="1" thickTop="1" thickBot="1" x14ac:dyDescent="0.3">
      <c r="A9" s="2"/>
      <c r="B9" s="49"/>
      <c r="C9" s="50"/>
      <c r="D9" s="2"/>
    </row>
    <row r="10" spans="1:4" ht="33" thickTop="1" thickBot="1" x14ac:dyDescent="0.3">
      <c r="A10" s="2"/>
      <c r="B10" s="47" t="s">
        <v>9</v>
      </c>
      <c r="C10" s="48"/>
      <c r="D10" s="2"/>
    </row>
    <row r="11" spans="1:4" ht="68.25" customHeight="1" thickTop="1" thickBot="1" x14ac:dyDescent="0.3">
      <c r="A11" s="2"/>
      <c r="B11" s="51" t="s">
        <v>10</v>
      </c>
      <c r="C11" s="52"/>
      <c r="D11" s="2"/>
    </row>
    <row r="12" spans="1:4" ht="34.5" customHeight="1" thickTop="1" thickBot="1" x14ac:dyDescent="0.3">
      <c r="A12" s="2"/>
      <c r="B12" s="47" t="s">
        <v>11</v>
      </c>
      <c r="C12" s="48"/>
      <c r="D12" s="2"/>
    </row>
    <row r="13" spans="1:4" ht="81.75" customHeight="1" thickTop="1" thickBot="1" x14ac:dyDescent="0.3">
      <c r="A13" s="2"/>
      <c r="B13" s="53" t="s">
        <v>12</v>
      </c>
      <c r="C13" s="54"/>
      <c r="D13" s="2"/>
    </row>
    <row r="14" spans="1:4" ht="36" customHeight="1" thickTop="1" thickBot="1" x14ac:dyDescent="0.3">
      <c r="A14" s="2"/>
      <c r="B14" s="47" t="s">
        <v>13</v>
      </c>
      <c r="C14" s="48"/>
      <c r="D14" s="2"/>
    </row>
    <row r="15" spans="1:4" ht="30" customHeight="1" thickTop="1" thickBot="1" x14ac:dyDescent="0.3">
      <c r="A15" s="2"/>
      <c r="B15" s="53" t="s">
        <v>14</v>
      </c>
      <c r="C15" s="54"/>
      <c r="D15" s="2"/>
    </row>
    <row r="16" spans="1:4" ht="33" thickTop="1" thickBot="1" x14ac:dyDescent="0.3">
      <c r="A16" s="2"/>
      <c r="B16" s="47" t="s">
        <v>15</v>
      </c>
      <c r="C16" s="48"/>
      <c r="D16" s="2"/>
    </row>
    <row r="17" spans="1:4" ht="32.25" customHeight="1" thickTop="1" thickBot="1" x14ac:dyDescent="0.3">
      <c r="A17" s="2"/>
      <c r="B17" s="57" t="s">
        <v>16</v>
      </c>
      <c r="C17" s="58"/>
      <c r="D17" s="2"/>
    </row>
    <row r="18" spans="1:4" ht="33" thickTop="1" thickBot="1" x14ac:dyDescent="0.3">
      <c r="A18" s="2"/>
      <c r="B18" s="47" t="s">
        <v>17</v>
      </c>
      <c r="C18" s="48"/>
      <c r="D18" s="2"/>
    </row>
    <row r="19" spans="1:4" ht="30.75" customHeight="1" thickTop="1" thickBot="1" x14ac:dyDescent="0.3">
      <c r="A19" s="2"/>
      <c r="B19" s="45" t="s">
        <v>18</v>
      </c>
      <c r="C19" s="46"/>
      <c r="D19" s="2"/>
    </row>
    <row r="20" spans="1:4" ht="33" thickTop="1" thickBot="1" x14ac:dyDescent="0.3">
      <c r="A20" s="2"/>
      <c r="B20" s="47" t="s">
        <v>19</v>
      </c>
      <c r="C20" s="48"/>
      <c r="D20" s="2"/>
    </row>
    <row r="21" spans="1:4" ht="43.5" customHeight="1" thickTop="1" thickBot="1" x14ac:dyDescent="0.3">
      <c r="A21" s="2"/>
      <c r="B21" s="57" t="s">
        <v>20</v>
      </c>
      <c r="C21" s="58"/>
      <c r="D21" s="2"/>
    </row>
    <row r="22" spans="1:4" ht="33" thickTop="1" thickBot="1" x14ac:dyDescent="0.3">
      <c r="A22" s="2"/>
      <c r="B22" s="47" t="s">
        <v>21</v>
      </c>
      <c r="C22" s="48"/>
      <c r="D22" s="2"/>
    </row>
    <row r="23" spans="1:4" ht="30.75" customHeight="1" thickTop="1" thickBot="1" x14ac:dyDescent="0.3">
      <c r="A23" s="2"/>
      <c r="B23" s="55" t="s">
        <v>22</v>
      </c>
      <c r="C23" s="56"/>
      <c r="D23" s="2"/>
    </row>
    <row r="24" spans="1:4" ht="15.75" thickTop="1" x14ac:dyDescent="0.25">
      <c r="A24" s="32"/>
      <c r="B24" s="32"/>
      <c r="C24" s="32"/>
      <c r="D24" s="32"/>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68" zoomScale="70" zoomScaleNormal="70" workbookViewId="0">
      <selection activeCell="C67" sqref="C67"/>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2" t="s">
        <v>23</v>
      </c>
      <c r="C2" s="93"/>
      <c r="D2" s="94"/>
      <c r="E2"/>
    </row>
    <row r="3" spans="1:5" ht="27" thickBot="1" x14ac:dyDescent="0.3">
      <c r="A3"/>
      <c r="B3" s="5" t="s">
        <v>24</v>
      </c>
      <c r="C3" s="6" t="s">
        <v>25</v>
      </c>
      <c r="D3" s="6" t="s">
        <v>26</v>
      </c>
      <c r="E3"/>
    </row>
    <row r="4" spans="1:5" ht="27" thickBot="1" x14ac:dyDescent="0.45">
      <c r="A4"/>
      <c r="B4" s="7" t="s">
        <v>27</v>
      </c>
      <c r="C4" s="9" t="s">
        <v>27</v>
      </c>
      <c r="D4" s="8" t="s">
        <v>27</v>
      </c>
      <c r="E4"/>
    </row>
    <row r="5" spans="1:5" ht="27" thickBot="1" x14ac:dyDescent="0.3">
      <c r="A5"/>
      <c r="B5" s="62" t="s">
        <v>28</v>
      </c>
      <c r="C5" s="63" t="s">
        <v>29</v>
      </c>
      <c r="D5" s="64"/>
      <c r="E5"/>
    </row>
    <row r="6" spans="1:5" ht="18.75" x14ac:dyDescent="0.3">
      <c r="A6"/>
      <c r="B6" s="19" t="s">
        <v>30</v>
      </c>
      <c r="C6" s="19" t="s">
        <v>27</v>
      </c>
      <c r="D6" s="11" t="s">
        <v>31</v>
      </c>
      <c r="E6"/>
    </row>
    <row r="7" spans="1:5" ht="19.5" thickBot="1" x14ac:dyDescent="0.35">
      <c r="A7"/>
      <c r="B7" s="11" t="s">
        <v>32</v>
      </c>
      <c r="C7" s="11" t="s">
        <v>27</v>
      </c>
      <c r="D7" s="11" t="s">
        <v>31</v>
      </c>
      <c r="E7"/>
    </row>
    <row r="8" spans="1:5" ht="27" thickBot="1" x14ac:dyDescent="0.3">
      <c r="A8"/>
      <c r="B8" s="5" t="s">
        <v>33</v>
      </c>
      <c r="C8" s="6" t="s">
        <v>34</v>
      </c>
      <c r="D8" s="20"/>
      <c r="E8"/>
    </row>
    <row r="9" spans="1:5" ht="27" thickBot="1" x14ac:dyDescent="0.45">
      <c r="A9"/>
      <c r="B9" s="3" t="s">
        <v>27</v>
      </c>
      <c r="C9" s="18" t="s">
        <v>27</v>
      </c>
      <c r="D9" s="4"/>
      <c r="E9"/>
    </row>
    <row r="10" spans="1:5" ht="27" thickBot="1" x14ac:dyDescent="0.3">
      <c r="A10"/>
      <c r="B10" s="62" t="s">
        <v>35</v>
      </c>
      <c r="C10" s="63"/>
      <c r="D10" s="64"/>
      <c r="E10"/>
    </row>
    <row r="11" spans="1:5" ht="18.75" x14ac:dyDescent="0.3">
      <c r="A11"/>
      <c r="B11" s="15" t="s">
        <v>36</v>
      </c>
      <c r="C11" s="16" t="s">
        <v>37</v>
      </c>
      <c r="D11" s="17" t="s">
        <v>38</v>
      </c>
      <c r="E11"/>
    </row>
    <row r="12" spans="1:5" ht="18.75" x14ac:dyDescent="0.3">
      <c r="A12"/>
      <c r="B12" s="10">
        <v>25</v>
      </c>
      <c r="C12" s="11" t="s">
        <v>27</v>
      </c>
      <c r="D12" s="11" t="s">
        <v>27</v>
      </c>
      <c r="E12"/>
    </row>
    <row r="13" spans="1:5" ht="18.75" x14ac:dyDescent="0.3">
      <c r="A13"/>
      <c r="B13" s="10">
        <v>30</v>
      </c>
      <c r="C13" s="11" t="s">
        <v>27</v>
      </c>
      <c r="D13" s="11" t="s">
        <v>27</v>
      </c>
      <c r="E13"/>
    </row>
    <row r="14" spans="1:5" ht="19.5" thickBot="1" x14ac:dyDescent="0.35">
      <c r="A14"/>
      <c r="B14" s="10">
        <v>35</v>
      </c>
      <c r="C14" s="11" t="s">
        <v>27</v>
      </c>
      <c r="D14" s="11" t="s">
        <v>27</v>
      </c>
      <c r="E14"/>
    </row>
    <row r="15" spans="1:5" ht="27" thickBot="1" x14ac:dyDescent="0.3">
      <c r="A15"/>
      <c r="B15" s="62" t="s">
        <v>39</v>
      </c>
      <c r="C15" s="63"/>
      <c r="D15" s="64"/>
      <c r="E15"/>
    </row>
    <row r="16" spans="1:5" ht="18.75" x14ac:dyDescent="0.3">
      <c r="A16"/>
      <c r="B16" s="95" t="s">
        <v>40</v>
      </c>
      <c r="C16" s="13" t="s">
        <v>41</v>
      </c>
      <c r="D16" s="14" t="s">
        <v>27</v>
      </c>
      <c r="E16"/>
    </row>
    <row r="17" spans="1:5" ht="18.75" x14ac:dyDescent="0.3">
      <c r="A17"/>
      <c r="B17" s="96"/>
      <c r="C17" s="11" t="s">
        <v>42</v>
      </c>
      <c r="D17" s="12" t="s">
        <v>27</v>
      </c>
      <c r="E17"/>
    </row>
    <row r="18" spans="1:5" ht="19.5" thickBot="1" x14ac:dyDescent="0.35">
      <c r="A18"/>
      <c r="B18" s="97"/>
      <c r="C18" s="11" t="s">
        <v>43</v>
      </c>
      <c r="D18" s="12" t="s">
        <v>27</v>
      </c>
      <c r="E18"/>
    </row>
    <row r="19" spans="1:5" ht="18.75" x14ac:dyDescent="0.3">
      <c r="A19"/>
      <c r="B19" s="95" t="s">
        <v>44</v>
      </c>
      <c r="C19" s="13" t="s">
        <v>45</v>
      </c>
      <c r="D19" s="14" t="s">
        <v>27</v>
      </c>
      <c r="E19"/>
    </row>
    <row r="20" spans="1:5" ht="18.75" x14ac:dyDescent="0.3">
      <c r="A20"/>
      <c r="B20" s="96"/>
      <c r="C20" s="11" t="s">
        <v>46</v>
      </c>
      <c r="D20" s="12" t="s">
        <v>27</v>
      </c>
      <c r="E20"/>
    </row>
    <row r="21" spans="1:5" ht="19.5" thickBot="1" x14ac:dyDescent="0.35">
      <c r="A21"/>
      <c r="B21" s="97"/>
      <c r="C21" s="11" t="s">
        <v>47</v>
      </c>
      <c r="D21" s="12" t="s">
        <v>27</v>
      </c>
      <c r="E21"/>
    </row>
    <row r="22" spans="1:5" ht="27" thickBot="1" x14ac:dyDescent="0.3">
      <c r="A22"/>
      <c r="B22" s="62" t="s">
        <v>48</v>
      </c>
      <c r="C22" s="63"/>
      <c r="D22" s="64"/>
      <c r="E22"/>
    </row>
    <row r="23" spans="1:5" ht="18.75" customHeight="1" x14ac:dyDescent="0.25">
      <c r="A23"/>
      <c r="B23" s="109" t="s">
        <v>49</v>
      </c>
      <c r="C23" s="110"/>
      <c r="D23" s="111"/>
      <c r="E23"/>
    </row>
    <row r="24" spans="1:5" x14ac:dyDescent="0.25">
      <c r="A24"/>
      <c r="B24" s="112"/>
      <c r="C24" s="113"/>
      <c r="D24" s="114"/>
      <c r="E24"/>
    </row>
    <row r="25" spans="1:5" ht="15.75" thickBot="1" x14ac:dyDescent="0.3">
      <c r="A25"/>
      <c r="B25" s="115"/>
      <c r="C25" s="116"/>
      <c r="D25" s="117"/>
      <c r="E25"/>
    </row>
    <row r="26" spans="1:5" ht="22.5" customHeight="1" thickBot="1" x14ac:dyDescent="0.3">
      <c r="A26"/>
      <c r="B26" s="62" t="s">
        <v>50</v>
      </c>
      <c r="C26" s="63"/>
      <c r="D26" s="64"/>
      <c r="E26"/>
    </row>
    <row r="27" spans="1:5" ht="19.5" thickBot="1" x14ac:dyDescent="0.35">
      <c r="A27"/>
      <c r="B27" s="118" t="s">
        <v>51</v>
      </c>
      <c r="C27" s="119"/>
      <c r="D27" s="120"/>
      <c r="E27"/>
    </row>
    <row r="28" spans="1:5" ht="21.75" customHeight="1" thickBot="1" x14ac:dyDescent="0.3">
      <c r="A28"/>
      <c r="B28" s="62" t="s">
        <v>52</v>
      </c>
      <c r="C28" s="63"/>
      <c r="D28" s="64"/>
      <c r="E28"/>
    </row>
    <row r="29" spans="1:5" ht="64.5" customHeight="1" x14ac:dyDescent="0.3">
      <c r="A29"/>
      <c r="B29" s="118" t="s">
        <v>53</v>
      </c>
      <c r="C29" s="119"/>
      <c r="D29" s="120"/>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59" t="s">
        <v>54</v>
      </c>
      <c r="C33" s="60"/>
      <c r="D33" s="61"/>
      <c r="E33"/>
    </row>
    <row r="34" spans="1:5" ht="27" thickBot="1" x14ac:dyDescent="0.3">
      <c r="A34"/>
      <c r="B34" s="6" t="s">
        <v>55</v>
      </c>
      <c r="C34" s="6" t="s">
        <v>56</v>
      </c>
      <c r="D34" s="6"/>
      <c r="E34"/>
    </row>
    <row r="35" spans="1:5" ht="132" thickBot="1" x14ac:dyDescent="0.45">
      <c r="A35"/>
      <c r="B35" s="41">
        <v>1500</v>
      </c>
      <c r="C35" s="39" t="s">
        <v>57</v>
      </c>
      <c r="D35" s="4"/>
      <c r="E35"/>
    </row>
    <row r="36" spans="1:5" ht="27" thickBot="1" x14ac:dyDescent="0.3">
      <c r="A36"/>
      <c r="B36" s="62" t="s">
        <v>58</v>
      </c>
      <c r="C36" s="63" t="s">
        <v>29</v>
      </c>
      <c r="D36" s="64"/>
      <c r="E36"/>
    </row>
    <row r="37" spans="1:5" ht="28.5" customHeight="1" x14ac:dyDescent="0.25">
      <c r="A37"/>
      <c r="B37" s="71" t="s">
        <v>59</v>
      </c>
      <c r="C37" s="72"/>
      <c r="D37" s="73"/>
      <c r="E37"/>
    </row>
    <row r="38" spans="1:5" ht="141" customHeight="1" thickBot="1" x14ac:dyDescent="0.3">
      <c r="A38"/>
      <c r="B38" s="74"/>
      <c r="C38" s="75"/>
      <c r="D38" s="76"/>
      <c r="E38"/>
    </row>
    <row r="39" spans="1:5" ht="27" thickBot="1" x14ac:dyDescent="0.3">
      <c r="A39"/>
      <c r="B39" s="62" t="s">
        <v>60</v>
      </c>
      <c r="C39" s="63" t="s">
        <v>29</v>
      </c>
      <c r="D39" s="64"/>
      <c r="E39"/>
    </row>
    <row r="40" spans="1:5" ht="18.75" x14ac:dyDescent="0.3">
      <c r="A40"/>
      <c r="B40" s="19" t="s">
        <v>61</v>
      </c>
      <c r="C40" s="77">
        <v>1</v>
      </c>
      <c r="D40" s="121"/>
      <c r="E40"/>
    </row>
    <row r="41" spans="1:5" ht="19.5" thickBot="1" x14ac:dyDescent="0.35">
      <c r="A41"/>
      <c r="B41" s="11" t="s">
        <v>62</v>
      </c>
      <c r="C41" s="107" t="s">
        <v>63</v>
      </c>
      <c r="D41" s="108"/>
      <c r="E41"/>
    </row>
    <row r="42" spans="1:5" ht="27" thickBot="1" x14ac:dyDescent="0.3">
      <c r="A42"/>
      <c r="B42" s="62" t="s">
        <v>64</v>
      </c>
      <c r="C42" s="63"/>
      <c r="D42" s="64"/>
      <c r="E42"/>
    </row>
    <row r="43" spans="1:5" ht="18.75" x14ac:dyDescent="0.3">
      <c r="A43"/>
      <c r="B43" s="22" t="s">
        <v>65</v>
      </c>
      <c r="C43" s="77" t="s">
        <v>66</v>
      </c>
      <c r="D43" s="78"/>
      <c r="E43"/>
    </row>
    <row r="44" spans="1:5" ht="18.75" x14ac:dyDescent="0.3">
      <c r="A44"/>
      <c r="B44" s="22" t="s">
        <v>67</v>
      </c>
      <c r="C44" s="79" t="s">
        <v>68</v>
      </c>
      <c r="D44" s="80"/>
      <c r="E44"/>
    </row>
    <row r="45" spans="1:5" ht="19.5" thickBot="1" x14ac:dyDescent="0.35">
      <c r="A45"/>
      <c r="B45" s="22" t="s">
        <v>69</v>
      </c>
      <c r="C45" s="81" t="s">
        <v>70</v>
      </c>
      <c r="D45" s="82"/>
      <c r="E45"/>
    </row>
    <row r="46" spans="1:5" ht="27" thickBot="1" x14ac:dyDescent="0.3">
      <c r="A46"/>
      <c r="B46" s="62" t="s">
        <v>71</v>
      </c>
      <c r="C46" s="63"/>
      <c r="D46" s="64"/>
      <c r="E46"/>
    </row>
    <row r="47" spans="1:5" ht="18.75" customHeight="1" x14ac:dyDescent="0.25">
      <c r="A47"/>
      <c r="B47" s="98" t="s">
        <v>72</v>
      </c>
      <c r="C47" s="99"/>
      <c r="D47" s="100"/>
      <c r="E47"/>
    </row>
    <row r="48" spans="1:5" x14ac:dyDescent="0.25">
      <c r="A48"/>
      <c r="B48" s="101"/>
      <c r="C48" s="102"/>
      <c r="D48" s="103"/>
      <c r="E48"/>
    </row>
    <row r="49" spans="1:5" ht="15.75" thickBot="1" x14ac:dyDescent="0.3">
      <c r="A49"/>
      <c r="B49" s="104"/>
      <c r="C49" s="105"/>
      <c r="D49" s="106"/>
      <c r="E49"/>
    </row>
    <row r="50" spans="1:5" ht="27" thickBot="1" x14ac:dyDescent="0.3">
      <c r="A50"/>
      <c r="B50" s="62" t="s">
        <v>73</v>
      </c>
      <c r="C50" s="63"/>
      <c r="D50" s="64"/>
      <c r="E50"/>
    </row>
    <row r="51" spans="1:5" ht="18.75" x14ac:dyDescent="0.3">
      <c r="A51"/>
      <c r="B51" s="22" t="s">
        <v>74</v>
      </c>
      <c r="C51" s="11" t="s">
        <v>27</v>
      </c>
      <c r="D51" s="12" t="s">
        <v>75</v>
      </c>
      <c r="E51"/>
    </row>
    <row r="52" spans="1:5" ht="18.75" x14ac:dyDescent="0.3">
      <c r="A52"/>
      <c r="B52" s="22" t="s">
        <v>76</v>
      </c>
      <c r="C52" s="79" t="s">
        <v>27</v>
      </c>
      <c r="D52" s="80"/>
      <c r="E52"/>
    </row>
    <row r="53" spans="1:5" ht="18.75" x14ac:dyDescent="0.3">
      <c r="A53"/>
      <c r="B53" s="22" t="s">
        <v>77</v>
      </c>
      <c r="C53" s="11" t="s">
        <v>27</v>
      </c>
      <c r="D53" s="12" t="s">
        <v>78</v>
      </c>
      <c r="E53"/>
    </row>
    <row r="54" spans="1:5" ht="18.75" x14ac:dyDescent="0.3">
      <c r="A54"/>
      <c r="B54" s="22" t="s">
        <v>79</v>
      </c>
      <c r="C54" s="11" t="s">
        <v>27</v>
      </c>
      <c r="D54" s="12" t="s">
        <v>78</v>
      </c>
      <c r="E54"/>
    </row>
    <row r="55" spans="1:5" ht="19.5" thickBot="1" x14ac:dyDescent="0.35">
      <c r="A55"/>
      <c r="B55" s="22" t="s">
        <v>80</v>
      </c>
      <c r="C55" s="11" t="s">
        <v>27</v>
      </c>
      <c r="D55" s="12" t="s">
        <v>81</v>
      </c>
      <c r="E55"/>
    </row>
    <row r="56" spans="1:5" ht="27" thickBot="1" x14ac:dyDescent="0.3">
      <c r="A56"/>
      <c r="B56" s="62" t="s">
        <v>82</v>
      </c>
      <c r="C56" s="63"/>
      <c r="D56" s="64"/>
      <c r="E56"/>
    </row>
    <row r="57" spans="1:5" ht="23.1" customHeight="1" x14ac:dyDescent="0.25">
      <c r="A57"/>
      <c r="B57" s="83" t="s">
        <v>83</v>
      </c>
      <c r="C57" s="84"/>
      <c r="D57" s="85"/>
      <c r="E57"/>
    </row>
    <row r="58" spans="1:5" ht="23.1" customHeight="1" x14ac:dyDescent="0.25">
      <c r="A58"/>
      <c r="B58" s="86"/>
      <c r="C58" s="87"/>
      <c r="D58" s="88"/>
      <c r="E58"/>
    </row>
    <row r="59" spans="1:5" ht="23.1" customHeight="1" x14ac:dyDescent="0.25">
      <c r="A59"/>
      <c r="B59" s="86"/>
      <c r="C59" s="87"/>
      <c r="D59" s="88"/>
      <c r="E59"/>
    </row>
    <row r="60" spans="1:5" ht="23.1" customHeight="1" x14ac:dyDescent="0.25">
      <c r="A60"/>
      <c r="B60" s="89"/>
      <c r="C60" s="90"/>
      <c r="D60" s="91"/>
      <c r="E60"/>
    </row>
    <row r="61" spans="1:5" ht="18.75" x14ac:dyDescent="0.3">
      <c r="A61"/>
      <c r="B61" s="25"/>
      <c r="C61" s="25"/>
      <c r="D61" s="25"/>
      <c r="E61"/>
    </row>
    <row r="63" spans="1:5" ht="19.5" thickBot="1" x14ac:dyDescent="0.35">
      <c r="A63"/>
      <c r="B63" s="25"/>
      <c r="C63" s="25"/>
      <c r="D63" s="25"/>
      <c r="E63"/>
    </row>
    <row r="64" spans="1:5" ht="32.25" thickBot="1" x14ac:dyDescent="0.3">
      <c r="A64"/>
      <c r="B64" s="59" t="s">
        <v>84</v>
      </c>
      <c r="C64" s="60"/>
      <c r="D64" s="61"/>
      <c r="E64"/>
    </row>
    <row r="65" spans="1:5" ht="27" thickBot="1" x14ac:dyDescent="0.3">
      <c r="A65"/>
      <c r="B65" s="6" t="s">
        <v>85</v>
      </c>
      <c r="C65" s="20" t="s">
        <v>86</v>
      </c>
      <c r="D65" s="6" t="s">
        <v>87</v>
      </c>
      <c r="E65"/>
    </row>
    <row r="66" spans="1:5" ht="27" thickBot="1" x14ac:dyDescent="0.45">
      <c r="A66"/>
      <c r="B66" s="3" t="s">
        <v>27</v>
      </c>
      <c r="C66" s="18" t="s">
        <v>27</v>
      </c>
      <c r="D66" s="4" t="s">
        <v>27</v>
      </c>
      <c r="E66"/>
    </row>
    <row r="67" spans="1:5" ht="27" thickBot="1" x14ac:dyDescent="0.3">
      <c r="A67"/>
      <c r="B67" s="21" t="s">
        <v>88</v>
      </c>
      <c r="C67" s="6" t="s">
        <v>89</v>
      </c>
      <c r="D67" s="20" t="s">
        <v>90</v>
      </c>
      <c r="E67"/>
    </row>
    <row r="68" spans="1:5" ht="27" thickBot="1" x14ac:dyDescent="0.45">
      <c r="A68"/>
      <c r="B68" s="3" t="s">
        <v>27</v>
      </c>
      <c r="C68" s="18" t="s">
        <v>27</v>
      </c>
      <c r="D68" s="4" t="s">
        <v>27</v>
      </c>
      <c r="E68"/>
    </row>
    <row r="69" spans="1:5" ht="27" thickBot="1" x14ac:dyDescent="0.3">
      <c r="A69"/>
      <c r="B69" s="62" t="s">
        <v>91</v>
      </c>
      <c r="C69" s="63"/>
      <c r="D69" s="64"/>
      <c r="E69"/>
    </row>
    <row r="70" spans="1:5" ht="18.75" x14ac:dyDescent="0.3">
      <c r="A70"/>
      <c r="B70" s="22" t="s">
        <v>92</v>
      </c>
      <c r="C70" s="11" t="s">
        <v>27</v>
      </c>
      <c r="D70" s="12" t="s">
        <v>93</v>
      </c>
      <c r="E70"/>
    </row>
    <row r="71" spans="1:5" ht="18.75" x14ac:dyDescent="0.3">
      <c r="A71"/>
      <c r="B71" s="22" t="s">
        <v>94</v>
      </c>
      <c r="C71" s="11" t="s">
        <v>27</v>
      </c>
      <c r="D71" s="12" t="s">
        <v>95</v>
      </c>
      <c r="E71"/>
    </row>
    <row r="72" spans="1:5" ht="19.5" thickBot="1" x14ac:dyDescent="0.35">
      <c r="A72"/>
      <c r="B72" s="22" t="s">
        <v>96</v>
      </c>
      <c r="C72" s="11" t="s">
        <v>27</v>
      </c>
      <c r="D72" s="12" t="s">
        <v>95</v>
      </c>
      <c r="E72"/>
    </row>
    <row r="73" spans="1:5" ht="27" thickBot="1" x14ac:dyDescent="0.3">
      <c r="A73"/>
      <c r="B73" s="62" t="s">
        <v>97</v>
      </c>
      <c r="C73" s="63"/>
      <c r="D73" s="64"/>
      <c r="E73"/>
    </row>
    <row r="74" spans="1:5" ht="18.75" x14ac:dyDescent="0.3">
      <c r="A74"/>
      <c r="B74" s="22" t="s">
        <v>92</v>
      </c>
      <c r="C74" s="11" t="s">
        <v>27</v>
      </c>
      <c r="D74" s="12" t="s">
        <v>93</v>
      </c>
      <c r="E74"/>
    </row>
    <row r="75" spans="1:5" ht="18.75" x14ac:dyDescent="0.3">
      <c r="A75"/>
      <c r="B75" s="22" t="s">
        <v>98</v>
      </c>
      <c r="C75" s="11" t="s">
        <v>27</v>
      </c>
      <c r="D75" s="12" t="s">
        <v>95</v>
      </c>
      <c r="E75"/>
    </row>
    <row r="76" spans="1:5" ht="18.75" x14ac:dyDescent="0.3">
      <c r="A76"/>
      <c r="B76" s="22" t="s">
        <v>99</v>
      </c>
      <c r="C76" s="11" t="s">
        <v>27</v>
      </c>
      <c r="D76" s="12" t="s">
        <v>95</v>
      </c>
      <c r="E76"/>
    </row>
    <row r="77" spans="1:5" ht="18.75" x14ac:dyDescent="0.3">
      <c r="A77"/>
      <c r="B77" s="25"/>
      <c r="C77" s="23"/>
      <c r="D77" s="23"/>
      <c r="E77"/>
    </row>
    <row r="79" spans="1:5" ht="19.5" thickBot="1" x14ac:dyDescent="0.35">
      <c r="A79"/>
      <c r="B79" s="25"/>
      <c r="C79" s="25"/>
      <c r="D79" s="25"/>
      <c r="E79"/>
    </row>
    <row r="80" spans="1:5" ht="32.25" thickBot="1" x14ac:dyDescent="0.3">
      <c r="A80"/>
      <c r="B80" s="59" t="s">
        <v>100</v>
      </c>
      <c r="C80" s="60"/>
      <c r="D80" s="61"/>
      <c r="E80"/>
    </row>
    <row r="81" spans="1:5" x14ac:dyDescent="0.25">
      <c r="A81"/>
      <c r="B81" s="65" t="s">
        <v>101</v>
      </c>
      <c r="C81" s="66"/>
      <c r="D81" s="67"/>
      <c r="E81"/>
    </row>
    <row r="82" spans="1:5" ht="77.25" customHeight="1" thickBot="1" x14ac:dyDescent="0.3">
      <c r="A82"/>
      <c r="B82" s="68"/>
      <c r="C82" s="69"/>
      <c r="D82" s="70"/>
      <c r="E82"/>
    </row>
    <row r="83" spans="1:5" ht="27" thickBot="1" x14ac:dyDescent="0.3">
      <c r="A83"/>
      <c r="B83" s="62"/>
      <c r="C83" s="63"/>
      <c r="D83" s="64"/>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2"/>
      <c r="C87" s="63"/>
      <c r="D87" s="64"/>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 ref="C45:D4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topLeftCell="B25" zoomScale="115" zoomScaleNormal="115" workbookViewId="0">
      <selection activeCell="C35" sqref="C35"/>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2" t="s">
        <v>102</v>
      </c>
      <c r="C2" s="94"/>
      <c r="D2"/>
    </row>
    <row r="3" spans="1:4" ht="27" thickBot="1" x14ac:dyDescent="0.35">
      <c r="A3"/>
      <c r="B3" s="5" t="s">
        <v>103</v>
      </c>
      <c r="C3" s="34">
        <f>SUM(C4:C34)</f>
        <v>1725148.6476156372</v>
      </c>
      <c r="D3"/>
    </row>
    <row r="4" spans="1:4" ht="18.75" x14ac:dyDescent="0.3">
      <c r="A4"/>
      <c r="B4" s="22" t="s">
        <v>104</v>
      </c>
      <c r="C4" s="33">
        <v>151943.3295429032</v>
      </c>
      <c r="D4"/>
    </row>
    <row r="5" spans="1:4" ht="18.75" x14ac:dyDescent="0.3">
      <c r="A5"/>
      <c r="B5" s="22" t="s">
        <v>105</v>
      </c>
      <c r="C5" s="33">
        <v>9486.61596597467</v>
      </c>
      <c r="D5"/>
    </row>
    <row r="6" spans="1:4" ht="18.75" x14ac:dyDescent="0.3">
      <c r="A6"/>
      <c r="B6" s="22" t="s">
        <v>106</v>
      </c>
      <c r="C6" s="35">
        <v>0</v>
      </c>
      <c r="D6"/>
    </row>
    <row r="7" spans="1:4" ht="18.75" x14ac:dyDescent="0.3">
      <c r="A7"/>
      <c r="B7" s="22" t="s">
        <v>107</v>
      </c>
      <c r="C7" s="35">
        <v>235075.58570683195</v>
      </c>
      <c r="D7"/>
    </row>
    <row r="8" spans="1:4" ht="18.75" x14ac:dyDescent="0.3">
      <c r="A8"/>
      <c r="B8" s="22" t="s">
        <v>108</v>
      </c>
      <c r="C8" s="35">
        <v>0</v>
      </c>
      <c r="D8"/>
    </row>
    <row r="9" spans="1:4" ht="18.75" x14ac:dyDescent="0.3">
      <c r="A9"/>
      <c r="B9" s="22" t="s">
        <v>109</v>
      </c>
      <c r="C9" s="35">
        <v>0</v>
      </c>
      <c r="D9"/>
    </row>
    <row r="10" spans="1:4" ht="18.75" x14ac:dyDescent="0.3">
      <c r="A10"/>
      <c r="B10" s="22" t="s">
        <v>110</v>
      </c>
      <c r="C10" s="36">
        <v>0</v>
      </c>
      <c r="D10"/>
    </row>
    <row r="11" spans="1:4" ht="18.75" x14ac:dyDescent="0.3">
      <c r="A11"/>
      <c r="B11" s="22" t="s">
        <v>111</v>
      </c>
      <c r="C11" s="36">
        <v>0</v>
      </c>
      <c r="D11"/>
    </row>
    <row r="12" spans="1:4" ht="18.75" x14ac:dyDescent="0.3">
      <c r="A12"/>
      <c r="B12" s="22" t="s">
        <v>112</v>
      </c>
      <c r="C12" s="36">
        <v>0</v>
      </c>
      <c r="D12"/>
    </row>
    <row r="13" spans="1:4" ht="18.75" x14ac:dyDescent="0.3">
      <c r="A13"/>
      <c r="B13" s="22" t="s">
        <v>113</v>
      </c>
      <c r="C13" s="36">
        <v>65187.305137002535</v>
      </c>
      <c r="D13"/>
    </row>
    <row r="14" spans="1:4" ht="18.75" x14ac:dyDescent="0.3">
      <c r="A14"/>
      <c r="B14" s="22" t="s">
        <v>114</v>
      </c>
      <c r="C14" s="36">
        <v>0</v>
      </c>
      <c r="D14"/>
    </row>
    <row r="15" spans="1:4" ht="18.75" x14ac:dyDescent="0.3">
      <c r="A15"/>
      <c r="B15" s="22" t="s">
        <v>115</v>
      </c>
      <c r="C15" s="36">
        <v>0</v>
      </c>
      <c r="D15"/>
    </row>
    <row r="16" spans="1:4" ht="18.75" x14ac:dyDescent="0.3">
      <c r="A16"/>
      <c r="B16" s="22" t="s">
        <v>116</v>
      </c>
      <c r="C16" s="36">
        <v>0</v>
      </c>
      <c r="D16"/>
    </row>
    <row r="17" spans="1:4" ht="18.75" x14ac:dyDescent="0.3">
      <c r="A17"/>
      <c r="B17" s="22" t="s">
        <v>117</v>
      </c>
      <c r="C17" s="36">
        <v>0</v>
      </c>
      <c r="D17"/>
    </row>
    <row r="18" spans="1:4" ht="18.75" x14ac:dyDescent="0.3">
      <c r="A18"/>
      <c r="B18" s="22" t="s">
        <v>118</v>
      </c>
      <c r="C18" s="36">
        <v>0</v>
      </c>
      <c r="D18"/>
    </row>
    <row r="19" spans="1:4" ht="18.75" x14ac:dyDescent="0.3">
      <c r="A19"/>
      <c r="B19" s="22" t="s">
        <v>119</v>
      </c>
      <c r="C19" s="36">
        <v>718710.66100602562</v>
      </c>
      <c r="D19"/>
    </row>
    <row r="20" spans="1:4" ht="18.75" x14ac:dyDescent="0.3">
      <c r="A20"/>
      <c r="B20" s="22" t="s">
        <v>120</v>
      </c>
      <c r="C20" s="36">
        <v>0</v>
      </c>
      <c r="D20"/>
    </row>
    <row r="21" spans="1:4" ht="18.75" x14ac:dyDescent="0.3">
      <c r="A21"/>
      <c r="B21" s="22" t="s">
        <v>121</v>
      </c>
      <c r="C21" s="36">
        <v>0</v>
      </c>
      <c r="D21"/>
    </row>
    <row r="22" spans="1:4" ht="18.75" x14ac:dyDescent="0.3">
      <c r="A22"/>
      <c r="B22" s="22" t="s">
        <v>122</v>
      </c>
      <c r="C22" s="36">
        <v>0</v>
      </c>
      <c r="D22"/>
    </row>
    <row r="23" spans="1:4" ht="18.75" x14ac:dyDescent="0.3">
      <c r="A23"/>
      <c r="B23" s="22" t="s">
        <v>123</v>
      </c>
      <c r="C23" s="36">
        <v>0</v>
      </c>
      <c r="D23"/>
    </row>
    <row r="24" spans="1:4" ht="18.75" x14ac:dyDescent="0.3">
      <c r="A24"/>
      <c r="B24" s="22" t="s">
        <v>124</v>
      </c>
      <c r="C24" s="36">
        <v>0</v>
      </c>
      <c r="D24"/>
    </row>
    <row r="25" spans="1:4" ht="18.75" x14ac:dyDescent="0.3">
      <c r="A25"/>
      <c r="B25" s="22" t="s">
        <v>125</v>
      </c>
      <c r="C25" s="36">
        <v>490493.09087068331</v>
      </c>
      <c r="D25"/>
    </row>
    <row r="26" spans="1:4" ht="18.75" x14ac:dyDescent="0.3">
      <c r="A26"/>
      <c r="B26" s="22" t="s">
        <v>126</v>
      </c>
      <c r="C26" s="36">
        <v>0</v>
      </c>
      <c r="D26"/>
    </row>
    <row r="27" spans="1:4" ht="18.75" x14ac:dyDescent="0.3">
      <c r="A27"/>
      <c r="B27" s="22" t="s">
        <v>127</v>
      </c>
      <c r="C27" s="36">
        <v>0</v>
      </c>
      <c r="D27"/>
    </row>
    <row r="28" spans="1:4" ht="18.75" x14ac:dyDescent="0.3">
      <c r="A28"/>
      <c r="B28" s="22" t="s">
        <v>128</v>
      </c>
      <c r="C28" s="36">
        <v>0</v>
      </c>
      <c r="D28"/>
    </row>
    <row r="29" spans="1:4" ht="18.75" x14ac:dyDescent="0.3">
      <c r="A29"/>
      <c r="B29" s="22" t="s">
        <v>129</v>
      </c>
      <c r="C29" s="36">
        <v>0</v>
      </c>
      <c r="D29"/>
    </row>
    <row r="30" spans="1:4" ht="18.75" x14ac:dyDescent="0.3">
      <c r="A30"/>
      <c r="B30" s="22" t="s">
        <v>130</v>
      </c>
      <c r="C30" s="36">
        <v>0</v>
      </c>
      <c r="D30"/>
    </row>
    <row r="31" spans="1:4" ht="18.75" x14ac:dyDescent="0.3">
      <c r="A31"/>
      <c r="B31" s="22" t="s">
        <v>131</v>
      </c>
      <c r="C31" s="36">
        <v>0</v>
      </c>
      <c r="D31"/>
    </row>
    <row r="32" spans="1:4" ht="18.75" x14ac:dyDescent="0.3">
      <c r="A32"/>
      <c r="B32" s="22" t="s">
        <v>132</v>
      </c>
      <c r="C32" s="36">
        <v>0</v>
      </c>
      <c r="D32"/>
    </row>
    <row r="33" spans="1:4" ht="18.75" x14ac:dyDescent="0.3">
      <c r="A33"/>
      <c r="B33" s="22" t="s">
        <v>133</v>
      </c>
      <c r="C33" s="36">
        <v>0</v>
      </c>
      <c r="D33"/>
    </row>
    <row r="34" spans="1:4" ht="19.5" thickBot="1" x14ac:dyDescent="0.35">
      <c r="A34"/>
      <c r="B34" s="22" t="s">
        <v>134</v>
      </c>
      <c r="C34" s="36">
        <v>54252.059386215944</v>
      </c>
      <c r="D34"/>
    </row>
    <row r="35" spans="1:4" ht="27.75" thickTop="1" thickBot="1" x14ac:dyDescent="0.35">
      <c r="A35"/>
      <c r="B35" s="28" t="s">
        <v>135</v>
      </c>
      <c r="C35" s="37">
        <v>198142.01462660418</v>
      </c>
      <c r="D35"/>
    </row>
    <row r="36" spans="1:4" ht="18.75" x14ac:dyDescent="0.3">
      <c r="A36"/>
      <c r="B36" s="22" t="s">
        <v>136</v>
      </c>
      <c r="C36" s="33"/>
      <c r="D36"/>
    </row>
    <row r="37" spans="1:4" ht="18.75" x14ac:dyDescent="0.3">
      <c r="A37"/>
      <c r="B37" s="22" t="s">
        <v>137</v>
      </c>
      <c r="C37" s="35"/>
      <c r="D37"/>
    </row>
    <row r="38" spans="1:4" ht="18.75" x14ac:dyDescent="0.3">
      <c r="A38"/>
      <c r="B38" s="22" t="s">
        <v>138</v>
      </c>
      <c r="C38" s="35"/>
      <c r="D38"/>
    </row>
    <row r="39" spans="1:4" ht="19.5" thickBot="1" x14ac:dyDescent="0.35">
      <c r="A39"/>
      <c r="B39" s="22" t="s">
        <v>139</v>
      </c>
      <c r="C39" s="35"/>
      <c r="D39"/>
    </row>
    <row r="40" spans="1:4" ht="33" thickTop="1" thickBot="1" x14ac:dyDescent="0.35">
      <c r="A40"/>
      <c r="B40" s="27" t="s">
        <v>140</v>
      </c>
      <c r="C40" s="38">
        <f>C35+C3</f>
        <v>1923290.6622422414</v>
      </c>
      <c r="D40"/>
    </row>
    <row r="41" spans="1:4" x14ac:dyDescent="0.25">
      <c r="A41"/>
      <c r="B41"/>
      <c r="C41"/>
      <c r="D41"/>
    </row>
    <row r="42" spans="1:4" ht="18.75" x14ac:dyDescent="0.3">
      <c r="A42"/>
      <c r="B42" s="40" t="s">
        <v>141</v>
      </c>
      <c r="C42"/>
      <c r="D42"/>
    </row>
    <row r="43" spans="1:4" x14ac:dyDescent="0.25">
      <c r="A43"/>
      <c r="B43" s="122" t="s">
        <v>142</v>
      </c>
      <c r="C43" s="122"/>
      <c r="D43"/>
    </row>
    <row r="44" spans="1:4" x14ac:dyDescent="0.25">
      <c r="A44"/>
      <c r="B44"/>
      <c r="C44"/>
      <c r="D44"/>
    </row>
  </sheetData>
  <mergeCells count="2">
    <mergeCell ref="B2:C2"/>
    <mergeCell ref="B43:C43"/>
  </mergeCells>
  <pageMargins left="0.7" right="0.7" top="0.75" bottom="0.75" header="0.3" footer="0.3"/>
  <ignoredErrors>
    <ignoredError sqref="C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topLeftCell="A10" zoomScaleNormal="10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59" t="s">
        <v>143</v>
      </c>
      <c r="C2" s="60"/>
      <c r="D2" s="61"/>
      <c r="E2"/>
    </row>
    <row r="3" spans="1:5" ht="27" thickBot="1" x14ac:dyDescent="0.3">
      <c r="A3"/>
      <c r="B3" s="31" t="s">
        <v>144</v>
      </c>
      <c r="C3" s="29"/>
      <c r="D3" s="30"/>
      <c r="E3"/>
    </row>
    <row r="4" spans="1:5" ht="174.75" customHeight="1" thickBot="1" x14ac:dyDescent="0.3">
      <c r="A4"/>
      <c r="B4" s="123" t="s">
        <v>145</v>
      </c>
      <c r="C4" s="124"/>
      <c r="D4" s="125"/>
      <c r="E4"/>
    </row>
    <row r="5" spans="1:5" ht="81.75" customHeight="1" thickBot="1" x14ac:dyDescent="0.3">
      <c r="A5"/>
      <c r="B5" s="123" t="s">
        <v>146</v>
      </c>
      <c r="C5" s="124"/>
      <c r="D5" s="125"/>
      <c r="E5"/>
    </row>
    <row r="6" spans="1:5" ht="33.75" customHeight="1" thickBot="1" x14ac:dyDescent="0.3">
      <c r="A6"/>
      <c r="B6" s="123" t="s">
        <v>147</v>
      </c>
      <c r="C6" s="124"/>
      <c r="D6" s="125"/>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D16E7E-C6AE-4C88-8EC7-E9136F4A467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98EB3E0-9341-409E-823D-76D880E79859}">
  <ds:schemaRefs>
    <ds:schemaRef ds:uri="http://schemas.microsoft.com/sharepoint/v3/contenttype/forms"/>
  </ds:schemaRefs>
</ds:datastoreItem>
</file>

<file path=customXml/itemProps3.xml><?xml version="1.0" encoding="utf-8"?>
<ds:datastoreItem xmlns:ds="http://schemas.openxmlformats.org/officeDocument/2006/customXml" ds:itemID="{7292B52B-3727-4C11-BE12-2F5C88C4A0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SYSRED</dc:creator>
  <cp:keywords/>
  <dc:description/>
  <cp:lastModifiedBy>Sergio Quiroz Iligaray</cp:lastModifiedBy>
  <cp:revision/>
  <dcterms:created xsi:type="dcterms:W3CDTF">2016-06-16T12:59:48Z</dcterms:created>
  <dcterms:modified xsi:type="dcterms:W3CDTF">2018-05-16T19:24:27Z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