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11- FRONTEL y STS\"/>
    </mc:Choice>
  </mc:AlternateContent>
  <bookViews>
    <workbookView xWindow="0" yWindow="180" windowWidth="28800" windowHeight="11955"/>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4" l="1"/>
</calcChain>
</file>

<file path=xl/sharedStrings.xml><?xml version="1.0" encoding="utf-8"?>
<sst xmlns="http://schemas.openxmlformats.org/spreadsheetml/2006/main" count="159" uniqueCount="150">
  <si>
    <t>Temperatura ambiente en °C</t>
  </si>
  <si>
    <t>R1 (ohm/km)</t>
  </si>
  <si>
    <t>X1 (ohm/km)</t>
  </si>
  <si>
    <t>R0 (ohm/km)</t>
  </si>
  <si>
    <t>X0 (ohm/km)</t>
  </si>
  <si>
    <t>B0 (uS/km)</t>
  </si>
  <si>
    <t>B1 (uS/km)</t>
  </si>
  <si>
    <t xml:space="preserve">1. Descripción del proyecto </t>
  </si>
  <si>
    <t>1. Tensión de operación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</si>
  <si>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</si>
  <si>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</si>
  <si>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</si>
  <si>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</si>
  <si>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</si>
  <si>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</si>
  <si>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</si>
  <si>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</si>
  <si>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</si>
  <si>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</si>
  <si>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</si>
  <si>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</si>
  <si>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</si>
  <si>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</si>
  <si>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</si>
  <si>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</si>
  <si>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</si>
  <si>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</si>
  <si>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</si>
  <si>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</si>
  <si>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</si>
  <si>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</si>
  <si>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</si>
  <si>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</si>
  <si>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</si>
  <si>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</si>
  <si>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</si>
  <si>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</si>
  <si>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</si>
  <si>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</si>
  <si>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</si>
  <si>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</si>
  <si>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</si>
  <si>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</si>
  <si>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</si>
  <si>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</si>
  <si>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</si>
  <si>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</si>
  <si>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</si>
  <si>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</si>
  <si>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</si>
  <si>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</si>
  <si>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</si>
  <si>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</si>
  <si>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</si>
  <si>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</si>
  <si>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</si>
  <si>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</si>
  <si>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</si>
  <si>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</si>
  <si>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</si>
  <si>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</si>
  <si>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</si>
  <si>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</si>
  <si>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</si>
  <si>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</si>
  <si>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</si>
  <si>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</si>
  <si>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</si>
  <si>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</si>
  <si>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</si>
  <si>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</si>
  <si>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</si>
  <si>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</si>
  <si>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</si>
  <si>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</si>
  <si>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</si>
  <si>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</si>
  <si>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</si>
  <si>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</si>
  <si>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</si>
  <si>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</si>
  <si>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</si>
  <si>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</si>
  <si>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</si>
  <si>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</si>
  <si>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</si>
  <si>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</si>
  <si>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</si>
  <si>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</si>
  <si>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</si>
  <si>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</si>
  <si>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</si>
  <si>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</si>
  <si>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</si>
  <si>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Se deberán incluir los antecedentes relativos a cargabilidad actual y estimada (con y sin proyecto) de las instalaciones afectadas, así como también indicar los traspasos de carga entre subestaciones del sistema a causa del proyecto. Adicionalmente, en el caso de ampliaciones o nuevas subestaciones AT/MT, se deben incluir y justificar los antecedentes referentes a la capacidad actual de respaldo por distribución de la zona del proyecto.</t>
  </si>
  <si>
    <t>4. Antecedentes de Demanda</t>
  </si>
  <si>
    <t>5. Condiciones Operativas de las Instalaciones</t>
  </si>
  <si>
    <t>Indicar la operación normal de interruptores, seccionadores, entre otro equipamiento, de la zona relevante del proyecto. En caso de existir elementos cuya operación es normalmente abierta, indicar bajo que condiciones opera cerrada.
Si corresponde, indicar cambios en las condiciones operativas derivados del ingreso del nuevo proyecto, que fueron considerados en el análisis.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</si>
  <si>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</si>
  <si>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</si>
  <si>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</si>
  <si>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</si>
  <si>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</si>
  <si>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</si>
  <si>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</si>
  <si>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</si>
  <si>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</si>
  <si>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</si>
  <si>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</si>
  <si>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</si>
  <si>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</si>
  <si>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</si>
  <si>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</si>
  <si>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</si>
  <si>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</si>
  <si>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</si>
  <si>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</si>
  <si>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</si>
  <si>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</si>
  <si>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</si>
  <si>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</si>
  <si>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</si>
  <si>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</si>
  <si>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</si>
  <si>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</si>
  <si>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</si>
  <si>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Se deben incluir los respectivos diagramas unilineales y de planta, tanto de la situación actual como la situación con proyecto, en formatos DWG y PDF.
En particular, se deberán presentar al menos los siguientes diagramas:
1.- Diagramas de Planta y unilineal actual de S/E.
2.- Diagramas de Planta y unilineal de S/E con obras en construcción y obras de ampliación propuestas, claramente identificables cada una de estas.</t>
  </si>
  <si>
    <t>AAAC ALLIANCE</t>
  </si>
  <si>
    <t>Transformación Trifásico</t>
  </si>
  <si>
    <t>Coordenadas UTM (WGS 84 – Huso 18)</t>
  </si>
  <si>
    <t>NORTE(m) 5891590</t>
  </si>
  <si>
    <t>ESTE(m) 717590</t>
  </si>
  <si>
    <t>Transformador</t>
  </si>
  <si>
    <t>Trifásica</t>
  </si>
  <si>
    <t>Dyn1</t>
  </si>
  <si>
    <t>66/23</t>
  </si>
  <si>
    <t>Valorización (USD $)</t>
  </si>
  <si>
    <t>Fecha estimada de Inicio de construcción: Mayo de 2020
Fecha estimada de entrada en operación: Mayo de 2024</t>
  </si>
  <si>
    <t>Configuración de Barras Subestación Yumbel
Patio N°1: Configuración Barra Simple 66 kV (contiene paños de transformación y de línea)
                   Capacidad Barra Principal 65,5MVA
Patio N°2: Configuración Barra Principal + Barras de Transferencia 23 kV
                   Capacidad Barra Principal 72,2MVA
                   Capacidad Barra de Transferencia 49,6MVA
Configuración de Barras Subestación Cabrero
Patio N°1: Configuración Barra Simple 66 kV (contiene paños de transformación y de línea)</t>
  </si>
  <si>
    <t>Cantidad de patios Subestación Yumbel: 2 (proyecto construye nuevos patios N°1 y N°2)
Patio N°1 
          Nivel de tensión: 66 kV
          Cantidad de paños actual: Total 0 paños
          Cantidad de paños proyecto que se declara: Total 2 paños (1 paño de transformación y 1 paño de Línea)
          Cantidad de paños post-proyecto: Total 2 paños
          Cantidad de paños futuros: Considera 2 espacio para paños futuros.
Patio N°2: 
          Nivel de tensión: 23 kV
          Cantidad de paños actual: Total 0 paños
          Cantidad de paños proyecto que se declara: Total 6 paños (1 paño de transformación, 1 paño de transferencia, 2 paños de línea, 1 paño de SSAA, 1 paño de TTPP)
          Cantidad de paños post-proyecto: Total 6 paños (1 paño de transformación, 1 paño de transferencia, 2 paños de línea, 1 paño de SSAA, 1 paño de TTPP)
          Cantidad de paños futuros: Considera 2 espacio para paños futuros.
Cantidad de patios Subestación Cabrero: 2 (proyecto interviene solo patio N°1)
Patio N°1:
          Nivel de tensión: 66 kV
          Cantidad de paños actual: Total 4 paños (2 paños de transformación, 2 paños de línea)
          Cantidad de paños proyecto que se declara: Total 1 paños de línea (paño para conectar Línea Yumbel - Cabrero 66 kV)
          Cantidad de paños post-proyecto: Total 3 paños (1 paños de transformación  y 2 paños de línea)
Patio N°2: Patio de 23 kV no se interviene.</t>
  </si>
  <si>
    <t>Se hace referencia a los siguientes documentos adjuntos en el anexo: 
"Cronograma Proyecto SE Yumbel.pdf"
"Cronograma Proyecto SE Yumbel.mpp"</t>
  </si>
  <si>
    <t xml:space="preserve">El proyecto considera la construcción de una Línea en 66 kV de aproximadamente 15,8 km desde la SE Cabrero a la Nueva SE Yumbel con un transformador de 16 MVA con una razón de transformación 66/23 kV y la conexión de alimentadores de distribución en 23 kV.
El proyecto considera para la SE Yumbel los siguientes puntos:
1.- Construcción Paño de Transformación en 66 y 23 kV
2.- Instalación de Transformador 16 MVA 66/23 kV
3.- Construcción Barra Principal y Transferencia 23 kV. 
4.- Construcción paños de alimentadores 23 kV.
5.- Construcción sistemas control, protecciones, medida y comunicaciones.
6.- Instalaciones comunes de patio y subestación.
7.- Línea AT en 66 kV de 15,8 km aprox. desde S/E Cabrero
Además, el proyecto considera las obras necesarias en la SE Cabrero para la conexión de la línea Cabrero - Yumbel.
Para mayor información, consultar documento adjunto "Memoria Descriptiva Proyecto SE Yumbel.Doc" y "Modificación de Instalaciones Existentes Proyecto SE Yumbel.Doc"
</t>
  </si>
  <si>
    <t xml:space="preserve">La razón preponderante de este proyecto es Mejorar la Calidad de Suministro de los clientes conectados a las redes de distribución que abarcan un gran territorio, principalmente zonas semiurbanas, turísticas y rurales, atendiendo a la vez el crecimiento por demanda y mejorando la flexibilidad operacional.
Los factores que afectan la Calidad de Suministro en la zona se encuentran especificados en los siguientes puntos:
1. Por crecimiento y pérdidas en la red de distribución, se hace necesario tener un punto de firme de suministro.
2. Redes de distribución, limitadas en capacidad de transporte para nuevas factibilidades en el rubro agrícola y riego, sobretodo en el sector rural.
3. La zona de Yumbel es provista de energía por las redes de distribución, distantes en aprox. 26 km de la subestación de suministro Cabrero.
4. Índices de calidad de servicio cercano a los límites establecidos. Malos indicadores SAIDI (por sobre promedio nacional).
5. Gran impacto social en las zonas, alimentados por las redes de media tensión de Frontel.
6. Respaldo por redes de distribución desde S/E Laja, limitada por las líneas de media tensión, con poca capacidad para satisfacer demandas futuras de Yumbel, Rio Claro, Rere, Talcamavida y Quilacoya.
7. De igual formas el suministro desde SE Laja, se encuentra limitada por línea de transmisión, presentando varias fallas en el último tiempo.
Para mayor información, consultar documento adjunto "Descripción Proyecto SE Yumbel.Doc"
</t>
  </si>
  <si>
    <t>Plazo Constructivo: 48 Meses.</t>
  </si>
  <si>
    <t>2. Tensión de diseño (kV)</t>
  </si>
  <si>
    <t>7. Capacidad de transporte de la línea</t>
  </si>
  <si>
    <t>Región del BioBío, Provincia de Concepción, Comuna de Yumbel</t>
  </si>
  <si>
    <t>EMPRESA ELÉCTRICA DE LA FRONTERA, FRONTEL</t>
  </si>
  <si>
    <t>Gonzalo Antequera   gonzalo.antequera@saesa.cl</t>
  </si>
  <si>
    <t>Proyecto SE Yumbel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</si>
</sst>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2" formatCode="_ &quot;$&quot;* #,##0_ ;_ &quot;$&quot;* \-#,##0_ ;_ &quot;$&quot;* &quot;-&quot;_ ;_ @_ "/>
    <numFmt numFmtId="164" formatCode="0.0"/>
  </numFmts>
  <fonts count="15"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2">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style="thin">
        <color rgb="FF0070C0"/>
      </left>
      <right style="thin">
        <color rgb="FF0070C0"/>
      </right>
      <top style="thin">
        <color rgb="FF0070C0"/>
      </top>
      <bottom style="thick">
        <color rgb="FF0070C0"/>
      </bottom>
      <diagonal/>
    </border>
    <border>
      <left style="thin">
        <color rgb="FF0070C0"/>
      </left>
      <right/>
      <top style="thin">
        <color rgb="FF0070C0"/>
      </top>
      <bottom style="thick">
        <color rgb="FF0070C0"/>
      </bottom>
      <diagonal/>
    </border>
    <border>
      <left/>
      <right style="medium">
        <color rgb="FF0070C0"/>
      </right>
      <top style="thin">
        <color rgb="FF0070C0"/>
      </top>
      <bottom style="medium">
        <color rgb="FF0070C0"/>
      </bottom>
      <diagonal/>
    </border>
    <border>
      <left style="thick">
        <color rgb="FF0070C0"/>
      </left>
      <right/>
      <top/>
      <bottom style="thick">
        <color rgb="FF0070C0"/>
      </bottom>
      <diagonal/>
    </border>
    <border>
      <left style="medium">
        <color rgb="FF0070C0"/>
      </left>
      <right style="medium">
        <color rgb="FF0070C0"/>
      </right>
      <top style="medium">
        <color rgb="FF0070C0"/>
      </top>
      <bottom style="thick">
        <color rgb="FF0070C0"/>
      </bottom>
      <diagonal/>
    </border>
    <border>
      <left/>
      <right style="thick">
        <color rgb="FF0070C0"/>
      </right>
      <top/>
      <bottom style="thick">
        <color rgb="FF0070C0"/>
      </bottom>
      <diagonal/>
    </border>
  </borders>
  <cellStyleXfs count="3">
    <xf numFmtId="0" fontId="0" fillId="0" borderId="0"/>
    <xf numFmtId="0" fontId="12" fillId="0" borderId="0"/>
    <xf numFmtId="42" fontId="14" fillId="0" borderId="0" applyFont="0" applyFill="0" applyBorder="0" applyAlignment="0" applyProtection="0"/>
  </cellStyleXfs>
  <cellXfs count="130">
    <xf numFmtId="0" fontId="0" fillId="0" borderId="0" xfId="0"/>
    <xf numFmtId="0" fontId="0" fillId="2" borderId="0" xfId="0" applyFill="1"/>
    <xf numFmtId="0" fontId="0" fillId="6" borderId="0" xfId="0" applyFill="1"/>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4" fillId="0" borderId="22" xfId="0" applyFont="1" applyBorder="1" applyAlignment="1">
      <alignment horizontal="center"/>
    </xf>
    <xf numFmtId="0" fontId="4" fillId="0" borderId="23" xfId="0" applyFont="1" applyBorder="1"/>
    <xf numFmtId="0" fontId="4" fillId="0" borderId="24" xfId="0" applyFont="1" applyBorder="1"/>
    <xf numFmtId="0" fontId="4" fillId="0" borderId="21" xfId="0" applyFont="1" applyBorder="1"/>
    <xf numFmtId="0" fontId="11" fillId="7" borderId="22" xfId="0" applyFont="1" applyFill="1" applyBorder="1" applyAlignment="1">
      <alignment horizontal="center" wrapText="1"/>
    </xf>
    <xf numFmtId="0" fontId="11" fillId="7" borderId="23" xfId="0" applyFont="1" applyFill="1" applyBorder="1" applyAlignment="1">
      <alignment horizontal="center" vertical="center" wrapText="1"/>
    </xf>
    <xf numFmtId="0" fontId="11" fillId="7" borderId="24" xfId="0" applyFont="1" applyFill="1" applyBorder="1" applyAlignment="1">
      <alignment horizontal="center" vertical="center" wrapText="1"/>
    </xf>
    <xf numFmtId="0" fontId="4" fillId="0" borderId="23"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2" xfId="0" applyFont="1" applyBorder="1" applyAlignment="1">
      <alignment horizontal="left"/>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164" fontId="4" fillId="0" borderId="23" xfId="0" applyNumberFormat="1" applyFont="1" applyBorder="1" applyAlignment="1" applyProtection="1">
      <alignment horizontal="center"/>
      <protection locked="0"/>
    </xf>
    <xf numFmtId="0" fontId="4" fillId="0" borderId="25" xfId="0" applyFont="1" applyBorder="1" applyAlignment="1" applyProtection="1">
      <alignment horizontal="center"/>
      <protection locked="0"/>
    </xf>
    <xf numFmtId="0" fontId="4" fillId="0" borderId="27" xfId="0" applyFont="1" applyBorder="1" applyAlignment="1" applyProtection="1">
      <alignment horizontal="center"/>
      <protection locked="0"/>
    </xf>
    <xf numFmtId="0" fontId="4" fillId="0" borderId="57" xfId="0" applyFont="1" applyBorder="1" applyAlignment="1" applyProtection="1">
      <alignment horizontal="center"/>
      <protection locked="0"/>
    </xf>
    <xf numFmtId="0" fontId="7" fillId="0" borderId="11" xfId="0" applyFont="1" applyBorder="1" applyAlignment="1">
      <alignment horizontal="center" vertical="center"/>
    </xf>
    <xf numFmtId="0" fontId="1" fillId="0" borderId="20" xfId="0" applyFont="1" applyBorder="1" applyAlignment="1">
      <alignment horizontal="center"/>
    </xf>
    <xf numFmtId="0" fontId="4" fillId="0" borderId="23" xfId="0" applyFont="1" applyFill="1" applyBorder="1" applyAlignment="1" applyProtection="1">
      <alignment horizontal="center"/>
      <protection locked="0"/>
    </xf>
    <xf numFmtId="0" fontId="4" fillId="0" borderId="56" xfId="0" applyFont="1" applyBorder="1" applyAlignment="1" applyProtection="1">
      <alignment horizontal="center"/>
      <protection locked="0"/>
    </xf>
    <xf numFmtId="0" fontId="8" fillId="0" borderId="11" xfId="0" applyFont="1" applyBorder="1" applyAlignment="1">
      <alignment horizontal="center" vertical="center"/>
    </xf>
    <xf numFmtId="0" fontId="8" fillId="0" borderId="20" xfId="0" applyFont="1" applyBorder="1" applyAlignment="1">
      <alignment horizontal="center"/>
    </xf>
    <xf numFmtId="0" fontId="8" fillId="0" borderId="12" xfId="0" applyFont="1" applyBorder="1" applyAlignment="1">
      <alignment horizontal="center"/>
    </xf>
    <xf numFmtId="0" fontId="1" fillId="0" borderId="20" xfId="0" applyFont="1" applyBorder="1" applyAlignment="1">
      <alignment horizontal="center" wrapText="1"/>
    </xf>
    <xf numFmtId="0" fontId="7" fillId="0" borderId="59" xfId="0" applyFont="1" applyFill="1" applyBorder="1" applyAlignment="1" applyProtection="1">
      <alignment horizontal="center" vertical="center"/>
      <protection locked="0"/>
    </xf>
    <xf numFmtId="0" fontId="8" fillId="0" borderId="60" xfId="0" applyFont="1" applyFill="1" applyBorder="1" applyAlignment="1" applyProtection="1">
      <alignment horizontal="center" vertical="center"/>
      <protection locked="0"/>
    </xf>
    <xf numFmtId="0" fontId="1" fillId="0" borderId="61" xfId="0" applyFont="1" applyBorder="1" applyAlignment="1" applyProtection="1">
      <alignment horizontal="center"/>
      <protection locked="0"/>
    </xf>
    <xf numFmtId="0" fontId="7" fillId="0" borderId="59" xfId="0" applyFont="1" applyBorder="1" applyAlignment="1" applyProtection="1">
      <alignment horizontal="center" vertical="center"/>
      <protection locked="0"/>
    </xf>
    <xf numFmtId="0" fontId="1" fillId="0" borderId="12" xfId="0" applyFont="1" applyBorder="1" applyAlignment="1">
      <alignment horizontal="center"/>
    </xf>
    <xf numFmtId="42" fontId="4" fillId="0" borderId="10" xfId="2" applyFont="1" applyBorder="1"/>
    <xf numFmtId="42" fontId="4" fillId="0" borderId="50" xfId="2" applyFont="1" applyBorder="1"/>
    <xf numFmtId="42" fontId="4" fillId="0" borderId="24" xfId="2" applyFont="1" applyBorder="1"/>
    <xf numFmtId="42" fontId="4" fillId="0" borderId="51" xfId="2" applyFont="1" applyBorder="1"/>
    <xf numFmtId="42" fontId="4" fillId="0" borderId="53" xfId="2" applyFont="1" applyBorder="1"/>
    <xf numFmtId="42" fontId="4" fillId="0" borderId="52" xfId="2" applyFont="1" applyBorder="1"/>
    <xf numFmtId="0" fontId="4" fillId="0" borderId="1" xfId="0" applyFont="1" applyFill="1" applyBorder="1" applyAlignment="1" applyProtection="1">
      <alignment horizontal="center" vertical="center"/>
      <protection locked="0"/>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13" fillId="0" borderId="32" xfId="0" applyFont="1" applyFill="1" applyBorder="1" applyAlignment="1">
      <alignment horizontal="center" vertical="top" wrapText="1"/>
    </xf>
    <xf numFmtId="0" fontId="13" fillId="0" borderId="33" xfId="0" applyFont="1" applyFill="1" applyBorder="1" applyAlignment="1">
      <alignment horizontal="center" vertical="top" wrapText="1"/>
    </xf>
    <xf numFmtId="0" fontId="4" fillId="0" borderId="32" xfId="0" applyFont="1" applyFill="1" applyBorder="1" applyAlignment="1">
      <alignment horizontal="left" vertical="top" wrapText="1"/>
    </xf>
    <xf numFmtId="0" fontId="4" fillId="0" borderId="33" xfId="0" applyFont="1" applyFill="1" applyBorder="1" applyAlignment="1">
      <alignment horizontal="left" vertical="top" wrapText="1"/>
    </xf>
    <xf numFmtId="0" fontId="4" fillId="0" borderId="2" xfId="0" applyFont="1" applyFill="1" applyBorder="1" applyAlignment="1">
      <alignment horizontal="justify" vertical="top" wrapText="1"/>
    </xf>
    <xf numFmtId="0" fontId="4" fillId="0" borderId="3" xfId="0" applyFont="1" applyFill="1" applyBorder="1" applyAlignment="1">
      <alignment horizontal="justify" vertical="top"/>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left" vertical="top"/>
    </xf>
    <xf numFmtId="0" fontId="4" fillId="0" borderId="5" xfId="0" applyFont="1" applyFill="1" applyBorder="1" applyAlignment="1">
      <alignment horizontal="left" vertical="top"/>
    </xf>
    <xf numFmtId="0" fontId="4" fillId="0" borderId="32" xfId="0" applyFont="1" applyFill="1" applyBorder="1" applyAlignment="1" applyProtection="1">
      <alignment horizontal="justify" vertical="top" wrapText="1"/>
      <protection locked="0"/>
    </xf>
    <xf numFmtId="0" fontId="4" fillId="0" borderId="33" xfId="0" applyFont="1" applyFill="1" applyBorder="1" applyAlignment="1" applyProtection="1">
      <alignment horizontal="justify" vertical="top"/>
      <protection locked="0"/>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29" xfId="0" applyFont="1" applyFill="1" applyBorder="1" applyAlignment="1">
      <alignment horizontal="left" wrapText="1"/>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4" fillId="0" borderId="25" xfId="0" applyFont="1" applyBorder="1" applyAlignment="1">
      <alignment horizontal="center"/>
    </xf>
    <xf numFmtId="0" fontId="4" fillId="0" borderId="40" xfId="0" applyFont="1" applyBorder="1" applyAlignment="1">
      <alignment horizont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4" xfId="0" applyFont="1" applyBorder="1" applyAlignment="1">
      <alignment horizontal="left" vertical="top"/>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14"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39" xfId="0" applyFont="1" applyBorder="1" applyAlignment="1">
      <alignment horizontal="center"/>
    </xf>
    <xf numFmtId="0" fontId="4" fillId="0" borderId="41"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38"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8" xfId="0" applyFont="1" applyBorder="1" applyAlignment="1">
      <alignment horizontal="center"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26" xfId="0" applyFont="1" applyBorder="1" applyAlignment="1">
      <alignment horizontal="center"/>
    </xf>
    <xf numFmtId="0" fontId="4" fillId="0" borderId="58" xfId="0" applyFont="1" applyBorder="1" applyAlignment="1">
      <alignment horizontal="center"/>
    </xf>
    <xf numFmtId="0" fontId="13" fillId="0" borderId="55" xfId="0" applyFont="1" applyBorder="1" applyAlignment="1">
      <alignment horizontal="left" vertical="center" wrapText="1"/>
    </xf>
    <xf numFmtId="0" fontId="13" fillId="0" borderId="18" xfId="0" applyFont="1" applyBorder="1" applyAlignment="1">
      <alignment horizontal="left" vertical="center" wrapText="1"/>
    </xf>
    <xf numFmtId="0" fontId="13" fillId="0" borderId="54" xfId="0" applyFont="1" applyBorder="1" applyAlignment="1">
      <alignment horizontal="left" vertical="center" wrapText="1"/>
    </xf>
  </cellXfs>
  <cellStyles count="3">
    <cellStyle name="Moneda [0]" xfId="2" builtinId="7"/>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0" t="s">
        <v>57</v>
      </c>
      <c r="C2" s="50" t="s">
        <v>147</v>
      </c>
      <c r="D2" s="2"/>
    </row>
    <row r="3" spans="1:4" ht="64.5" customHeight="1" thickTop="1" thickBot="1" x14ac:dyDescent="0.3">
      <c r="A3" s="2"/>
      <c r="B3" s="20" t="s">
        <v>58</v>
      </c>
      <c r="C3" s="50" t="s">
        <v>148</v>
      </c>
      <c r="D3" s="2"/>
    </row>
    <row r="4" spans="1:4" ht="64.5" customHeight="1" thickTop="1" thickBot="1" x14ac:dyDescent="0.3">
      <c r="A4" s="2"/>
      <c r="B4" s="20" t="s">
        <v>59</v>
      </c>
      <c r="C4" s="50" t="s">
        <v>149</v>
      </c>
      <c r="D4" s="2"/>
    </row>
    <row r="5" spans="1:4" ht="12" customHeight="1" thickTop="1" thickBot="1" x14ac:dyDescent="0.55000000000000004">
      <c r="A5" s="2"/>
      <c r="B5" s="61"/>
      <c r="C5" s="62"/>
      <c r="D5" s="2"/>
    </row>
    <row r="6" spans="1:4" ht="33" thickTop="1" thickBot="1" x14ac:dyDescent="0.3">
      <c r="A6" s="2"/>
      <c r="B6" s="51" t="s">
        <v>7</v>
      </c>
      <c r="C6" s="52"/>
      <c r="D6" s="2"/>
    </row>
    <row r="7" spans="1:4" ht="342" customHeight="1" thickTop="1" thickBot="1" x14ac:dyDescent="0.3">
      <c r="A7" s="2"/>
      <c r="B7" s="65" t="s">
        <v>141</v>
      </c>
      <c r="C7" s="66"/>
      <c r="D7" s="2"/>
    </row>
    <row r="8" spans="1:4" ht="33" thickTop="1" thickBot="1" x14ac:dyDescent="0.3">
      <c r="A8" s="2"/>
      <c r="B8" s="51" t="s">
        <v>36</v>
      </c>
      <c r="C8" s="52"/>
      <c r="D8" s="2"/>
    </row>
    <row r="9" spans="1:4" ht="115.5" customHeight="1" thickTop="1" thickBot="1" x14ac:dyDescent="0.3">
      <c r="A9" s="2"/>
      <c r="B9" s="55"/>
      <c r="C9" s="56"/>
      <c r="D9" s="2"/>
    </row>
    <row r="10" spans="1:4" ht="33" thickTop="1" thickBot="1" x14ac:dyDescent="0.3">
      <c r="A10" s="2"/>
      <c r="B10" s="51" t="s">
        <v>37</v>
      </c>
      <c r="C10" s="52"/>
      <c r="D10" s="2"/>
    </row>
    <row r="11" spans="1:4" ht="318" customHeight="1" thickTop="1" thickBot="1" x14ac:dyDescent="0.3">
      <c r="A11" s="2"/>
      <c r="B11" s="57" t="s">
        <v>142</v>
      </c>
      <c r="C11" s="58"/>
      <c r="D11" s="2"/>
    </row>
    <row r="12" spans="1:4" ht="34.5" customHeight="1" thickTop="1" thickBot="1" x14ac:dyDescent="0.3">
      <c r="A12" s="2"/>
      <c r="B12" s="51" t="s">
        <v>95</v>
      </c>
      <c r="C12" s="52"/>
      <c r="D12" s="2"/>
    </row>
    <row r="13" spans="1:4" ht="81.75" customHeight="1" thickTop="1" thickBot="1" x14ac:dyDescent="0.3">
      <c r="A13" s="2"/>
      <c r="B13" s="59" t="s">
        <v>94</v>
      </c>
      <c r="C13" s="60"/>
      <c r="D13" s="2"/>
    </row>
    <row r="14" spans="1:4" ht="36" customHeight="1" thickTop="1" thickBot="1" x14ac:dyDescent="0.3">
      <c r="A14" s="2"/>
      <c r="B14" s="51" t="s">
        <v>96</v>
      </c>
      <c r="C14" s="52"/>
      <c r="D14" s="2"/>
    </row>
    <row r="15" spans="1:4" ht="81.75" customHeight="1" thickTop="1" thickBot="1" x14ac:dyDescent="0.3">
      <c r="A15" s="2"/>
      <c r="B15" s="59" t="s">
        <v>97</v>
      </c>
      <c r="C15" s="60"/>
      <c r="D15" s="2"/>
    </row>
    <row r="16" spans="1:4" ht="33" thickTop="1" thickBot="1" x14ac:dyDescent="0.3">
      <c r="A16" s="2"/>
      <c r="B16" s="51" t="s">
        <v>90</v>
      </c>
      <c r="C16" s="52"/>
      <c r="D16" s="2"/>
    </row>
    <row r="17" spans="1:4" ht="84" customHeight="1" thickTop="1" thickBot="1" x14ac:dyDescent="0.3">
      <c r="A17" s="2"/>
      <c r="B17" s="55" t="s">
        <v>140</v>
      </c>
      <c r="C17" s="56"/>
      <c r="D17" s="2"/>
    </row>
    <row r="18" spans="1:4" ht="33" thickTop="1" thickBot="1" x14ac:dyDescent="0.3">
      <c r="A18" s="2"/>
      <c r="B18" s="51" t="s">
        <v>91</v>
      </c>
      <c r="C18" s="52"/>
      <c r="D18" s="2"/>
    </row>
    <row r="19" spans="1:4" ht="84" customHeight="1" thickTop="1" thickBot="1" x14ac:dyDescent="0.3">
      <c r="A19" s="2"/>
      <c r="B19" s="63" t="s">
        <v>143</v>
      </c>
      <c r="C19" s="64"/>
      <c r="D19" s="2"/>
    </row>
    <row r="20" spans="1:4" ht="33" thickTop="1" thickBot="1" x14ac:dyDescent="0.3">
      <c r="A20" s="2"/>
      <c r="B20" s="51" t="s">
        <v>92</v>
      </c>
      <c r="C20" s="52"/>
      <c r="D20" s="2"/>
    </row>
    <row r="21" spans="1:4" ht="84" customHeight="1" thickTop="1" thickBot="1" x14ac:dyDescent="0.3">
      <c r="A21" s="2"/>
      <c r="B21" s="55" t="s">
        <v>137</v>
      </c>
      <c r="C21" s="56"/>
      <c r="D21" s="2"/>
    </row>
    <row r="22" spans="1:4" ht="33" thickTop="1" thickBot="1" x14ac:dyDescent="0.3">
      <c r="A22" s="2"/>
      <c r="B22" s="51" t="s">
        <v>93</v>
      </c>
      <c r="C22" s="52"/>
      <c r="D22" s="2"/>
    </row>
    <row r="23" spans="1:4" ht="84" customHeight="1" thickTop="1" thickBot="1" x14ac:dyDescent="0.3">
      <c r="A23" s="2"/>
      <c r="B23" s="53" t="s">
        <v>126</v>
      </c>
      <c r="C23" s="54"/>
      <c r="D23" s="2"/>
    </row>
    <row r="24" spans="1:4" ht="15.75" thickTop="1" x14ac:dyDescent="0.25">
      <c r="A24" s="26"/>
      <c r="B24" s="26"/>
      <c r="C24" s="26"/>
      <c r="D24" s="26"/>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70" zoomScaleNormal="70" workbookViewId="0">
      <selection activeCell="B2" sqref="B2:D2"/>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84" t="s">
        <v>73</v>
      </c>
      <c r="C2" s="85"/>
      <c r="D2" s="86"/>
      <c r="E2"/>
    </row>
    <row r="3" spans="1:5" ht="27" thickBot="1" x14ac:dyDescent="0.3">
      <c r="A3"/>
      <c r="B3" s="4" t="s">
        <v>8</v>
      </c>
      <c r="C3" s="5" t="s">
        <v>144</v>
      </c>
      <c r="D3" s="5" t="s">
        <v>41</v>
      </c>
      <c r="E3"/>
    </row>
    <row r="4" spans="1:5" ht="27" thickBot="1" x14ac:dyDescent="0.45">
      <c r="A4"/>
      <c r="B4" s="35">
        <v>66</v>
      </c>
      <c r="C4" s="36">
        <v>66</v>
      </c>
      <c r="D4" s="37">
        <v>1</v>
      </c>
      <c r="E4"/>
    </row>
    <row r="5" spans="1:5" ht="27" thickBot="1" x14ac:dyDescent="0.3">
      <c r="A5"/>
      <c r="B5" s="67" t="s">
        <v>38</v>
      </c>
      <c r="C5" s="68" t="s">
        <v>11</v>
      </c>
      <c r="D5" s="69"/>
      <c r="E5"/>
    </row>
    <row r="6" spans="1:5" ht="18.75" x14ac:dyDescent="0.3">
      <c r="A6"/>
      <c r="B6" s="13" t="s">
        <v>15</v>
      </c>
      <c r="C6" s="33">
        <f>ROUNDUP(C7*3*1.03,1)</f>
        <v>48.9</v>
      </c>
      <c r="D6" s="7" t="s">
        <v>35</v>
      </c>
      <c r="E6"/>
    </row>
    <row r="7" spans="1:5" ht="19.5" thickBot="1" x14ac:dyDescent="0.35">
      <c r="A7"/>
      <c r="B7" s="7" t="s">
        <v>16</v>
      </c>
      <c r="C7" s="34">
        <v>15.8</v>
      </c>
      <c r="D7" s="7" t="s">
        <v>35</v>
      </c>
      <c r="E7"/>
    </row>
    <row r="8" spans="1:5" ht="27.75" thickTop="1" thickBot="1" x14ac:dyDescent="0.3">
      <c r="A8"/>
      <c r="B8" s="4" t="s">
        <v>42</v>
      </c>
      <c r="C8" s="5" t="s">
        <v>43</v>
      </c>
      <c r="D8" s="14"/>
      <c r="E8"/>
    </row>
    <row r="9" spans="1:5" ht="27" thickBot="1" x14ac:dyDescent="0.45">
      <c r="A9"/>
      <c r="B9" s="31" t="s">
        <v>127</v>
      </c>
      <c r="C9" s="32">
        <v>1</v>
      </c>
      <c r="D9" s="3"/>
      <c r="E9"/>
    </row>
    <row r="10" spans="1:5" ht="27" thickBot="1" x14ac:dyDescent="0.3">
      <c r="A10"/>
      <c r="B10" s="67" t="s">
        <v>145</v>
      </c>
      <c r="C10" s="68"/>
      <c r="D10" s="69"/>
      <c r="E10"/>
    </row>
    <row r="11" spans="1:5" ht="18.75" x14ac:dyDescent="0.3">
      <c r="A11"/>
      <c r="B11" s="10" t="s">
        <v>0</v>
      </c>
      <c r="C11" s="11" t="s">
        <v>9</v>
      </c>
      <c r="D11" s="12" t="s">
        <v>10</v>
      </c>
      <c r="E11"/>
    </row>
    <row r="12" spans="1:5" ht="18.75" x14ac:dyDescent="0.3">
      <c r="A12"/>
      <c r="B12" s="6">
        <v>25</v>
      </c>
      <c r="C12" s="27">
        <v>409.32441690131213</v>
      </c>
      <c r="D12" s="27">
        <v>434.83139269953585</v>
      </c>
      <c r="E12"/>
    </row>
    <row r="13" spans="1:5" ht="18.75" x14ac:dyDescent="0.3">
      <c r="A13"/>
      <c r="B13" s="6">
        <v>30</v>
      </c>
      <c r="C13" s="27">
        <v>388.47156190859079</v>
      </c>
      <c r="D13" s="27">
        <v>415.2613830072799</v>
      </c>
      <c r="E13"/>
    </row>
    <row r="14" spans="1:5" ht="19.5" thickBot="1" x14ac:dyDescent="0.35">
      <c r="A14"/>
      <c r="B14" s="6">
        <v>35</v>
      </c>
      <c r="C14" s="27">
        <v>366.29880520631622</v>
      </c>
      <c r="D14" s="27">
        <v>394.5968531311338</v>
      </c>
      <c r="E14"/>
    </row>
    <row r="15" spans="1:5" ht="27" thickBot="1" x14ac:dyDescent="0.3">
      <c r="A15"/>
      <c r="B15" s="67" t="s">
        <v>39</v>
      </c>
      <c r="C15" s="68"/>
      <c r="D15" s="69"/>
      <c r="E15"/>
    </row>
    <row r="16" spans="1:5" ht="18.75" x14ac:dyDescent="0.3">
      <c r="A16"/>
      <c r="B16" s="87" t="s">
        <v>66</v>
      </c>
      <c r="C16" s="9" t="s">
        <v>1</v>
      </c>
      <c r="D16" s="28">
        <v>0.26651063291139199</v>
      </c>
      <c r="E16"/>
    </row>
    <row r="17" spans="1:5" ht="18.75" x14ac:dyDescent="0.3">
      <c r="A17"/>
      <c r="B17" s="88"/>
      <c r="C17" s="7" t="s">
        <v>2</v>
      </c>
      <c r="D17" s="29">
        <v>0.353031139240506</v>
      </c>
      <c r="E17"/>
    </row>
    <row r="18" spans="1:5" ht="19.5" thickBot="1" x14ac:dyDescent="0.35">
      <c r="A18"/>
      <c r="B18" s="89"/>
      <c r="C18" s="7" t="s">
        <v>6</v>
      </c>
      <c r="D18" s="29">
        <v>3.3005620253164598</v>
      </c>
      <c r="E18"/>
    </row>
    <row r="19" spans="1:5" ht="18.75" x14ac:dyDescent="0.3">
      <c r="A19"/>
      <c r="B19" s="87" t="s">
        <v>65</v>
      </c>
      <c r="C19" s="9" t="s">
        <v>3</v>
      </c>
      <c r="D19" s="29">
        <v>0.40966050632911399</v>
      </c>
      <c r="E19"/>
    </row>
    <row r="20" spans="1:5" ht="18.75" x14ac:dyDescent="0.3">
      <c r="A20"/>
      <c r="B20" s="88"/>
      <c r="C20" s="7" t="s">
        <v>4</v>
      </c>
      <c r="D20" s="29">
        <v>1.5795708860759501</v>
      </c>
      <c r="E20"/>
    </row>
    <row r="21" spans="1:5" ht="19.5" thickBot="1" x14ac:dyDescent="0.35">
      <c r="A21"/>
      <c r="B21" s="89"/>
      <c r="C21" s="7" t="s">
        <v>5</v>
      </c>
      <c r="D21" s="30">
        <v>1.21421303400884</v>
      </c>
      <c r="E21"/>
    </row>
    <row r="22" spans="1:5" ht="27" thickBot="1" x14ac:dyDescent="0.3">
      <c r="A22"/>
      <c r="B22" s="67" t="s">
        <v>44</v>
      </c>
      <c r="C22" s="68"/>
      <c r="D22" s="69"/>
      <c r="E22"/>
    </row>
    <row r="23" spans="1:5" ht="18.75" customHeight="1" x14ac:dyDescent="0.25">
      <c r="A23"/>
      <c r="B23" s="103" t="s">
        <v>40</v>
      </c>
      <c r="C23" s="104"/>
      <c r="D23" s="105"/>
      <c r="E23"/>
    </row>
    <row r="24" spans="1:5" x14ac:dyDescent="0.25">
      <c r="A24"/>
      <c r="B24" s="106"/>
      <c r="C24" s="107"/>
      <c r="D24" s="108"/>
      <c r="E24"/>
    </row>
    <row r="25" spans="1:5" ht="15.75" thickBot="1" x14ac:dyDescent="0.3">
      <c r="A25"/>
      <c r="B25" s="109"/>
      <c r="C25" s="110"/>
      <c r="D25" s="111"/>
      <c r="E25"/>
    </row>
    <row r="26" spans="1:5" ht="22.5" customHeight="1" thickBot="1" x14ac:dyDescent="0.3">
      <c r="A26"/>
      <c r="B26" s="67" t="s">
        <v>45</v>
      </c>
      <c r="C26" s="68"/>
      <c r="D26" s="69"/>
      <c r="E26"/>
    </row>
    <row r="27" spans="1:5" ht="19.5" thickBot="1" x14ac:dyDescent="0.35">
      <c r="A27"/>
      <c r="B27" s="70" t="s">
        <v>34</v>
      </c>
      <c r="C27" s="71"/>
      <c r="D27" s="72"/>
      <c r="E27"/>
    </row>
    <row r="28" spans="1:5" ht="21.75" customHeight="1" thickBot="1" x14ac:dyDescent="0.3">
      <c r="A28"/>
      <c r="B28" s="67" t="s">
        <v>98</v>
      </c>
      <c r="C28" s="68"/>
      <c r="D28" s="69"/>
      <c r="E28"/>
    </row>
    <row r="29" spans="1:5" ht="64.5" customHeight="1" x14ac:dyDescent="0.3">
      <c r="A29"/>
      <c r="B29" s="70" t="s">
        <v>125</v>
      </c>
      <c r="C29" s="71"/>
      <c r="D29" s="72"/>
      <c r="E29"/>
    </row>
    <row r="30" spans="1:5" ht="12.75" customHeight="1" x14ac:dyDescent="0.3">
      <c r="A30"/>
      <c r="B30" s="18"/>
      <c r="C30" s="18"/>
      <c r="D30" s="18"/>
      <c r="E30"/>
    </row>
    <row r="32" spans="1:5" ht="19.5" thickBot="1" x14ac:dyDescent="0.35">
      <c r="A32"/>
      <c r="B32" s="18"/>
      <c r="C32" s="18"/>
      <c r="D32" s="18"/>
      <c r="E32"/>
    </row>
    <row r="33" spans="1:5" ht="32.25" thickBot="1" x14ac:dyDescent="0.3">
      <c r="A33"/>
      <c r="B33" s="112" t="s">
        <v>74</v>
      </c>
      <c r="C33" s="113"/>
      <c r="D33" s="114"/>
      <c r="E33"/>
    </row>
    <row r="34" spans="1:5" ht="27" thickBot="1" x14ac:dyDescent="0.3">
      <c r="A34"/>
      <c r="B34" s="5" t="s">
        <v>67</v>
      </c>
      <c r="C34" s="5" t="s">
        <v>51</v>
      </c>
      <c r="D34" s="5"/>
      <c r="E34"/>
    </row>
    <row r="35" spans="1:5" ht="53.25" thickBot="1" x14ac:dyDescent="0.45">
      <c r="A35"/>
      <c r="B35" s="31">
        <v>3224</v>
      </c>
      <c r="C35" s="38" t="s">
        <v>146</v>
      </c>
      <c r="D35" s="3"/>
      <c r="E35"/>
    </row>
    <row r="36" spans="1:5" ht="27" thickBot="1" x14ac:dyDescent="0.3">
      <c r="A36"/>
      <c r="B36" s="67" t="s">
        <v>52</v>
      </c>
      <c r="C36" s="68" t="s">
        <v>11</v>
      </c>
      <c r="D36" s="69"/>
      <c r="E36"/>
    </row>
    <row r="37" spans="1:5" ht="106.5" customHeight="1" x14ac:dyDescent="0.25">
      <c r="A37"/>
      <c r="B37" s="121" t="s">
        <v>139</v>
      </c>
      <c r="C37" s="91"/>
      <c r="D37" s="122"/>
      <c r="E37"/>
    </row>
    <row r="38" spans="1:5" ht="408.75" customHeight="1" thickBot="1" x14ac:dyDescent="0.3">
      <c r="A38"/>
      <c r="B38" s="123"/>
      <c r="C38" s="97"/>
      <c r="D38" s="124"/>
      <c r="E38"/>
    </row>
    <row r="39" spans="1:5" ht="27" thickBot="1" x14ac:dyDescent="0.3">
      <c r="A39"/>
      <c r="B39" s="67" t="s">
        <v>47</v>
      </c>
      <c r="C39" s="68" t="s">
        <v>11</v>
      </c>
      <c r="D39" s="69"/>
      <c r="E39"/>
    </row>
    <row r="40" spans="1:5" ht="18.75" x14ac:dyDescent="0.3">
      <c r="A40"/>
      <c r="B40" s="13" t="s">
        <v>48</v>
      </c>
      <c r="C40" s="73">
        <v>1</v>
      </c>
      <c r="D40" s="74"/>
      <c r="E40"/>
    </row>
    <row r="41" spans="1:5" ht="19.5" thickBot="1" x14ac:dyDescent="0.35">
      <c r="A41"/>
      <c r="B41" s="7" t="s">
        <v>49</v>
      </c>
      <c r="C41" s="99" t="s">
        <v>128</v>
      </c>
      <c r="D41" s="100"/>
      <c r="E41"/>
    </row>
    <row r="42" spans="1:5" ht="27" thickBot="1" x14ac:dyDescent="0.3">
      <c r="A42"/>
      <c r="B42" s="67" t="s">
        <v>50</v>
      </c>
      <c r="C42" s="68"/>
      <c r="D42" s="69"/>
      <c r="E42"/>
    </row>
    <row r="43" spans="1:5" ht="18.75" x14ac:dyDescent="0.3">
      <c r="A43"/>
      <c r="B43" s="16" t="s">
        <v>26</v>
      </c>
      <c r="C43" s="73" t="s">
        <v>131</v>
      </c>
      <c r="D43" s="125"/>
      <c r="E43"/>
    </row>
    <row r="44" spans="1:5" ht="18.75" x14ac:dyDescent="0.3">
      <c r="A44"/>
      <c r="B44" s="16" t="s">
        <v>27</v>
      </c>
      <c r="C44" s="101" t="s">
        <v>130</v>
      </c>
      <c r="D44" s="102"/>
      <c r="E44"/>
    </row>
    <row r="45" spans="1:5" ht="19.5" thickBot="1" x14ac:dyDescent="0.35">
      <c r="A45"/>
      <c r="B45" s="16" t="s">
        <v>28</v>
      </c>
      <c r="C45" s="99" t="s">
        <v>129</v>
      </c>
      <c r="D45" s="126"/>
      <c r="E45"/>
    </row>
    <row r="46" spans="1:5" ht="27" thickBot="1" x14ac:dyDescent="0.3">
      <c r="A46"/>
      <c r="B46" s="67" t="s">
        <v>46</v>
      </c>
      <c r="C46" s="68"/>
      <c r="D46" s="69"/>
      <c r="E46"/>
    </row>
    <row r="47" spans="1:5" ht="18.75" customHeight="1" x14ac:dyDescent="0.25">
      <c r="A47"/>
      <c r="B47" s="90" t="s">
        <v>138</v>
      </c>
      <c r="C47" s="91"/>
      <c r="D47" s="92"/>
      <c r="E47"/>
    </row>
    <row r="48" spans="1:5" ht="15" customHeight="1" x14ac:dyDescent="0.25">
      <c r="A48"/>
      <c r="B48" s="93"/>
      <c r="C48" s="94"/>
      <c r="D48" s="95"/>
      <c r="E48"/>
    </row>
    <row r="49" spans="1:5" ht="277.5" customHeight="1" thickBot="1" x14ac:dyDescent="0.3">
      <c r="A49"/>
      <c r="B49" s="96"/>
      <c r="C49" s="97"/>
      <c r="D49" s="98"/>
      <c r="E49"/>
    </row>
    <row r="50" spans="1:5" ht="27" thickBot="1" x14ac:dyDescent="0.3">
      <c r="A50"/>
      <c r="B50" s="67" t="s">
        <v>53</v>
      </c>
      <c r="C50" s="68"/>
      <c r="D50" s="69"/>
      <c r="E50"/>
    </row>
    <row r="51" spans="1:5" ht="18.75" x14ac:dyDescent="0.3">
      <c r="A51"/>
      <c r="B51" s="16" t="s">
        <v>29</v>
      </c>
      <c r="C51" s="7"/>
      <c r="D51" s="8" t="s">
        <v>12</v>
      </c>
      <c r="E51"/>
    </row>
    <row r="52" spans="1:5" ht="18.75" x14ac:dyDescent="0.3">
      <c r="A52"/>
      <c r="B52" s="16" t="s">
        <v>30</v>
      </c>
      <c r="C52" s="101"/>
      <c r="D52" s="102"/>
      <c r="E52"/>
    </row>
    <row r="53" spans="1:5" ht="18.75" x14ac:dyDescent="0.3">
      <c r="A53"/>
      <c r="B53" s="16" t="s">
        <v>31</v>
      </c>
      <c r="C53" s="7"/>
      <c r="D53" s="8" t="s">
        <v>13</v>
      </c>
      <c r="E53"/>
    </row>
    <row r="54" spans="1:5" ht="18.75" x14ac:dyDescent="0.3">
      <c r="A54"/>
      <c r="B54" s="16" t="s">
        <v>32</v>
      </c>
      <c r="C54" s="7"/>
      <c r="D54" s="8" t="s">
        <v>13</v>
      </c>
      <c r="E54"/>
    </row>
    <row r="55" spans="1:5" ht="19.5" thickBot="1" x14ac:dyDescent="0.35">
      <c r="A55"/>
      <c r="B55" s="16" t="s">
        <v>33</v>
      </c>
      <c r="C55" s="7"/>
      <c r="D55" s="8" t="s">
        <v>14</v>
      </c>
      <c r="E55"/>
    </row>
    <row r="56" spans="1:5" ht="27" thickBot="1" x14ac:dyDescent="0.3">
      <c r="A56"/>
      <c r="B56" s="67" t="s">
        <v>54</v>
      </c>
      <c r="C56" s="68"/>
      <c r="D56" s="69"/>
      <c r="E56"/>
    </row>
    <row r="57" spans="1:5" ht="18.75" customHeight="1" x14ac:dyDescent="0.25">
      <c r="A57"/>
      <c r="B57" s="75" t="s">
        <v>68</v>
      </c>
      <c r="C57" s="76"/>
      <c r="D57" s="77"/>
      <c r="E57"/>
    </row>
    <row r="58" spans="1:5" ht="18.75" customHeight="1" x14ac:dyDescent="0.25">
      <c r="A58"/>
      <c r="B58" s="78"/>
      <c r="C58" s="79"/>
      <c r="D58" s="80"/>
      <c r="E58"/>
    </row>
    <row r="59" spans="1:5" ht="18.75" customHeight="1" x14ac:dyDescent="0.25">
      <c r="A59"/>
      <c r="B59" s="78"/>
      <c r="C59" s="79"/>
      <c r="D59" s="80"/>
      <c r="E59"/>
    </row>
    <row r="60" spans="1:5" ht="18.75" customHeight="1" x14ac:dyDescent="0.25">
      <c r="A60"/>
      <c r="B60" s="81"/>
      <c r="C60" s="82"/>
      <c r="D60" s="83"/>
      <c r="E60"/>
    </row>
    <row r="61" spans="1:5" ht="18.75" x14ac:dyDescent="0.3">
      <c r="A61"/>
      <c r="B61" s="19"/>
      <c r="C61" s="19"/>
      <c r="D61" s="19"/>
      <c r="E61"/>
    </row>
    <row r="63" spans="1:5" ht="19.5" thickBot="1" x14ac:dyDescent="0.35">
      <c r="A63"/>
      <c r="B63" s="19"/>
      <c r="C63" s="19"/>
      <c r="D63" s="19"/>
      <c r="E63"/>
    </row>
    <row r="64" spans="1:5" ht="32.25" thickBot="1" x14ac:dyDescent="0.3">
      <c r="A64"/>
      <c r="B64" s="112" t="s">
        <v>75</v>
      </c>
      <c r="C64" s="113"/>
      <c r="D64" s="114"/>
      <c r="E64"/>
    </row>
    <row r="65" spans="1:5" ht="27" thickBot="1" x14ac:dyDescent="0.3">
      <c r="A65"/>
      <c r="B65" s="5" t="s">
        <v>18</v>
      </c>
      <c r="C65" s="14" t="s">
        <v>55</v>
      </c>
      <c r="D65" s="5" t="s">
        <v>19</v>
      </c>
      <c r="E65"/>
    </row>
    <row r="66" spans="1:5" ht="27" thickBot="1" x14ac:dyDescent="0.45">
      <c r="A66"/>
      <c r="B66" s="39">
        <v>12</v>
      </c>
      <c r="C66" s="40">
        <v>16</v>
      </c>
      <c r="D66" s="41" t="s">
        <v>132</v>
      </c>
      <c r="E66"/>
    </row>
    <row r="67" spans="1:5" ht="27.75" thickTop="1" thickBot="1" x14ac:dyDescent="0.3">
      <c r="A67"/>
      <c r="B67" s="15" t="s">
        <v>21</v>
      </c>
      <c r="C67" s="5" t="s">
        <v>20</v>
      </c>
      <c r="D67" s="14" t="s">
        <v>56</v>
      </c>
      <c r="E67"/>
    </row>
    <row r="68" spans="1:5" ht="27" thickBot="1" x14ac:dyDescent="0.45">
      <c r="A68"/>
      <c r="B68" s="42" t="s">
        <v>133</v>
      </c>
      <c r="C68" s="40" t="s">
        <v>134</v>
      </c>
      <c r="D68" s="43" t="s">
        <v>135</v>
      </c>
      <c r="E68"/>
    </row>
    <row r="69" spans="1:5" ht="27.75" thickTop="1" thickBot="1" x14ac:dyDescent="0.3">
      <c r="A69"/>
      <c r="B69" s="67" t="s">
        <v>72</v>
      </c>
      <c r="C69" s="68"/>
      <c r="D69" s="69"/>
      <c r="E69"/>
    </row>
    <row r="70" spans="1:5" ht="18.75" x14ac:dyDescent="0.3">
      <c r="A70"/>
      <c r="B70" s="16" t="s">
        <v>22</v>
      </c>
      <c r="C70" s="13"/>
      <c r="D70" s="8" t="s">
        <v>17</v>
      </c>
      <c r="E70"/>
    </row>
    <row r="71" spans="1:5" ht="18.75" x14ac:dyDescent="0.3">
      <c r="A71"/>
      <c r="B71" s="16" t="s">
        <v>23</v>
      </c>
      <c r="C71" s="13"/>
      <c r="D71" s="8" t="s">
        <v>24</v>
      </c>
      <c r="E71"/>
    </row>
    <row r="72" spans="1:5" ht="19.5" thickBot="1" x14ac:dyDescent="0.35">
      <c r="A72"/>
      <c r="B72" s="16" t="s">
        <v>25</v>
      </c>
      <c r="C72" s="13"/>
      <c r="D72" s="8" t="s">
        <v>24</v>
      </c>
      <c r="E72"/>
    </row>
    <row r="73" spans="1:5" ht="27" thickBot="1" x14ac:dyDescent="0.3">
      <c r="A73"/>
      <c r="B73" s="67" t="s">
        <v>71</v>
      </c>
      <c r="C73" s="68"/>
      <c r="D73" s="69"/>
      <c r="E73"/>
    </row>
    <row r="74" spans="1:5" ht="18.75" x14ac:dyDescent="0.3">
      <c r="A74"/>
      <c r="B74" s="16" t="s">
        <v>22</v>
      </c>
      <c r="C74" s="13"/>
      <c r="D74" s="8" t="s">
        <v>17</v>
      </c>
      <c r="E74"/>
    </row>
    <row r="75" spans="1:5" ht="18.75" x14ac:dyDescent="0.3">
      <c r="A75"/>
      <c r="B75" s="16" t="s">
        <v>69</v>
      </c>
      <c r="C75" s="13"/>
      <c r="D75" s="8" t="s">
        <v>24</v>
      </c>
      <c r="E75"/>
    </row>
    <row r="76" spans="1:5" ht="18.75" x14ac:dyDescent="0.3">
      <c r="A76"/>
      <c r="B76" s="16" t="s">
        <v>70</v>
      </c>
      <c r="C76" s="13"/>
      <c r="D76" s="8" t="s">
        <v>24</v>
      </c>
      <c r="E76"/>
    </row>
    <row r="77" spans="1:5" ht="18.75" x14ac:dyDescent="0.3">
      <c r="A77"/>
      <c r="B77" s="19"/>
      <c r="C77" s="17"/>
      <c r="D77" s="17"/>
      <c r="E77"/>
    </row>
    <row r="79" spans="1:5" ht="19.5" thickBot="1" x14ac:dyDescent="0.35">
      <c r="A79"/>
      <c r="B79" s="19"/>
      <c r="C79" s="19"/>
      <c r="D79" s="19"/>
      <c r="E79"/>
    </row>
    <row r="80" spans="1:5" ht="32.25" thickBot="1" x14ac:dyDescent="0.3">
      <c r="A80"/>
      <c r="B80" s="112" t="s">
        <v>76</v>
      </c>
      <c r="C80" s="113"/>
      <c r="D80" s="114"/>
      <c r="E80"/>
    </row>
    <row r="81" spans="1:5" x14ac:dyDescent="0.25">
      <c r="A81"/>
      <c r="B81" s="115" t="s">
        <v>99</v>
      </c>
      <c r="C81" s="116"/>
      <c r="D81" s="117"/>
      <c r="E81"/>
    </row>
    <row r="82" spans="1:5" ht="77.25" customHeight="1" thickBot="1" x14ac:dyDescent="0.3">
      <c r="A82"/>
      <c r="B82" s="118"/>
      <c r="C82" s="119"/>
      <c r="D82" s="120"/>
      <c r="E82"/>
    </row>
    <row r="83" spans="1:5" ht="27" thickBot="1" x14ac:dyDescent="0.3">
      <c r="A83"/>
      <c r="B83" s="67"/>
      <c r="C83" s="68"/>
      <c r="D83" s="69"/>
      <c r="E83"/>
    </row>
    <row r="84" spans="1:5" ht="18.75" x14ac:dyDescent="0.3">
      <c r="A84"/>
      <c r="B84" s="16"/>
      <c r="C84" s="7"/>
      <c r="D84" s="8"/>
      <c r="E84"/>
    </row>
    <row r="85" spans="1:5" ht="18.75" x14ac:dyDescent="0.3">
      <c r="A85"/>
      <c r="B85" s="16"/>
      <c r="C85" s="7"/>
      <c r="D85" s="8"/>
      <c r="E85"/>
    </row>
    <row r="86" spans="1:5" ht="19.5" thickBot="1" x14ac:dyDescent="0.35">
      <c r="A86"/>
      <c r="B86" s="16"/>
      <c r="C86" s="7"/>
      <c r="D86" s="8"/>
      <c r="E86"/>
    </row>
    <row r="87" spans="1:5" ht="27" thickBot="1" x14ac:dyDescent="0.3">
      <c r="A87"/>
      <c r="B87" s="67"/>
      <c r="C87" s="68"/>
      <c r="D87" s="69"/>
      <c r="E87"/>
    </row>
    <row r="88" spans="1:5" ht="18.75" x14ac:dyDescent="0.3">
      <c r="A88"/>
      <c r="B88" s="16"/>
      <c r="C88" s="7"/>
      <c r="D88" s="8"/>
      <c r="E88"/>
    </row>
    <row r="89" spans="1:5" ht="18.75" x14ac:dyDescent="0.3">
      <c r="A89"/>
      <c r="B89" s="16"/>
      <c r="C89" s="7"/>
      <c r="D89" s="8"/>
      <c r="E89"/>
    </row>
    <row r="90" spans="1:5" ht="18.75" x14ac:dyDescent="0.3">
      <c r="A90"/>
      <c r="B90" s="16"/>
      <c r="C90" s="7"/>
      <c r="D90" s="8"/>
      <c r="E90"/>
    </row>
    <row r="91" spans="1:5" ht="18.75" x14ac:dyDescent="0.3">
      <c r="A91"/>
      <c r="B91" s="19"/>
      <c r="C91" s="17"/>
      <c r="D91" s="17"/>
      <c r="E91"/>
    </row>
  </sheetData>
  <mergeCells count="35">
    <mergeCell ref="B80:D80"/>
    <mergeCell ref="B83:D83"/>
    <mergeCell ref="B87:D87"/>
    <mergeCell ref="B81:D82"/>
    <mergeCell ref="B37:D38"/>
    <mergeCell ref="C43:D43"/>
    <mergeCell ref="B46:D46"/>
    <mergeCell ref="B73:D73"/>
    <mergeCell ref="B64:D64"/>
    <mergeCell ref="B69:D69"/>
    <mergeCell ref="B42:D42"/>
    <mergeCell ref="C44:D44"/>
    <mergeCell ref="C45:D45"/>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Normal="100" workbookViewId="0">
      <selection activeCell="B2" sqref="B2:C2"/>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84" t="s">
        <v>136</v>
      </c>
      <c r="C2" s="86"/>
      <c r="D2"/>
    </row>
    <row r="3" spans="1:4" ht="27" thickBot="1" x14ac:dyDescent="0.35">
      <c r="A3"/>
      <c r="B3" s="4" t="s">
        <v>61</v>
      </c>
      <c r="C3" s="44">
        <v>8995979.7143537551</v>
      </c>
      <c r="D3"/>
    </row>
    <row r="4" spans="1:4" ht="18.75" x14ac:dyDescent="0.3">
      <c r="A4"/>
      <c r="B4" s="16" t="s">
        <v>63</v>
      </c>
      <c r="C4" s="45">
        <v>243425.44227886054</v>
      </c>
      <c r="D4"/>
    </row>
    <row r="5" spans="1:4" ht="18.75" x14ac:dyDescent="0.3">
      <c r="A5"/>
      <c r="B5" s="16" t="s">
        <v>64</v>
      </c>
      <c r="C5" s="45">
        <v>623636.36363636365</v>
      </c>
      <c r="D5"/>
    </row>
    <row r="6" spans="1:4" ht="18.75" x14ac:dyDescent="0.3">
      <c r="A6"/>
      <c r="B6" s="16" t="s">
        <v>78</v>
      </c>
      <c r="C6" s="46">
        <v>188000</v>
      </c>
      <c r="D6"/>
    </row>
    <row r="7" spans="1:4" ht="18.75" x14ac:dyDescent="0.3">
      <c r="A7"/>
      <c r="B7" s="16" t="s">
        <v>104</v>
      </c>
      <c r="C7" s="46">
        <v>1615973.1946626687</v>
      </c>
      <c r="D7"/>
    </row>
    <row r="8" spans="1:4" ht="18.75" x14ac:dyDescent="0.3">
      <c r="A8"/>
      <c r="B8" s="16" t="s">
        <v>79</v>
      </c>
      <c r="C8" s="46">
        <v>0</v>
      </c>
      <c r="D8"/>
    </row>
    <row r="9" spans="1:4" ht="18.75" x14ac:dyDescent="0.3">
      <c r="A9"/>
      <c r="B9" s="16" t="s">
        <v>80</v>
      </c>
      <c r="C9" s="46">
        <v>0</v>
      </c>
      <c r="D9"/>
    </row>
    <row r="10" spans="1:4" ht="18.75" x14ac:dyDescent="0.3">
      <c r="A10"/>
      <c r="B10" s="16" t="s">
        <v>81</v>
      </c>
      <c r="C10" s="47">
        <v>0</v>
      </c>
      <c r="D10"/>
    </row>
    <row r="11" spans="1:4" ht="18.75" x14ac:dyDescent="0.3">
      <c r="A11"/>
      <c r="B11" s="16" t="s">
        <v>82</v>
      </c>
      <c r="C11" s="47">
        <v>0</v>
      </c>
      <c r="D11"/>
    </row>
    <row r="12" spans="1:4" ht="18.75" x14ac:dyDescent="0.3">
      <c r="A12"/>
      <c r="B12" s="16" t="s">
        <v>83</v>
      </c>
      <c r="C12" s="47">
        <v>0</v>
      </c>
      <c r="D12"/>
    </row>
    <row r="13" spans="1:4" ht="18.75" x14ac:dyDescent="0.3">
      <c r="A13"/>
      <c r="B13" s="16" t="s">
        <v>105</v>
      </c>
      <c r="C13" s="47">
        <v>277675.82902548724</v>
      </c>
      <c r="D13"/>
    </row>
    <row r="14" spans="1:4" ht="18.75" x14ac:dyDescent="0.3">
      <c r="A14"/>
      <c r="B14" s="16" t="s">
        <v>84</v>
      </c>
      <c r="C14" s="47">
        <v>0</v>
      </c>
      <c r="D14"/>
    </row>
    <row r="15" spans="1:4" ht="18.75" x14ac:dyDescent="0.3">
      <c r="A15"/>
      <c r="B15" s="16" t="s">
        <v>85</v>
      </c>
      <c r="C15" s="47">
        <v>0</v>
      </c>
      <c r="D15"/>
    </row>
    <row r="16" spans="1:4" ht="18.75" x14ac:dyDescent="0.3">
      <c r="A16"/>
      <c r="B16" s="16" t="s">
        <v>86</v>
      </c>
      <c r="C16" s="47">
        <v>0</v>
      </c>
      <c r="D16"/>
    </row>
    <row r="17" spans="1:4" ht="18.75" x14ac:dyDescent="0.3">
      <c r="A17"/>
      <c r="B17" s="16" t="s">
        <v>87</v>
      </c>
      <c r="C17" s="47">
        <v>0</v>
      </c>
      <c r="D17"/>
    </row>
    <row r="18" spans="1:4" ht="18.75" x14ac:dyDescent="0.3">
      <c r="A18"/>
      <c r="B18" s="16" t="s">
        <v>88</v>
      </c>
      <c r="C18" s="47">
        <v>0</v>
      </c>
      <c r="D18"/>
    </row>
    <row r="19" spans="1:4" ht="18.75" x14ac:dyDescent="0.3">
      <c r="A19"/>
      <c r="B19" s="16" t="s">
        <v>106</v>
      </c>
      <c r="C19" s="47">
        <v>1105713.4579516381</v>
      </c>
      <c r="D19"/>
    </row>
    <row r="20" spans="1:4" ht="18.75" x14ac:dyDescent="0.3">
      <c r="A20"/>
      <c r="B20" s="16" t="s">
        <v>107</v>
      </c>
      <c r="C20" s="47">
        <v>0</v>
      </c>
      <c r="D20"/>
    </row>
    <row r="21" spans="1:4" ht="18.75" x14ac:dyDescent="0.3">
      <c r="A21"/>
      <c r="B21" s="16" t="s">
        <v>108</v>
      </c>
      <c r="C21" s="47">
        <v>0</v>
      </c>
      <c r="D21"/>
    </row>
    <row r="22" spans="1:4" ht="18.75" x14ac:dyDescent="0.3">
      <c r="A22"/>
      <c r="B22" s="16" t="s">
        <v>109</v>
      </c>
      <c r="C22" s="47">
        <v>0</v>
      </c>
      <c r="D22"/>
    </row>
    <row r="23" spans="1:4" ht="18.75" x14ac:dyDescent="0.3">
      <c r="A23"/>
      <c r="B23" s="16" t="s">
        <v>110</v>
      </c>
      <c r="C23" s="47">
        <v>0</v>
      </c>
      <c r="D23"/>
    </row>
    <row r="24" spans="1:4" ht="18.75" x14ac:dyDescent="0.3">
      <c r="A24"/>
      <c r="B24" s="16" t="s">
        <v>111</v>
      </c>
      <c r="C24" s="47">
        <v>0</v>
      </c>
      <c r="D24"/>
    </row>
    <row r="25" spans="1:4" ht="18.75" x14ac:dyDescent="0.3">
      <c r="A25"/>
      <c r="B25" s="16" t="s">
        <v>112</v>
      </c>
      <c r="C25" s="47">
        <v>1445895.3011959007</v>
      </c>
      <c r="D25"/>
    </row>
    <row r="26" spans="1:4" ht="18.75" x14ac:dyDescent="0.3">
      <c r="A26"/>
      <c r="B26" s="16" t="s">
        <v>113</v>
      </c>
      <c r="C26" s="47">
        <v>0</v>
      </c>
      <c r="D26"/>
    </row>
    <row r="27" spans="1:4" ht="18.75" x14ac:dyDescent="0.3">
      <c r="A27"/>
      <c r="B27" s="16" t="s">
        <v>114</v>
      </c>
      <c r="C27" s="47">
        <v>0</v>
      </c>
      <c r="D27"/>
    </row>
    <row r="28" spans="1:4" ht="18.75" x14ac:dyDescent="0.3">
      <c r="A28"/>
      <c r="B28" s="16" t="s">
        <v>115</v>
      </c>
      <c r="C28" s="47">
        <v>0</v>
      </c>
      <c r="D28"/>
    </row>
    <row r="29" spans="1:4" ht="18.75" x14ac:dyDescent="0.3">
      <c r="A29"/>
      <c r="B29" s="16" t="s">
        <v>116</v>
      </c>
      <c r="C29" s="47">
        <v>0</v>
      </c>
      <c r="D29"/>
    </row>
    <row r="30" spans="1:4" ht="18.75" x14ac:dyDescent="0.3">
      <c r="A30"/>
      <c r="B30" s="16" t="s">
        <v>117</v>
      </c>
      <c r="C30" s="47">
        <v>0</v>
      </c>
      <c r="D30"/>
    </row>
    <row r="31" spans="1:4" ht="18.75" x14ac:dyDescent="0.3">
      <c r="A31"/>
      <c r="B31" s="16" t="s">
        <v>118</v>
      </c>
      <c r="C31" s="47">
        <v>3364459.4589641541</v>
      </c>
      <c r="D31"/>
    </row>
    <row r="32" spans="1:4" ht="18.75" x14ac:dyDescent="0.3">
      <c r="A32"/>
      <c r="B32" s="16" t="s">
        <v>119</v>
      </c>
      <c r="C32" s="47">
        <v>0</v>
      </c>
      <c r="D32"/>
    </row>
    <row r="33" spans="1:4" ht="18.75" x14ac:dyDescent="0.3">
      <c r="A33"/>
      <c r="B33" s="16" t="s">
        <v>120</v>
      </c>
      <c r="C33" s="47">
        <v>0</v>
      </c>
      <c r="D33"/>
    </row>
    <row r="34" spans="1:4" ht="19.5" thickBot="1" x14ac:dyDescent="0.35">
      <c r="A34"/>
      <c r="B34" s="16" t="s">
        <v>121</v>
      </c>
      <c r="C34" s="47">
        <v>131200.66663868068</v>
      </c>
      <c r="D34"/>
    </row>
    <row r="35" spans="1:4" ht="27.75" thickTop="1" thickBot="1" x14ac:dyDescent="0.35">
      <c r="A35"/>
      <c r="B35" s="22" t="s">
        <v>62</v>
      </c>
      <c r="C35" s="48">
        <v>1256739.4639139597</v>
      </c>
      <c r="D35"/>
    </row>
    <row r="36" spans="1:4" ht="18.75" x14ac:dyDescent="0.3">
      <c r="A36"/>
      <c r="B36" s="16" t="s">
        <v>89</v>
      </c>
      <c r="C36" s="45">
        <v>0</v>
      </c>
      <c r="D36"/>
    </row>
    <row r="37" spans="1:4" ht="18.75" x14ac:dyDescent="0.3">
      <c r="A37"/>
      <c r="B37" s="16" t="s">
        <v>122</v>
      </c>
      <c r="C37" s="46">
        <v>0</v>
      </c>
      <c r="D37"/>
    </row>
    <row r="38" spans="1:4" ht="18.75" x14ac:dyDescent="0.3">
      <c r="A38"/>
      <c r="B38" s="16" t="s">
        <v>123</v>
      </c>
      <c r="C38" s="46">
        <v>0</v>
      </c>
      <c r="D38"/>
    </row>
    <row r="39" spans="1:4" ht="19.5" thickBot="1" x14ac:dyDescent="0.35">
      <c r="A39"/>
      <c r="B39" s="16" t="s">
        <v>124</v>
      </c>
      <c r="C39" s="46">
        <v>0</v>
      </c>
      <c r="D39"/>
    </row>
    <row r="40" spans="1:4" ht="33" thickTop="1" thickBot="1" x14ac:dyDescent="0.35">
      <c r="A40"/>
      <c r="B40" s="21" t="s">
        <v>60</v>
      </c>
      <c r="C40" s="49">
        <v>10252719.178267715</v>
      </c>
      <c r="D40"/>
    </row>
    <row r="41" spans="1:4" x14ac:dyDescent="0.25">
      <c r="A41"/>
      <c r="B41"/>
      <c r="C41"/>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2" sqref="B2:D2"/>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12" t="s">
        <v>77</v>
      </c>
      <c r="C2" s="113"/>
      <c r="D2" s="114"/>
      <c r="E2"/>
    </row>
    <row r="3" spans="1:5" ht="27" thickBot="1" x14ac:dyDescent="0.3">
      <c r="A3"/>
      <c r="B3" s="25" t="s">
        <v>103</v>
      </c>
      <c r="C3" s="23"/>
      <c r="D3" s="24"/>
      <c r="E3"/>
    </row>
    <row r="4" spans="1:5" ht="174.75" customHeight="1" thickBot="1" x14ac:dyDescent="0.3">
      <c r="A4"/>
      <c r="B4" s="127" t="s">
        <v>101</v>
      </c>
      <c r="C4" s="128"/>
      <c r="D4" s="129"/>
      <c r="E4"/>
    </row>
    <row r="5" spans="1:5" ht="81.75" customHeight="1" thickBot="1" x14ac:dyDescent="0.3">
      <c r="A5"/>
      <c r="B5" s="127" t="s">
        <v>102</v>
      </c>
      <c r="C5" s="128"/>
      <c r="D5" s="129"/>
      <c r="E5"/>
    </row>
    <row r="6" spans="1:5" ht="33.75" customHeight="1" thickBot="1" x14ac:dyDescent="0.3">
      <c r="A6"/>
      <c r="B6" s="127" t="s">
        <v>100</v>
      </c>
      <c r="C6" s="128"/>
      <c r="D6" s="129"/>
      <c r="E6"/>
    </row>
    <row r="7" spans="1:5" x14ac:dyDescent="0.25">
      <c r="A7"/>
      <c r="B7"/>
      <c r="C7"/>
      <c r="D7"/>
      <c r="E7"/>
    </row>
  </sheetData>
  <mergeCells count="4">
    <mergeCell ref="B2:D2"/>
    <mergeCell ref="B4:D4"/>
    <mergeCell ref="B5:D5"/>
    <mergeCell ref="B6:D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B1762B5E95739428DB255A6788573F8" ma:contentTypeVersion="8" ma:contentTypeDescription="Crear nuevo documento." ma:contentTypeScope="" ma:versionID="cbaf139b208093935630a2dbe15de4fd">
  <xsd:schema xmlns:xsd="http://www.w3.org/2001/XMLSchema" xmlns:xs="http://www.w3.org/2001/XMLSchema" xmlns:p="http://schemas.microsoft.com/office/2006/metadata/properties" xmlns:ns2="65c9aee6-bc4a-4d61-9f00-c9d4ee31ae95" xmlns:ns3="33c00c7f-8788-471d-9c46-f842d630500f" targetNamespace="http://schemas.microsoft.com/office/2006/metadata/properties" ma:root="true" ma:fieldsID="344b2dc242dfb535f5dd954c234199a6" ns2:_="" ns3:_="">
    <xsd:import namespace="65c9aee6-bc4a-4d61-9f00-c9d4ee31ae95"/>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c9aee6-bc4a-4d61-9f00-c9d4ee31ae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1696114-BE73-4A6D-9F15-6B67D969529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E2BAD6AA-4BA7-4A49-A6E9-D8BEF9968EED}">
  <ds:schemaRefs>
    <ds:schemaRef ds:uri="http://schemas.microsoft.com/sharepoint/v3/contenttype/forms"/>
  </ds:schemaRefs>
</ds:datastoreItem>
</file>

<file path=customXml/itemProps3.xml><?xml version="1.0" encoding="utf-8"?>
<ds:datastoreItem xmlns:ds="http://schemas.openxmlformats.org/officeDocument/2006/customXml" ds:itemID="{709757DD-C61F-44C5-880E-E9F00E4594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c9aee6-bc4a-4d61-9f00-c9d4ee31ae95"/>
    <ds:schemaRef ds:uri="33c00c7f-8788-471d-9c46-f842d63050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2018-05-16T19:23:37Z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0x0101003B1762B5E95739428DB255A6788573F8</vt:lpwstr>
  </property>
</Properties>
</file>