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9200" windowHeight="11295"/>
  </bookViews>
  <sheets>
    <sheet name="1. Antecedentes Básicos" sheetId="4" r:id="rId1"/>
    <sheet name="2. Descripción de la Obra" sheetId="2" r:id="rId2"/>
    <sheet name="3. Valorización" sheetId="3" r:id="rId3"/>
    <sheet name="4. Análisis de impactos" sheetId="5" r:id="rId4"/>
  </sheets>
  <externalReferences>
    <externalReference r:id="rId5"/>
  </externalReferences>
  <definedNames>
    <definedName name="_r">[1]TRANSNET!#REF!</definedName>
    <definedName name="_xlnm.Print_Area" localSheetId="0">'1. Antecedentes Básicos'!$B$2:$G$29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2" l="1"/>
</calcChain>
</file>

<file path=xl/sharedStrings.xml><?xml version="1.0" encoding="utf-8"?>
<sst xmlns="http://schemas.openxmlformats.org/spreadsheetml/2006/main" count="184" uniqueCount="144">
  <si>
    <t>Nombre empresa o proponente</t>
  </si>
  <si>
    <t>CGE SA</t>
  </si>
  <si>
    <t>Representante Legal empresa o proponente</t>
  </si>
  <si>
    <t>Eduardo Apablaza Dau</t>
  </si>
  <si>
    <t>Nombre del proyecto</t>
  </si>
  <si>
    <t xml:space="preserve">1. Descripción del proyecto </t>
  </si>
  <si>
    <t>2. Ubicación Geográfica</t>
  </si>
  <si>
    <t>3. Justificación del proyecto</t>
  </si>
  <si>
    <t>4. Antecedentes de Demanda</t>
  </si>
  <si>
    <t>5. Condiciones Operativas de las Instalaciones</t>
  </si>
  <si>
    <t>6. Cronograma</t>
  </si>
  <si>
    <t>7. Plazo constructivo (meses)</t>
  </si>
  <si>
    <t>8. Fecha inicio de construcción y fecha estimada entrada operación</t>
  </si>
  <si>
    <t>9. Diagramas del Proyecto</t>
  </si>
  <si>
    <t>I. LÍNEAS DE TRANSMISIÓN</t>
  </si>
  <si>
    <t>1. Tensión de operación (kV)</t>
  </si>
  <si>
    <t>2. Tension de diseño (kV)</t>
  </si>
  <si>
    <t>3. Número de circuitos</t>
  </si>
  <si>
    <t>4. Longitud estimada</t>
  </si>
  <si>
    <t>3. Longitud estimada (km)</t>
  </si>
  <si>
    <t>3.1 Longitud Estimada Conductor</t>
  </si>
  <si>
    <t>km</t>
  </si>
  <si>
    <t>3.2 Longitud Estimada Trazado</t>
  </si>
  <si>
    <t>5. Tipo de conductor</t>
  </si>
  <si>
    <t>6. Cantidad de conductores por fase</t>
  </si>
  <si>
    <t>7. Capacidad de transporte de la linea</t>
  </si>
  <si>
    <t>Temperatura ambiente en °C</t>
  </si>
  <si>
    <t>Con efecto del sol (A)</t>
  </si>
  <si>
    <t>Sin efecto del sol (A)</t>
  </si>
  <si>
    <t>8. Parámetros de la línea</t>
  </si>
  <si>
    <t>9.1 Parámetros de secuencia positiva y negativa</t>
  </si>
  <si>
    <t>R1 (ohm/km)</t>
  </si>
  <si>
    <t>X1 (ohm/km)</t>
  </si>
  <si>
    <t>B1 (uS/km)</t>
  </si>
  <si>
    <t>9.1 Parámetros de secuencia cero</t>
  </si>
  <si>
    <t>R0 (ohm/km)</t>
  </si>
  <si>
    <t>X0 (ohm/km)</t>
  </si>
  <si>
    <t>B0 (uS/km)</t>
  </si>
  <si>
    <t>9. Reactores de línea</t>
  </si>
  <si>
    <t>10. Trazado</t>
  </si>
  <si>
    <t>11. Estructuras Tipo</t>
  </si>
  <si>
    <t>II. ANTECEDENTES DE SUBESTACIONES</t>
  </si>
  <si>
    <t>1. Estimación superficie del terreno (m2)</t>
  </si>
  <si>
    <t>2. Ubicación geográfica</t>
  </si>
  <si>
    <t/>
  </si>
  <si>
    <t>3. Patios</t>
  </si>
  <si>
    <t>4. Equipos de Transformación</t>
  </si>
  <si>
    <t>3.1 Cantidad de equipos de transformación</t>
  </si>
  <si>
    <t>3.2 Tipo de equipos de transformación</t>
  </si>
  <si>
    <t>5. Coordenadas Georreferenciadas</t>
  </si>
  <si>
    <t>4.1 Coordenada Este</t>
  </si>
  <si>
    <t>4.2 Coordenada Norte</t>
  </si>
  <si>
    <t>4.3 Zona o Huso (Ej: 18H-19J)</t>
  </si>
  <si>
    <t>6. Configuración de barras</t>
  </si>
  <si>
    <t>7. Banco de Condensadores Estático</t>
  </si>
  <si>
    <t>11.1 Tensión nominal</t>
  </si>
  <si>
    <t>kV</t>
  </si>
  <si>
    <t>11.2 Número Total de Condensadores (Máximo Número de Pasos)</t>
  </si>
  <si>
    <t>11.3 Potencia Reactiva por Pasos del Banco</t>
  </si>
  <si>
    <t>MVAr</t>
  </si>
  <si>
    <t>11.4 Capacidad Total del Banco</t>
  </si>
  <si>
    <t>11.5 Superficie a utilizar</t>
  </si>
  <si>
    <t>m2</t>
  </si>
  <si>
    <t>8. Diagramas, Planos y Cuadros</t>
  </si>
  <si>
    <t>III. ANTECEDENTES DE TRANSFORMADORES</t>
  </si>
  <si>
    <t>1. Capacidad del transformador (MVA)</t>
  </si>
  <si>
    <t>2. Capacidad Máxima de Transformación (MVA)</t>
  </si>
  <si>
    <t>3. Tipo (Transformador/Autotransformador)</t>
  </si>
  <si>
    <t>4. Unidad Trifásica o Banco</t>
  </si>
  <si>
    <t>5. Tipo Conexión (Y,∆,YN)</t>
  </si>
  <si>
    <t>6. Razón de Transformación</t>
  </si>
  <si>
    <t>7. Impedancia Secuencia Positiva y Negativa</t>
  </si>
  <si>
    <t>10.1 Base Propia</t>
  </si>
  <si>
    <t>MVA</t>
  </si>
  <si>
    <t>10.2 Resistencia (R1) en base propia</t>
  </si>
  <si>
    <t>p.u.</t>
  </si>
  <si>
    <t>10.3 Reactancia (X1) en base propia</t>
  </si>
  <si>
    <t>8. Impedancia Secuencia Cero</t>
  </si>
  <si>
    <t>10.2 Resistencia (R0) en base propia</t>
  </si>
  <si>
    <t>10.3 Reactancia (X0) en base propia</t>
  </si>
  <si>
    <t>IV. ANTECEDENTES DE OTROS TIPOS DE PROYECTOS</t>
  </si>
  <si>
    <t>Valorización (USD $)</t>
  </si>
  <si>
    <t>1. Costos Directos</t>
  </si>
  <si>
    <t>1.1. Ingeniería</t>
  </si>
  <si>
    <t>1.2. Gestión medioambiental</t>
  </si>
  <si>
    <t>1.3. Instalación de Faenas</t>
  </si>
  <si>
    <t>1.4. Materiales eléctricos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</si>
  <si>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</si>
  <si>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</si>
  <si>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</si>
  <si>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</si>
  <si>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</si>
  <si>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1.5. Materiales civiles</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</si>
  <si>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</si>
  <si>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</si>
  <si>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</si>
  <si>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</si>
  <si>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</si>
  <si>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</si>
  <si>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</si>
  <si>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</si>
  <si>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</si>
  <si>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</si>
  <si>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</si>
  <si>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</si>
  <si>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</si>
  <si>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</si>
  <si>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</si>
  <si>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</si>
  <si>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</si>
  <si>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</si>
  <si>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</si>
  <si>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1.9. Pruebas y puesta en servicio</t>
  </si>
  <si>
    <t>2. Costos Indirectos</t>
  </si>
  <si>
    <t>2.1 Gastos Generales</t>
  </si>
  <si>
    <t>2.2 Seguros</t>
  </si>
  <si>
    <t>2.3 Imprevistos</t>
  </si>
  <si>
    <t>2.4 Inspección Técnica de Obras</t>
  </si>
  <si>
    <t>Costo Total</t>
  </si>
  <si>
    <t>(&lt; 150 m.s.n.m.)</t>
  </si>
  <si>
    <t>No aplica</t>
  </si>
  <si>
    <t>Se adjunta cronograma del proyecto, en formato MPP y PDF.</t>
  </si>
  <si>
    <t>Se adjuntan los siguientes documentos en formatos DWG y PDF:
*Diagrama unilineal simplificado con condición actual - Diagrama unilineal con obras de ampliación propuestas.</t>
  </si>
  <si>
    <t>ACCC HELSINKI (proyectado)</t>
  </si>
  <si>
    <t>Se adjunta trazado de la línea en formato kmz, a reforzar con conductor ACCC HELSINKI. En línea amarilla conductor existente Cu 1/0; en línea color cian tramo con conductor AAAC FLINT.</t>
  </si>
  <si>
    <t xml:space="preserve">     1.8.2. Servidumbres / indemnizaciones</t>
  </si>
  <si>
    <t>Se considera un plazo constructivo de 24 meses.</t>
  </si>
  <si>
    <t>Inicio de construcción: Mes siguiente de asignación del contrato EPC de la licitación correspondiente.
Entrada operación: 24 meses despúes de la fecha de inicio de construcción.</t>
  </si>
  <si>
    <t>Se adjunta plano con siluetas representativas de las estructuras de suspensión y anclaje presentes en el proyecto.</t>
  </si>
  <si>
    <t xml:space="preserve">
Con el objetivo de atender la demanda de la subestación Chillán ante contingencia de la LT 1x154 kV Charrúa-Chillán o del transformador T1 154/66kV de SE Chillán (confiabilidad), es necesario aumentar la capacidad de transporte de la LT 1x66kV Monterrico - Chillán al menos a 90MVA. El refuerzo de esta línea de transmisión permitirá atender la demanda y mejorar la seguridad de suministro de los clientes de la comuna de Chillán.
Adicionalmente, este proyecto permitirá energizar en condición normal de operación los consumos de la nueva SE Chillán Viejo 66/15kV, propuesta por CGE en este Plan de Expansión.</t>
  </si>
  <si>
    <t xml:space="preserve">
A continuación se indica la carga -sin refuerzo y con refuerzo- de la LT 1x66kV Monterrico - Chillán en caso de contingencia de la LT 1x154kV Charrúa-Chillán o del transformador T1 154/66kV de SE Chillán para los años 2017, 2022 (fecha que se estima se pondría en servicio el nuevo equipo) y 2038 (último año del período de evaluación).</t>
  </si>
  <si>
    <t>Año</t>
  </si>
  <si>
    <t>LT 1x66kV Chillán-Monterrico 
- operación normal -</t>
  </si>
  <si>
    <t>LT 1x66kV Chillán-Monterrico
- operación en contingencia -</t>
  </si>
  <si>
    <t>MVA sin respaldo</t>
  </si>
  <si>
    <t>2022 sin refuerzo</t>
  </si>
  <si>
    <t>2022 con refuerzo</t>
  </si>
  <si>
    <t>2038 con refuerzo</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</si>
  <si>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</si>
  <si>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r>
      <t xml:space="preserve">
</t>
    </r>
    <r>
      <rPr>
        <sz val="14"/>
        <rFont val="Calibri"/>
        <family val="2"/>
        <scheme val="minor"/>
      </rPr>
      <t>Actualmente la subestación Chillán es energizada desde la LT 1x154kV Charrúa-Chillán. Una vez que se realice el refuerzo de la LT 1x66kV Monterrico-Chillán, se considera que en condiciones normales de operación se mantenga la configuración actual. Ante contingencia de la LT 1x154 Charrúa-Chillán o del transformador T1 154/66kV de SE Chillán, la LT 1x66kV Monterrico-Chillán permitirá energizar los transformadores 66/15kV de SE Chillán.</t>
    </r>
  </si>
  <si>
    <t>LT 1x66 kV Chillán - Monterrico: Aumento de capacidad de transporte</t>
  </si>
  <si>
    <t>I. ANÁLISIS DE IMPACTOS EN EL SISTEMA ELÉCTRICO</t>
  </si>
  <si>
    <t xml:space="preserve">
El proyecto consiste en reemplazar el actual conductor de la LT 1x66kV Chillán - Monterrico de 5,5 km de extensión. La línea posee, incluyendo los marcos de línea, un total de 41 estructuras las cuales corresponden mayoritariamente a suspensiones en postes de hormigón y anclajes en reticulados y postes tubulares de acero galvanizado. En cuanto a los conductores de fase, actualmente la línea posee conductor Cu 1/0 AWG desde la estructura de marco de línea de la SE Chillán hasta la estructura N°14 (N°23); desde ahí hasta el marco de línea de la SE Monterrico la LT cuenta con conductor tipo AAAC FLINT.
Considerando que la zona de emplazamiento del proyecto es mayoritariamente urbana y con el objetivo de disminuir el impacto sobre las estructuras, es que se proyecta el reemplazo de los actuales conductores de fase por un cable de alta capacidad y baja flecha tipo ACCC Helsinki, el cual permite lograr una potencia nominal de 89 MVA a 35°C de temperatura ambiente y con el conductor operando a 180°C (limite térmico).
Por otro lado, se debe incluir además como parte del proyecto de aumento de capacidad las adecuaciones que deban realizarse en los paños de salida y llegada de la línea al interior de las subestaciones extremas (B1 y B4 respectivamente), considerando para esto al menos el reemplazo de los transformadores de corriente y, en el caso del paño B1 de la SE Chillán, el reemplazo de los desconectadores.
Finalmente, se deben efectuar todos los estudios, obras y/o tareas necesarias para la correcta ejecución y puesta en servicio del proyecto.</t>
  </si>
  <si>
    <t>Se adjunta el archivo DigSILENT LT Monterrico - Chillan.pfd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</si>
</sst>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 #,##0.00_-;\-&quot;$&quot;\ * #,##0.00_-;_-&quot;$&quot;\ * &quot;-&quot;??_-;_-@_-"/>
    <numFmt numFmtId="165" formatCode="0.0"/>
    <numFmt numFmtId="166" formatCode="0.000"/>
    <numFmt numFmtId="167" formatCode="_-&quot;$&quot;\ * #,##0_-;\-&quot;$&quot;\ * #,##0_-;_-&quot;$&quot;\ * &quot;-&quot;??_-;_-@_-"/>
  </numFmts>
  <fonts count="16" x14ac:knownFonts="1">
    <font>
      <sz val="11"/>
      <color theme="1"/>
      <name val="Calibri"/>
      <family val="2"/>
      <scheme val="minor"/>
    </font>
    <font>
      <sz val="11"/>
      <color theme="1"/>
      <name val="Calibri"/>
      <family val="2"/>
      <scheme val="minor"/>
    </font>
    <font>
      <b/>
      <sz val="24"/>
      <color theme="1"/>
      <name val="Calibri"/>
      <family val="2"/>
      <scheme val="minor"/>
    </font>
    <font>
      <sz val="24"/>
      <color theme="1"/>
      <name val="Calibri"/>
      <family val="2"/>
      <scheme val="minor"/>
    </font>
    <font>
      <sz val="14"/>
      <name val="Calibri"/>
      <family val="2"/>
      <scheme val="minor"/>
    </font>
    <font>
      <sz val="14"/>
      <color theme="1"/>
      <name val="Calibri"/>
      <family val="2"/>
      <scheme val="minor"/>
    </font>
    <font>
      <b/>
      <sz val="24"/>
      <color rgb="FF000000"/>
      <name val="Calibri"/>
      <family val="2"/>
    </font>
    <font>
      <b/>
      <sz val="20"/>
      <color rgb="FF000000"/>
      <name val="Calibri"/>
      <family val="2"/>
      <scheme val="minor"/>
    </font>
    <font>
      <b/>
      <sz val="20"/>
      <name val="Calibri"/>
      <family val="2"/>
      <scheme val="minor"/>
    </font>
    <font>
      <sz val="20"/>
      <name val="Calibri"/>
      <family val="2"/>
      <scheme val="minor"/>
    </font>
    <font>
      <sz val="20"/>
      <color rgb="FF000000"/>
      <name val="Calibri"/>
      <family val="2"/>
      <scheme val="minor"/>
    </font>
    <font>
      <sz val="20"/>
      <color theme="1"/>
      <name val="Calibri"/>
      <family val="2"/>
      <scheme val="minor"/>
    </font>
    <font>
      <b/>
      <sz val="14"/>
      <color theme="1"/>
      <name val="Calibri"/>
      <family val="2"/>
      <scheme val="minor"/>
    </font>
    <font>
      <sz val="14"/>
      <color rgb="FF000000"/>
      <name val="Calibri"/>
      <family val="2"/>
      <scheme val="minor"/>
    </font>
    <font>
      <b/>
      <sz val="14"/>
      <color rgb="FFFF0000"/>
      <name val="Calibri"/>
      <family val="2"/>
      <scheme val="minor"/>
    </font>
    <font>
      <sz val="14"/>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9" tint="0.39997558519241921"/>
        <bgColor indexed="64"/>
      </patternFill>
    </fill>
  </fills>
  <borders count="72">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style="thin">
        <color theme="8"/>
      </left>
      <right style="thin">
        <color theme="8"/>
      </right>
      <top style="medium">
        <color rgb="FF0070C0"/>
      </top>
      <bottom style="medium">
        <color rgb="FF0070C0"/>
      </bottom>
      <diagonal/>
    </border>
    <border>
      <left/>
      <right style="medium">
        <color rgb="FF0070C0"/>
      </right>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0070C0"/>
      </left>
      <right style="thin">
        <color rgb="FF0070C0"/>
      </right>
      <top style="thin">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medium">
        <color rgb="FF0070C0"/>
      </left>
      <right style="thin">
        <color rgb="FF0070C0"/>
      </right>
      <top style="medium">
        <color rgb="FF0070C0"/>
      </top>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thin">
        <color rgb="FF0070C0"/>
      </left>
      <right/>
      <top style="medium">
        <color rgb="FF0070C0"/>
      </top>
      <bottom style="thin">
        <color rgb="FF0070C0"/>
      </bottom>
      <diagonal/>
    </border>
    <border>
      <left/>
      <right style="thin">
        <color rgb="FF0070C0"/>
      </right>
      <top style="medium">
        <color rgb="FF0070C0"/>
      </top>
      <bottom style="thin">
        <color rgb="FF0070C0"/>
      </bottom>
      <diagonal/>
    </border>
    <border>
      <left style="thin">
        <color rgb="FF0070C0"/>
      </left>
      <right/>
      <top style="thin">
        <color rgb="FF0070C0"/>
      </top>
      <bottom style="medium">
        <color rgb="FF0070C0"/>
      </bottom>
      <diagonal/>
    </border>
    <border>
      <left/>
      <right style="thin">
        <color rgb="FF0070C0"/>
      </right>
      <top style="thin">
        <color rgb="FF0070C0"/>
      </top>
      <bottom style="medium">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right style="thin">
        <color rgb="FF0070C0"/>
      </right>
      <top/>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thick">
        <color rgb="FF0070C0"/>
      </bottom>
      <diagonal/>
    </border>
    <border>
      <left style="medium">
        <color rgb="FF0070C0"/>
      </left>
      <right style="medium">
        <color rgb="FF0070C0"/>
      </right>
      <top style="thick">
        <color rgb="FF0070C0"/>
      </top>
      <bottom style="medium">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style="thick">
        <color rgb="FF0070C0"/>
      </left>
      <right/>
      <top/>
      <bottom style="thick">
        <color rgb="FF0070C0"/>
      </bottom>
      <diagonal/>
    </border>
    <border>
      <left/>
      <right/>
      <top/>
      <bottom style="thick">
        <color rgb="FF0070C0"/>
      </bottom>
      <diagonal/>
    </border>
    <border>
      <left/>
      <right style="thick">
        <color rgb="FF0070C0"/>
      </right>
      <top/>
      <bottom style="thick">
        <color rgb="FF0070C0"/>
      </bottom>
      <diagonal/>
    </border>
    <border>
      <left/>
      <right/>
      <top style="thin">
        <color rgb="FF0070C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164" fontId="1" fillId="0" borderId="0" applyFont="0" applyFill="0" applyBorder="0" applyAlignment="0" applyProtection="0"/>
  </cellStyleXfs>
  <cellXfs count="152">
    <xf numFmtId="0" fontId="0" fillId="0" borderId="0" xfId="0"/>
    <xf numFmtId="0" fontId="0" fillId="2" borderId="0" xfId="0" applyFill="1"/>
    <xf numFmtId="0" fontId="0" fillId="3" borderId="0" xfId="0" applyFill="1"/>
    <xf numFmtId="0" fontId="0" fillId="0" borderId="0" xfId="0" applyFill="1"/>
    <xf numFmtId="0" fontId="0" fillId="3" borderId="0" xfId="0" applyFill="1" applyAlignment="1">
      <alignment horizontal="center"/>
    </xf>
    <xf numFmtId="0" fontId="7" fillId="6" borderId="15" xfId="0" applyFont="1" applyFill="1" applyBorder="1" applyAlignment="1">
      <alignment horizontal="center" vertical="top"/>
    </xf>
    <xf numFmtId="0" fontId="8" fillId="6" borderId="15" xfId="0" applyFont="1" applyFill="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xf>
    <xf numFmtId="0" fontId="9" fillId="0" borderId="18" xfId="0" applyFont="1" applyBorder="1" applyAlignment="1">
      <alignment horizontal="center"/>
    </xf>
    <xf numFmtId="0" fontId="5" fillId="0" borderId="22" xfId="0" applyFont="1" applyFill="1" applyBorder="1"/>
    <xf numFmtId="165" fontId="5" fillId="0" borderId="22" xfId="0" applyNumberFormat="1" applyFont="1" applyFill="1" applyBorder="1" applyAlignment="1">
      <alignment horizontal="center"/>
    </xf>
    <xf numFmtId="0" fontId="5" fillId="0" borderId="22" xfId="0" applyFont="1" applyBorder="1"/>
    <xf numFmtId="165" fontId="5" fillId="0" borderId="22" xfId="0" applyNumberFormat="1" applyFont="1" applyBorder="1" applyAlignment="1">
      <alignment horizontal="center"/>
    </xf>
    <xf numFmtId="0" fontId="8" fillId="6" borderId="15" xfId="0" applyFont="1" applyFill="1" applyBorder="1" applyAlignment="1">
      <alignment horizontal="center" vertical="center" wrapText="1"/>
    </xf>
    <xf numFmtId="0" fontId="11" fillId="0" borderId="17" xfId="0" applyFont="1" applyBorder="1" applyAlignment="1">
      <alignment horizontal="center"/>
    </xf>
    <xf numFmtId="0" fontId="11" fillId="0" borderId="18" xfId="0" applyFont="1" applyBorder="1" applyAlignment="1"/>
    <xf numFmtId="0" fontId="12" fillId="7" borderId="23" xfId="0" applyFont="1" applyFill="1" applyBorder="1" applyAlignment="1">
      <alignment horizontal="center" wrapText="1"/>
    </xf>
    <xf numFmtId="0" fontId="12" fillId="7" borderId="22" xfId="0" applyFont="1" applyFill="1" applyBorder="1" applyAlignment="1">
      <alignment horizontal="center" vertical="center" wrapText="1"/>
    </xf>
    <xf numFmtId="0" fontId="12" fillId="7" borderId="24" xfId="0" applyFont="1" applyFill="1" applyBorder="1" applyAlignment="1">
      <alignment horizontal="center" vertical="center" wrapText="1"/>
    </xf>
    <xf numFmtId="0" fontId="5" fillId="0" borderId="23" xfId="0" applyFont="1" applyBorder="1" applyAlignment="1">
      <alignment horizontal="center"/>
    </xf>
    <xf numFmtId="0" fontId="5" fillId="0" borderId="24" xfId="0" applyFont="1" applyBorder="1"/>
    <xf numFmtId="0" fontId="5" fillId="0" borderId="26" xfId="0" applyFont="1" applyBorder="1"/>
    <xf numFmtId="166" fontId="5" fillId="0" borderId="27" xfId="0" applyNumberFormat="1" applyFont="1" applyBorder="1"/>
    <xf numFmtId="166" fontId="5" fillId="0" borderId="24" xfId="0" applyNumberFormat="1" applyFont="1" applyBorder="1"/>
    <xf numFmtId="0" fontId="12" fillId="0" borderId="0" xfId="0" applyFont="1" applyFill="1" applyBorder="1" applyAlignment="1">
      <alignment horizontal="left" wrapText="1"/>
    </xf>
    <xf numFmtId="0" fontId="10" fillId="0" borderId="16" xfId="0" applyFont="1" applyBorder="1" applyAlignment="1">
      <alignment horizontal="center" vertical="center"/>
    </xf>
    <xf numFmtId="0" fontId="11" fillId="0" borderId="17" xfId="0" applyFont="1" applyBorder="1" applyAlignment="1"/>
    <xf numFmtId="0" fontId="5" fillId="0" borderId="23" xfId="0" applyFont="1" applyBorder="1" applyAlignment="1">
      <alignment horizontal="left"/>
    </xf>
    <xf numFmtId="0" fontId="5" fillId="0" borderId="45" xfId="0" applyFont="1" applyBorder="1" applyAlignment="1">
      <alignment horizontal="center"/>
    </xf>
    <xf numFmtId="0" fontId="5" fillId="0" borderId="46" xfId="0" applyFont="1" applyBorder="1" applyAlignment="1">
      <alignment horizontal="center"/>
    </xf>
    <xf numFmtId="0" fontId="5" fillId="0" borderId="0" xfId="0" applyFont="1" applyBorder="1" applyAlignment="1">
      <alignment horizontal="left"/>
    </xf>
    <xf numFmtId="0" fontId="11" fillId="0" borderId="18" xfId="0" applyFont="1" applyBorder="1" applyAlignment="1">
      <alignment horizontal="center"/>
    </xf>
    <xf numFmtId="0" fontId="7" fillId="6" borderId="15" xfId="0" applyFont="1" applyFill="1" applyBorder="1" applyAlignment="1">
      <alignment horizontal="center" vertical="center"/>
    </xf>
    <xf numFmtId="0" fontId="5" fillId="0" borderId="0" xfId="0" applyFont="1" applyBorder="1"/>
    <xf numFmtId="167" fontId="5" fillId="0" borderId="15" xfId="1" applyNumberFormat="1" applyFont="1" applyBorder="1"/>
    <xf numFmtId="167" fontId="5" fillId="0" borderId="51" xfId="1" applyNumberFormat="1" applyFont="1" applyBorder="1"/>
    <xf numFmtId="167" fontId="5" fillId="0" borderId="24" xfId="1" applyNumberFormat="1" applyFont="1" applyBorder="1"/>
    <xf numFmtId="167" fontId="5" fillId="0" borderId="52" xfId="1" applyNumberFormat="1" applyFont="1" applyBorder="1"/>
    <xf numFmtId="0" fontId="7" fillId="6" borderId="19" xfId="0" applyFont="1" applyFill="1" applyBorder="1" applyAlignment="1">
      <alignment horizontal="center" vertical="top"/>
    </xf>
    <xf numFmtId="167" fontId="5" fillId="0" borderId="53" xfId="1" applyNumberFormat="1" applyFont="1" applyBorder="1"/>
    <xf numFmtId="0" fontId="6" fillId="5" borderId="19" xfId="0" applyFont="1" applyFill="1" applyBorder="1" applyAlignment="1">
      <alignment horizontal="right" vertical="center"/>
    </xf>
    <xf numFmtId="167" fontId="5" fillId="0" borderId="54" xfId="1" applyNumberFormat="1" applyFont="1" applyBorder="1"/>
    <xf numFmtId="0" fontId="0" fillId="0" borderId="0" xfId="0" applyAlignment="1">
      <alignment horizontal="center"/>
    </xf>
    <xf numFmtId="0" fontId="11" fillId="0" borderId="18" xfId="0" applyFont="1" applyBorder="1" applyAlignment="1">
      <alignment horizontal="center" vertical="center"/>
    </xf>
    <xf numFmtId="0" fontId="2" fillId="0" borderId="1" xfId="0" applyFont="1" applyFill="1" applyBorder="1" applyAlignment="1">
      <alignment horizontal="left" vertical="center" wrapText="1"/>
    </xf>
    <xf numFmtId="0" fontId="4" fillId="0" borderId="59"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60" xfId="0" applyFont="1" applyFill="1" applyBorder="1" applyAlignment="1">
      <alignment horizontal="left" vertical="top" wrapText="1"/>
    </xf>
    <xf numFmtId="0" fontId="4" fillId="0" borderId="61" xfId="0" applyFont="1" applyFill="1" applyBorder="1" applyAlignment="1">
      <alignment horizontal="center" vertical="center" wrapText="1"/>
    </xf>
    <xf numFmtId="9" fontId="4" fillId="0" borderId="61" xfId="0" applyNumberFormat="1" applyFont="1" applyFill="1" applyBorder="1" applyAlignment="1">
      <alignment horizontal="center" vertical="center" wrapText="1"/>
    </xf>
    <xf numFmtId="0" fontId="4" fillId="0" borderId="6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9" fontId="14" fillId="0" borderId="0" xfId="0" applyNumberFormat="1" applyFont="1" applyFill="1" applyBorder="1" applyAlignment="1">
      <alignment horizontal="center" vertical="center" wrapText="1"/>
    </xf>
    <xf numFmtId="0" fontId="5" fillId="0" borderId="8" xfId="0" applyFont="1" applyFill="1" applyBorder="1" applyAlignment="1">
      <alignment horizontal="left" vertical="top" wrapText="1"/>
    </xf>
    <xf numFmtId="0" fontId="5" fillId="0" borderId="34" xfId="0" applyFont="1" applyFill="1" applyBorder="1" applyAlignment="1">
      <alignment horizontal="left" vertical="top" wrapText="1"/>
    </xf>
    <xf numFmtId="0" fontId="5" fillId="0" borderId="9" xfId="0" applyFont="1" applyFill="1" applyBorder="1" applyAlignment="1">
      <alignment horizontal="left" vertical="top" wrapText="1"/>
    </xf>
    <xf numFmtId="0" fontId="5" fillId="0" borderId="6" xfId="0" applyFont="1" applyFill="1" applyBorder="1" applyAlignment="1">
      <alignment horizontal="left" vertical="center" wrapText="1"/>
    </xf>
    <xf numFmtId="0" fontId="5" fillId="0" borderId="5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3" fillId="0" borderId="2" xfId="0" applyFont="1" applyFill="1" applyBorder="1" applyAlignment="1">
      <alignment horizontal="center"/>
    </xf>
    <xf numFmtId="0" fontId="3" fillId="0" borderId="49" xfId="0" applyFont="1" applyFill="1" applyBorder="1" applyAlignment="1">
      <alignment horizontal="center"/>
    </xf>
    <xf numFmtId="0" fontId="3" fillId="0" borderId="3" xfId="0" applyFont="1" applyFill="1" applyBorder="1" applyAlignment="1">
      <alignment horizontal="center"/>
    </xf>
    <xf numFmtId="0" fontId="2" fillId="4" borderId="4" xfId="0" applyFont="1" applyFill="1" applyBorder="1" applyAlignment="1">
      <alignment horizontal="center" vertical="top"/>
    </xf>
    <xf numFmtId="0" fontId="2" fillId="4" borderId="55" xfId="0" applyFont="1" applyFill="1" applyBorder="1" applyAlignment="1">
      <alignment horizontal="center" vertical="top"/>
    </xf>
    <xf numFmtId="0" fontId="2" fillId="4" borderId="5" xfId="0" applyFont="1" applyFill="1" applyBorder="1" applyAlignment="1">
      <alignment horizontal="center" vertical="top"/>
    </xf>
    <xf numFmtId="0" fontId="5" fillId="0" borderId="6" xfId="0" applyFont="1" applyFill="1" applyBorder="1" applyAlignment="1">
      <alignment horizontal="left" vertical="top" wrapText="1"/>
    </xf>
    <xf numFmtId="0" fontId="5" fillId="0" borderId="55" xfId="0" applyFont="1" applyFill="1" applyBorder="1" applyAlignment="1">
      <alignment horizontal="left" vertical="top" wrapText="1"/>
    </xf>
    <xf numFmtId="0" fontId="5" fillId="0" borderId="7"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0" borderId="9" xfId="0" applyFont="1" applyFill="1" applyBorder="1" applyAlignment="1">
      <alignment horizontal="left" vertical="top" wrapText="1"/>
    </xf>
    <xf numFmtId="0" fontId="4" fillId="0" borderId="56" xfId="0" applyFont="1" applyFill="1" applyBorder="1" applyAlignment="1">
      <alignment horizontal="left" vertical="top" wrapText="1"/>
    </xf>
    <xf numFmtId="0" fontId="4" fillId="0" borderId="57" xfId="0" applyFont="1" applyFill="1" applyBorder="1" applyAlignment="1">
      <alignment horizontal="left" vertical="top" wrapText="1"/>
    </xf>
    <xf numFmtId="0" fontId="4" fillId="0" borderId="58" xfId="0" applyFont="1" applyFill="1" applyBorder="1" applyAlignment="1">
      <alignment horizontal="left" vertical="top" wrapText="1"/>
    </xf>
    <xf numFmtId="0" fontId="4" fillId="0" borderId="62" xfId="0" applyFont="1" applyFill="1" applyBorder="1" applyAlignment="1">
      <alignment horizontal="left" vertical="top" wrapText="1"/>
    </xf>
    <xf numFmtId="0" fontId="4" fillId="0" borderId="63" xfId="0" applyFont="1" applyFill="1" applyBorder="1" applyAlignment="1">
      <alignment horizontal="left" vertical="top" wrapText="1"/>
    </xf>
    <xf numFmtId="0" fontId="4" fillId="0" borderId="64" xfId="0" applyFont="1" applyFill="1" applyBorder="1" applyAlignment="1">
      <alignment horizontal="left" vertical="top" wrapText="1"/>
    </xf>
    <xf numFmtId="0" fontId="15" fillId="0" borderId="8" xfId="0" applyFont="1" applyFill="1" applyBorder="1" applyAlignment="1">
      <alignment horizontal="left" vertical="top" wrapText="1"/>
    </xf>
    <xf numFmtId="0" fontId="5" fillId="0" borderId="10" xfId="0" applyFont="1" applyFill="1" applyBorder="1" applyAlignment="1">
      <alignment horizontal="left" vertical="top"/>
    </xf>
    <xf numFmtId="0" fontId="5" fillId="0" borderId="65" xfId="0" applyFont="1" applyFill="1" applyBorder="1" applyAlignment="1">
      <alignment horizontal="left" vertical="top"/>
    </xf>
    <xf numFmtId="0" fontId="5" fillId="0" borderId="11" xfId="0" applyFont="1" applyFill="1" applyBorder="1" applyAlignment="1">
      <alignment horizontal="left" vertical="top"/>
    </xf>
    <xf numFmtId="0" fontId="4" fillId="0" borderId="6"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7" xfId="0" applyFont="1" applyFill="1" applyBorder="1" applyAlignment="1">
      <alignment horizontal="left" vertical="top" wrapText="1"/>
    </xf>
    <xf numFmtId="0" fontId="6" fillId="5" borderId="19" xfId="0" applyFont="1" applyFill="1" applyBorder="1" applyAlignment="1">
      <alignment horizontal="center" vertical="center"/>
    </xf>
    <xf numFmtId="0" fontId="6" fillId="5" borderId="20" xfId="0" applyFont="1" applyFill="1" applyBorder="1" applyAlignment="1">
      <alignment horizontal="center" vertical="center"/>
    </xf>
    <xf numFmtId="0" fontId="6" fillId="5" borderId="21" xfId="0" applyFont="1" applyFill="1" applyBorder="1" applyAlignment="1">
      <alignment horizontal="center" vertical="center"/>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7" xfId="0" applyFont="1" applyBorder="1" applyAlignment="1">
      <alignment horizontal="center" vertical="center" wrapText="1"/>
    </xf>
    <xf numFmtId="0" fontId="8" fillId="6" borderId="19" xfId="0" applyFont="1" applyFill="1" applyBorder="1" applyAlignment="1">
      <alignment horizontal="center" vertical="center"/>
    </xf>
    <xf numFmtId="0" fontId="8" fillId="6" borderId="20" xfId="0" applyFont="1" applyFill="1" applyBorder="1" applyAlignment="1">
      <alignment horizontal="center" vertical="center"/>
    </xf>
    <xf numFmtId="0" fontId="8" fillId="6" borderId="21" xfId="0" applyFont="1" applyFill="1" applyBorder="1" applyAlignment="1">
      <alignment horizontal="center" vertical="center"/>
    </xf>
    <xf numFmtId="0" fontId="5" fillId="0" borderId="45" xfId="0" applyFont="1" applyBorder="1" applyAlignment="1">
      <alignment horizontal="center"/>
    </xf>
    <xf numFmtId="0" fontId="5" fillId="0" borderId="46" xfId="0" applyFont="1" applyBorder="1" applyAlignment="1">
      <alignment horizontal="center"/>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36" xfId="0" applyFont="1" applyFill="1" applyBorder="1" applyAlignment="1">
      <alignment horizontal="left" vertical="top" wrapText="1"/>
    </xf>
    <xf numFmtId="0" fontId="5" fillId="0" borderId="13" xfId="0" applyFont="1" applyFill="1" applyBorder="1" applyAlignment="1">
      <alignment horizontal="left" vertical="top" wrapText="1"/>
    </xf>
    <xf numFmtId="0" fontId="5" fillId="0" borderId="37" xfId="0" applyFont="1" applyFill="1" applyBorder="1" applyAlignment="1">
      <alignment horizontal="left" vertical="top" wrapText="1"/>
    </xf>
    <xf numFmtId="0" fontId="5" fillId="0" borderId="38" xfId="0" applyFont="1" applyFill="1" applyBorder="1" applyAlignment="1">
      <alignment horizontal="left" vertical="top" wrapText="1"/>
    </xf>
    <xf numFmtId="0" fontId="5" fillId="0" borderId="31" xfId="0" applyFont="1" applyFill="1" applyBorder="1" applyAlignment="1">
      <alignment horizontal="left" vertical="top" wrapText="1"/>
    </xf>
    <xf numFmtId="0" fontId="5" fillId="0" borderId="39" xfId="0" applyFont="1" applyFill="1" applyBorder="1" applyAlignment="1">
      <alignment horizontal="left" vertical="top" wrapText="1"/>
    </xf>
    <xf numFmtId="0" fontId="5" fillId="0" borderId="40" xfId="0" applyFont="1" applyBorder="1" applyAlignment="1">
      <alignment horizontal="center"/>
    </xf>
    <xf numFmtId="0" fontId="5" fillId="0" borderId="41" xfId="0" applyFont="1" applyBorder="1" applyAlignment="1">
      <alignment horizontal="center"/>
    </xf>
    <xf numFmtId="0" fontId="5" fillId="0" borderId="42" xfId="0" applyFont="1" applyBorder="1" applyAlignment="1">
      <alignment horizontal="center"/>
    </xf>
    <xf numFmtId="0" fontId="5" fillId="0" borderId="43" xfId="0" applyFont="1" applyBorder="1" applyAlignment="1">
      <alignment horizontal="center"/>
    </xf>
    <xf numFmtId="0" fontId="5" fillId="0" borderId="44" xfId="0" applyFont="1" applyBorder="1" applyAlignment="1">
      <alignment horizont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5" fillId="0" borderId="16" xfId="0" applyFont="1" applyBorder="1" applyAlignment="1">
      <alignment horizontal="left" vertical="center"/>
    </xf>
    <xf numFmtId="0" fontId="5" fillId="0" borderId="0" xfId="0" applyFont="1" applyBorder="1" applyAlignment="1">
      <alignment horizontal="left" vertical="center"/>
    </xf>
    <xf numFmtId="0" fontId="5" fillId="0" borderId="18" xfId="0" applyFont="1" applyBorder="1" applyAlignment="1">
      <alignment horizontal="left" vertical="center"/>
    </xf>
    <xf numFmtId="0" fontId="5" fillId="0" borderId="30" xfId="0" applyFont="1" applyBorder="1" applyAlignment="1">
      <alignment horizontal="left" vertical="center"/>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5" fillId="0" borderId="33" xfId="0" applyFont="1" applyFill="1" applyBorder="1" applyAlignment="1">
      <alignment horizontal="left" vertical="center" wrapText="1"/>
    </xf>
    <xf numFmtId="0" fontId="5" fillId="0" borderId="34" xfId="0" applyFont="1" applyFill="1" applyBorder="1" applyAlignment="1">
      <alignment horizontal="left" vertical="center" wrapText="1"/>
    </xf>
    <xf numFmtId="0" fontId="5" fillId="0" borderId="35" xfId="0" applyFont="1" applyFill="1" applyBorder="1" applyAlignment="1">
      <alignment horizontal="left" vertical="center" wrapText="1"/>
    </xf>
    <xf numFmtId="0" fontId="6" fillId="5" borderId="12" xfId="0" applyFont="1" applyFill="1" applyBorder="1" applyAlignment="1">
      <alignment horizontal="center" vertical="center"/>
    </xf>
    <xf numFmtId="0" fontId="6" fillId="5" borderId="13" xfId="0" applyFont="1" applyFill="1" applyBorder="1" applyAlignment="1">
      <alignment horizontal="center" vertical="center"/>
    </xf>
    <xf numFmtId="0" fontId="6" fillId="5" borderId="14" xfId="0" applyFont="1" applyFill="1" applyBorder="1" applyAlignment="1">
      <alignment horizontal="center" vertical="center"/>
    </xf>
    <xf numFmtId="0" fontId="5" fillId="0" borderId="25" xfId="0" applyFont="1" applyBorder="1" applyAlignment="1">
      <alignment horizontal="left" vertical="top"/>
    </xf>
    <xf numFmtId="0" fontId="5" fillId="0" borderId="28" xfId="0" applyFont="1" applyBorder="1" applyAlignment="1">
      <alignment horizontal="left" vertical="top"/>
    </xf>
    <xf numFmtId="0" fontId="5" fillId="0" borderId="29" xfId="0" applyFont="1" applyBorder="1" applyAlignment="1">
      <alignment horizontal="left" vertical="top"/>
    </xf>
    <xf numFmtId="0" fontId="13" fillId="0" borderId="12"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6"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8" xfId="0" applyFont="1" applyFill="1" applyBorder="1" applyAlignment="1">
      <alignment horizontal="center" vertical="center"/>
    </xf>
    <xf numFmtId="0" fontId="13" fillId="0" borderId="30" xfId="0" applyFont="1" applyFill="1" applyBorder="1" applyAlignment="1">
      <alignment horizontal="center" vertical="center"/>
    </xf>
    <xf numFmtId="0" fontId="13" fillId="0" borderId="31" xfId="0" applyFont="1" applyFill="1" applyBorder="1" applyAlignment="1">
      <alignment horizontal="center" vertical="center"/>
    </xf>
    <xf numFmtId="0" fontId="13" fillId="0" borderId="32" xfId="0" applyFont="1" applyFill="1" applyBorder="1" applyAlignment="1">
      <alignment horizontal="center" vertical="center"/>
    </xf>
    <xf numFmtId="0" fontId="4" fillId="0" borderId="66" xfId="0" applyFont="1" applyFill="1" applyBorder="1" applyAlignment="1">
      <alignment horizontal="left" vertical="center"/>
    </xf>
    <xf numFmtId="0" fontId="4" fillId="0" borderId="67" xfId="0" applyFont="1" applyFill="1" applyBorder="1" applyAlignment="1">
      <alignment horizontal="left" vertical="center"/>
    </xf>
    <xf numFmtId="0" fontId="4" fillId="0" borderId="68" xfId="0" applyFont="1" applyFill="1" applyBorder="1" applyAlignment="1">
      <alignment horizontal="left" vertical="center"/>
    </xf>
    <xf numFmtId="0" fontId="4" fillId="0" borderId="69" xfId="0" applyFont="1" applyFill="1" applyBorder="1" applyAlignment="1">
      <alignment horizontal="left" vertical="center"/>
    </xf>
    <xf numFmtId="0" fontId="4" fillId="0" borderId="70" xfId="0" applyFont="1" applyFill="1" applyBorder="1" applyAlignment="1">
      <alignment horizontal="left" vertical="center"/>
    </xf>
    <xf numFmtId="0" fontId="4" fillId="0" borderId="71" xfId="0" applyFont="1" applyFill="1" applyBorder="1" applyAlignment="1">
      <alignment horizontal="left"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gonzalezm\Desktop\Temporales\Demandas%20Trafos%20y%20L&#237;neas%20Enero%202016_rev36_sin%20grafic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NT) Dda. AT-AT"/>
      <sheetName val="TRANSNET"/>
      <sheetName val="TRANSNET 1"/>
      <sheetName val="Hoja1"/>
      <sheetName val="TRANSNET 1 (2)"/>
      <sheetName val="SUFICIENCIA LLTT"/>
      <sheetName val="Demandas máximas"/>
      <sheetName val="Demandas máximas (2)"/>
      <sheetName val="Propuestas trafos"/>
      <sheetName val="Gen y Ad"/>
      <sheetName val="(EMEL) Dda. 66-MT"/>
      <sheetName val="Proyección trafos"/>
      <sheetName val="MVA LLTT"/>
    </sheetNames>
    <sheetDataSet>
      <sheetData sheetId="0"/>
      <sheetData sheetId="1"/>
      <sheetData sheetId="2"/>
      <sheetData sheetId="3" refreshError="1"/>
      <sheetData sheetId="4" refreshError="1"/>
      <sheetData sheetId="5"/>
      <sheetData sheetId="6"/>
      <sheetData sheetId="7" refreshError="1"/>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tabSelected="1" zoomScale="70" zoomScaleNormal="70" workbookViewId="0">
      <selection activeCell="A9" sqref="A9:XFD9"/>
    </sheetView>
  </sheetViews>
  <sheetFormatPr baseColWidth="10" defaultColWidth="11.375" defaultRowHeight="15" x14ac:dyDescent="0.25"/>
  <cols>
    <col min="1" max="1" width="3.75" style="2" customWidth="1"/>
    <col min="2" max="2" width="60.75" style="2" customWidth="1"/>
    <col min="3" max="6" width="18.75" style="2" customWidth="1"/>
    <col min="7" max="7" width="60.75" style="2" customWidth="1"/>
    <col min="8" max="8" width="3.75" style="2" customWidth="1"/>
    <col min="9" max="16384" width="11.375" style="2"/>
  </cols>
  <sheetData>
    <row r="1" spans="1:8" ht="15.75" thickBot="1" x14ac:dyDescent="0.3">
      <c r="A1" s="1"/>
      <c r="B1" s="1"/>
      <c r="C1" s="1"/>
      <c r="D1" s="1"/>
      <c r="E1" s="1"/>
      <c r="F1" s="1"/>
      <c r="G1" s="1"/>
      <c r="H1" s="1"/>
    </row>
    <row r="2" spans="1:8" ht="64.5" customHeight="1" thickTop="1" thickBot="1" x14ac:dyDescent="0.3">
      <c r="A2" s="1"/>
      <c r="B2" s="45" t="s">
        <v>0</v>
      </c>
      <c r="C2" s="57" t="s">
        <v>1</v>
      </c>
      <c r="D2" s="58"/>
      <c r="E2" s="58"/>
      <c r="F2" s="58"/>
      <c r="G2" s="59"/>
      <c r="H2" s="1"/>
    </row>
    <row r="3" spans="1:8" ht="64.5" customHeight="1" thickTop="1" thickBot="1" x14ac:dyDescent="0.3">
      <c r="A3" s="1"/>
      <c r="B3" s="45" t="s">
        <v>2</v>
      </c>
      <c r="C3" s="57" t="s">
        <v>3</v>
      </c>
      <c r="D3" s="58"/>
      <c r="E3" s="58"/>
      <c r="F3" s="58"/>
      <c r="G3" s="59"/>
      <c r="H3" s="1"/>
    </row>
    <row r="4" spans="1:8" ht="64.5" customHeight="1" thickTop="1" thickBot="1" x14ac:dyDescent="0.3">
      <c r="A4" s="1"/>
      <c r="B4" s="45" t="s">
        <v>4</v>
      </c>
      <c r="C4" s="57" t="s">
        <v>140</v>
      </c>
      <c r="D4" s="58"/>
      <c r="E4" s="58"/>
      <c r="F4" s="58"/>
      <c r="G4" s="59"/>
      <c r="H4" s="1"/>
    </row>
    <row r="5" spans="1:8" ht="12" customHeight="1" thickTop="1" thickBot="1" x14ac:dyDescent="0.55000000000000004">
      <c r="A5" s="1"/>
      <c r="B5" s="60"/>
      <c r="C5" s="61"/>
      <c r="D5" s="61"/>
      <c r="E5" s="61"/>
      <c r="F5" s="61"/>
      <c r="G5" s="62"/>
      <c r="H5" s="1"/>
    </row>
    <row r="6" spans="1:8" ht="33" thickTop="1" thickBot="1" x14ac:dyDescent="0.3">
      <c r="A6" s="1"/>
      <c r="B6" s="63" t="s">
        <v>5</v>
      </c>
      <c r="C6" s="64"/>
      <c r="D6" s="64"/>
      <c r="E6" s="64"/>
      <c r="F6" s="64"/>
      <c r="G6" s="65"/>
      <c r="H6" s="1"/>
    </row>
    <row r="7" spans="1:8" ht="348" customHeight="1" thickTop="1" thickBot="1" x14ac:dyDescent="0.3">
      <c r="A7" s="1"/>
      <c r="B7" s="54" t="s">
        <v>142</v>
      </c>
      <c r="C7" s="55"/>
      <c r="D7" s="55"/>
      <c r="E7" s="55"/>
      <c r="F7" s="55"/>
      <c r="G7" s="56"/>
      <c r="H7" s="1"/>
    </row>
    <row r="8" spans="1:8" ht="33" thickTop="1" thickBot="1" x14ac:dyDescent="0.3">
      <c r="A8" s="1"/>
      <c r="B8" s="63" t="s">
        <v>6</v>
      </c>
      <c r="C8" s="64"/>
      <c r="D8" s="64"/>
      <c r="E8" s="64"/>
      <c r="F8" s="64"/>
      <c r="G8" s="65"/>
      <c r="H8" s="1"/>
    </row>
    <row r="9" spans="1:8" ht="69" customHeight="1" thickTop="1" thickBot="1" x14ac:dyDescent="0.3">
      <c r="A9" s="1"/>
      <c r="B9" s="66"/>
      <c r="C9" s="67"/>
      <c r="D9" s="67"/>
      <c r="E9" s="67"/>
      <c r="F9" s="67"/>
      <c r="G9" s="68"/>
      <c r="H9" s="1"/>
    </row>
    <row r="10" spans="1:8" ht="33" thickTop="1" thickBot="1" x14ac:dyDescent="0.3">
      <c r="A10" s="1"/>
      <c r="B10" s="63" t="s">
        <v>7</v>
      </c>
      <c r="C10" s="64"/>
      <c r="D10" s="64"/>
      <c r="E10" s="64"/>
      <c r="F10" s="64"/>
      <c r="G10" s="65"/>
      <c r="H10" s="1"/>
    </row>
    <row r="11" spans="1:8" ht="152.25" customHeight="1" thickTop="1" thickBot="1" x14ac:dyDescent="0.3">
      <c r="A11" s="1"/>
      <c r="B11" s="69" t="s">
        <v>129</v>
      </c>
      <c r="C11" s="70"/>
      <c r="D11" s="70"/>
      <c r="E11" s="70"/>
      <c r="F11" s="70"/>
      <c r="G11" s="71"/>
      <c r="H11" s="1"/>
    </row>
    <row r="12" spans="1:8" ht="34.5" customHeight="1" thickTop="1" thickBot="1" x14ac:dyDescent="0.3">
      <c r="A12" s="1"/>
      <c r="B12" s="63" t="s">
        <v>8</v>
      </c>
      <c r="C12" s="64"/>
      <c r="D12" s="64"/>
      <c r="E12" s="64"/>
      <c r="F12" s="64"/>
      <c r="G12" s="65"/>
      <c r="H12" s="1"/>
    </row>
    <row r="13" spans="1:8" ht="81.75" customHeight="1" thickTop="1" x14ac:dyDescent="0.25">
      <c r="A13" s="1"/>
      <c r="B13" s="72" t="s">
        <v>130</v>
      </c>
      <c r="C13" s="73"/>
      <c r="D13" s="73"/>
      <c r="E13" s="73"/>
      <c r="F13" s="73"/>
      <c r="G13" s="74"/>
      <c r="H13" s="1"/>
    </row>
    <row r="14" spans="1:8" ht="18.75" customHeight="1" x14ac:dyDescent="0.25">
      <c r="A14" s="1"/>
      <c r="B14" s="46"/>
      <c r="C14" s="47"/>
      <c r="D14" s="47"/>
      <c r="E14" s="47"/>
      <c r="F14" s="47"/>
      <c r="G14" s="48"/>
      <c r="H14" s="1"/>
    </row>
    <row r="15" spans="1:8" ht="106.5" customHeight="1" x14ac:dyDescent="0.25">
      <c r="A15" s="1"/>
      <c r="B15" s="46"/>
      <c r="C15" s="49" t="s">
        <v>131</v>
      </c>
      <c r="D15" s="49" t="s">
        <v>132</v>
      </c>
      <c r="E15" s="49" t="s">
        <v>133</v>
      </c>
      <c r="F15" s="49" t="s">
        <v>134</v>
      </c>
      <c r="G15" s="48"/>
      <c r="H15" s="1"/>
    </row>
    <row r="16" spans="1:8" ht="31.5" customHeight="1" x14ac:dyDescent="0.25">
      <c r="A16" s="1"/>
      <c r="B16" s="46"/>
      <c r="C16" s="49">
        <v>2017</v>
      </c>
      <c r="D16" s="50">
        <v>0</v>
      </c>
      <c r="E16" s="50">
        <v>1.5</v>
      </c>
      <c r="F16" s="51">
        <v>22</v>
      </c>
      <c r="G16" s="48"/>
      <c r="H16" s="1"/>
    </row>
    <row r="17" spans="1:8" ht="42.75" customHeight="1" x14ac:dyDescent="0.25">
      <c r="A17" s="1"/>
      <c r="B17" s="46"/>
      <c r="C17" s="49" t="s">
        <v>135</v>
      </c>
      <c r="D17" s="50">
        <v>0</v>
      </c>
      <c r="E17" s="50">
        <v>1.76</v>
      </c>
      <c r="F17" s="51">
        <v>24</v>
      </c>
      <c r="G17" s="48"/>
      <c r="H17" s="1"/>
    </row>
    <row r="18" spans="1:8" ht="42.75" customHeight="1" x14ac:dyDescent="0.25">
      <c r="A18" s="1"/>
      <c r="B18" s="46"/>
      <c r="C18" s="49" t="s">
        <v>136</v>
      </c>
      <c r="D18" s="50">
        <v>0</v>
      </c>
      <c r="E18" s="50">
        <v>0.61</v>
      </c>
      <c r="F18" s="51">
        <v>0</v>
      </c>
      <c r="G18" s="48"/>
      <c r="H18" s="1"/>
    </row>
    <row r="19" spans="1:8" ht="42.75" customHeight="1" x14ac:dyDescent="0.25">
      <c r="A19" s="1"/>
      <c r="B19" s="46"/>
      <c r="C19" s="49" t="s">
        <v>137</v>
      </c>
      <c r="D19" s="50">
        <v>0</v>
      </c>
      <c r="E19" s="50">
        <v>1.61</v>
      </c>
      <c r="F19" s="51">
        <v>54</v>
      </c>
      <c r="G19" s="48"/>
      <c r="H19" s="1"/>
    </row>
    <row r="20" spans="1:8" ht="18.75" customHeight="1" x14ac:dyDescent="0.25">
      <c r="A20" s="1"/>
      <c r="B20" s="46"/>
      <c r="C20" s="52"/>
      <c r="D20" s="53"/>
      <c r="E20" s="53"/>
      <c r="F20" s="53"/>
      <c r="G20" s="48"/>
      <c r="H20" s="1"/>
    </row>
    <row r="21" spans="1:8" ht="120.75" customHeight="1" thickBot="1" x14ac:dyDescent="0.3">
      <c r="A21" s="1"/>
      <c r="B21" s="75" t="s">
        <v>138</v>
      </c>
      <c r="C21" s="76"/>
      <c r="D21" s="76"/>
      <c r="E21" s="76"/>
      <c r="F21" s="76"/>
      <c r="G21" s="77"/>
      <c r="H21" s="1"/>
    </row>
    <row r="22" spans="1:8" ht="36" customHeight="1" thickTop="1" thickBot="1" x14ac:dyDescent="0.3">
      <c r="A22" s="1"/>
      <c r="B22" s="63" t="s">
        <v>9</v>
      </c>
      <c r="C22" s="64"/>
      <c r="D22" s="64"/>
      <c r="E22" s="64"/>
      <c r="F22" s="64"/>
      <c r="G22" s="65"/>
      <c r="H22" s="1"/>
    </row>
    <row r="23" spans="1:8" ht="114" customHeight="1" thickTop="1" thickBot="1" x14ac:dyDescent="0.3">
      <c r="A23" s="1"/>
      <c r="B23" s="78" t="s">
        <v>139</v>
      </c>
      <c r="C23" s="70"/>
      <c r="D23" s="70"/>
      <c r="E23" s="70"/>
      <c r="F23" s="70"/>
      <c r="G23" s="71"/>
      <c r="H23" s="1"/>
    </row>
    <row r="24" spans="1:8" ht="33" thickTop="1" thickBot="1" x14ac:dyDescent="0.3">
      <c r="A24" s="1"/>
      <c r="B24" s="63" t="s">
        <v>10</v>
      </c>
      <c r="C24" s="64"/>
      <c r="D24" s="64"/>
      <c r="E24" s="64"/>
      <c r="F24" s="64"/>
      <c r="G24" s="65"/>
      <c r="H24" s="1"/>
    </row>
    <row r="25" spans="1:8" ht="84" customHeight="1" thickTop="1" thickBot="1" x14ac:dyDescent="0.3">
      <c r="A25" s="1"/>
      <c r="B25" s="66" t="s">
        <v>121</v>
      </c>
      <c r="C25" s="67"/>
      <c r="D25" s="67"/>
      <c r="E25" s="67"/>
      <c r="F25" s="67"/>
      <c r="G25" s="68"/>
      <c r="H25" s="1"/>
    </row>
    <row r="26" spans="1:8" ht="33" thickTop="1" thickBot="1" x14ac:dyDescent="0.3">
      <c r="A26" s="1"/>
      <c r="B26" s="63" t="s">
        <v>11</v>
      </c>
      <c r="C26" s="64"/>
      <c r="D26" s="64"/>
      <c r="E26" s="64"/>
      <c r="F26" s="64"/>
      <c r="G26" s="65"/>
      <c r="H26" s="1"/>
    </row>
    <row r="27" spans="1:8" ht="84" customHeight="1" thickTop="1" thickBot="1" x14ac:dyDescent="0.3">
      <c r="A27" s="1"/>
      <c r="B27" s="79" t="s">
        <v>126</v>
      </c>
      <c r="C27" s="80"/>
      <c r="D27" s="80"/>
      <c r="E27" s="80"/>
      <c r="F27" s="80"/>
      <c r="G27" s="81"/>
      <c r="H27" s="1"/>
    </row>
    <row r="28" spans="1:8" ht="33" thickTop="1" thickBot="1" x14ac:dyDescent="0.3">
      <c r="A28" s="1"/>
      <c r="B28" s="63" t="s">
        <v>12</v>
      </c>
      <c r="C28" s="64"/>
      <c r="D28" s="64"/>
      <c r="E28" s="64"/>
      <c r="F28" s="64"/>
      <c r="G28" s="65"/>
      <c r="H28" s="1"/>
    </row>
    <row r="29" spans="1:8" ht="84" customHeight="1" thickTop="1" thickBot="1" x14ac:dyDescent="0.3">
      <c r="A29" s="1"/>
      <c r="B29" s="66" t="s">
        <v>127</v>
      </c>
      <c r="C29" s="67"/>
      <c r="D29" s="67"/>
      <c r="E29" s="67"/>
      <c r="F29" s="67"/>
      <c r="G29" s="68"/>
      <c r="H29" s="1"/>
    </row>
    <row r="30" spans="1:8" ht="33" thickTop="1" thickBot="1" x14ac:dyDescent="0.3">
      <c r="A30" s="1"/>
      <c r="B30" s="63" t="s">
        <v>13</v>
      </c>
      <c r="C30" s="64"/>
      <c r="D30" s="64"/>
      <c r="E30" s="64"/>
      <c r="F30" s="64"/>
      <c r="G30" s="65"/>
      <c r="H30" s="1"/>
    </row>
    <row r="31" spans="1:8" ht="84" customHeight="1" thickTop="1" thickBot="1" x14ac:dyDescent="0.3">
      <c r="A31" s="1"/>
      <c r="B31" s="82" t="s">
        <v>122</v>
      </c>
      <c r="C31" s="83"/>
      <c r="D31" s="83"/>
      <c r="E31" s="83"/>
      <c r="F31" s="83"/>
      <c r="G31" s="84"/>
      <c r="H31" s="1"/>
    </row>
    <row r="32" spans="1:8" ht="15.75" thickTop="1" x14ac:dyDescent="0.25">
      <c r="A32" s="3"/>
      <c r="B32" s="3"/>
      <c r="C32" s="3"/>
      <c r="D32" s="3"/>
      <c r="E32" s="3"/>
      <c r="F32" s="3"/>
      <c r="G32" s="3"/>
      <c r="H32" s="3"/>
    </row>
  </sheetData>
  <mergeCells count="23">
    <mergeCell ref="B27:G27"/>
    <mergeCell ref="B28:G28"/>
    <mergeCell ref="B29:G29"/>
    <mergeCell ref="B30:G30"/>
    <mergeCell ref="B31:G31"/>
    <mergeCell ref="B26:G26"/>
    <mergeCell ref="B8:G8"/>
    <mergeCell ref="B9:G9"/>
    <mergeCell ref="B10:G10"/>
    <mergeCell ref="B11:G11"/>
    <mergeCell ref="B12:G12"/>
    <mergeCell ref="B13:G13"/>
    <mergeCell ref="B21:G21"/>
    <mergeCell ref="B22:G22"/>
    <mergeCell ref="B23:G23"/>
    <mergeCell ref="B24:G24"/>
    <mergeCell ref="B25:G25"/>
    <mergeCell ref="B7:G7"/>
    <mergeCell ref="C2:G2"/>
    <mergeCell ref="C3:G3"/>
    <mergeCell ref="C4:G4"/>
    <mergeCell ref="B5:G5"/>
    <mergeCell ref="B6:G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E91"/>
  <sheetViews>
    <sheetView zoomScale="55" zoomScaleNormal="55" workbookViewId="0">
      <selection activeCell="C7" sqref="C7"/>
    </sheetView>
  </sheetViews>
  <sheetFormatPr baseColWidth="10" defaultColWidth="11.375" defaultRowHeight="15" x14ac:dyDescent="0.25"/>
  <cols>
    <col min="1" max="1" width="4.75" style="2" customWidth="1"/>
    <col min="2" max="4" width="75.875" style="2" customWidth="1"/>
    <col min="5" max="5" width="4.25" style="2" customWidth="1"/>
    <col min="6" max="16384" width="11.375" style="2"/>
  </cols>
  <sheetData>
    <row r="1" spans="1:5" ht="22.5" customHeight="1" thickBot="1" x14ac:dyDescent="0.3">
      <c r="A1"/>
      <c r="B1"/>
      <c r="C1"/>
      <c r="D1"/>
      <c r="E1"/>
    </row>
    <row r="2" spans="1:5" ht="32.25" thickBot="1" x14ac:dyDescent="0.3">
      <c r="A2"/>
      <c r="B2" s="131" t="s">
        <v>14</v>
      </c>
      <c r="C2" s="132"/>
      <c r="D2" s="133"/>
      <c r="E2"/>
    </row>
    <row r="3" spans="1:5" ht="27" thickBot="1" x14ac:dyDescent="0.3">
      <c r="A3"/>
      <c r="B3" s="5" t="s">
        <v>15</v>
      </c>
      <c r="C3" s="6" t="s">
        <v>16</v>
      </c>
      <c r="D3" s="6" t="s">
        <v>17</v>
      </c>
      <c r="E3"/>
    </row>
    <row r="4" spans="1:5" ht="27" thickBot="1" x14ac:dyDescent="0.45">
      <c r="A4"/>
      <c r="B4" s="7">
        <v>66</v>
      </c>
      <c r="C4" s="8">
        <v>66</v>
      </c>
      <c r="D4" s="9">
        <v>1</v>
      </c>
      <c r="E4"/>
    </row>
    <row r="5" spans="1:5" ht="27" thickBot="1" x14ac:dyDescent="0.3">
      <c r="A5"/>
      <c r="B5" s="94" t="s">
        <v>18</v>
      </c>
      <c r="C5" s="95" t="s">
        <v>19</v>
      </c>
      <c r="D5" s="96"/>
      <c r="E5"/>
    </row>
    <row r="6" spans="1:5" ht="18.75" x14ac:dyDescent="0.3">
      <c r="A6"/>
      <c r="B6" s="10" t="s">
        <v>20</v>
      </c>
      <c r="C6" s="11">
        <f>3*5.5*1.07</f>
        <v>17.655000000000001</v>
      </c>
      <c r="D6" s="12" t="s">
        <v>21</v>
      </c>
      <c r="E6"/>
    </row>
    <row r="7" spans="1:5" ht="19.5" thickBot="1" x14ac:dyDescent="0.35">
      <c r="A7"/>
      <c r="B7" s="12" t="s">
        <v>22</v>
      </c>
      <c r="C7" s="13">
        <v>5.5</v>
      </c>
      <c r="D7" s="12" t="s">
        <v>21</v>
      </c>
      <c r="E7"/>
    </row>
    <row r="8" spans="1:5" ht="27" thickBot="1" x14ac:dyDescent="0.3">
      <c r="A8"/>
      <c r="B8" s="5" t="s">
        <v>23</v>
      </c>
      <c r="C8" s="6" t="s">
        <v>24</v>
      </c>
      <c r="D8" s="14"/>
      <c r="E8"/>
    </row>
    <row r="9" spans="1:5" ht="27" thickBot="1" x14ac:dyDescent="0.45">
      <c r="A9"/>
      <c r="B9" s="26" t="s">
        <v>123</v>
      </c>
      <c r="C9" s="15">
        <v>1</v>
      </c>
      <c r="D9" s="44" t="s">
        <v>119</v>
      </c>
      <c r="E9"/>
    </row>
    <row r="10" spans="1:5" ht="27" thickBot="1" x14ac:dyDescent="0.3">
      <c r="A10"/>
      <c r="B10" s="94" t="s">
        <v>25</v>
      </c>
      <c r="C10" s="95"/>
      <c r="D10" s="96"/>
      <c r="E10"/>
    </row>
    <row r="11" spans="1:5" ht="18.75" x14ac:dyDescent="0.3">
      <c r="A11"/>
      <c r="B11" s="17" t="s">
        <v>26</v>
      </c>
      <c r="C11" s="18" t="s">
        <v>27</v>
      </c>
      <c r="D11" s="19" t="s">
        <v>28</v>
      </c>
      <c r="E11"/>
    </row>
    <row r="12" spans="1:5" ht="18.75" x14ac:dyDescent="0.3">
      <c r="A12"/>
      <c r="B12" s="20">
        <v>25</v>
      </c>
      <c r="C12" s="12">
        <v>802</v>
      </c>
      <c r="D12" s="21">
        <v>818</v>
      </c>
      <c r="E12"/>
    </row>
    <row r="13" spans="1:5" ht="18.75" x14ac:dyDescent="0.3">
      <c r="A13"/>
      <c r="B13" s="20">
        <v>30</v>
      </c>
      <c r="C13" s="12">
        <v>790</v>
      </c>
      <c r="D13" s="21">
        <v>806</v>
      </c>
      <c r="E13"/>
    </row>
    <row r="14" spans="1:5" ht="19.5" thickBot="1" x14ac:dyDescent="0.35">
      <c r="A14"/>
      <c r="B14" s="20">
        <v>35</v>
      </c>
      <c r="C14" s="12">
        <v>778</v>
      </c>
      <c r="D14" s="21">
        <v>794</v>
      </c>
      <c r="E14"/>
    </row>
    <row r="15" spans="1:5" ht="27" thickBot="1" x14ac:dyDescent="0.3">
      <c r="A15"/>
      <c r="B15" s="94" t="s">
        <v>29</v>
      </c>
      <c r="C15" s="95"/>
      <c r="D15" s="96"/>
      <c r="E15"/>
    </row>
    <row r="16" spans="1:5" ht="18.75" x14ac:dyDescent="0.3">
      <c r="A16"/>
      <c r="B16" s="134" t="s">
        <v>30</v>
      </c>
      <c r="C16" s="22" t="s">
        <v>31</v>
      </c>
      <c r="D16" s="23">
        <v>0.25700000000000001</v>
      </c>
      <c r="E16"/>
    </row>
    <row r="17" spans="1:5" ht="18.75" x14ac:dyDescent="0.3">
      <c r="A17"/>
      <c r="B17" s="135"/>
      <c r="C17" s="12" t="s">
        <v>32</v>
      </c>
      <c r="D17" s="24">
        <v>0.34599999999999997</v>
      </c>
      <c r="E17"/>
    </row>
    <row r="18" spans="1:5" ht="19.5" thickBot="1" x14ac:dyDescent="0.35">
      <c r="A18"/>
      <c r="B18" s="136"/>
      <c r="C18" s="12" t="s">
        <v>33</v>
      </c>
      <c r="D18" s="24">
        <v>3.327</v>
      </c>
      <c r="E18"/>
    </row>
    <row r="19" spans="1:5" ht="18.75" x14ac:dyDescent="0.3">
      <c r="A19"/>
      <c r="B19" s="134" t="s">
        <v>34</v>
      </c>
      <c r="C19" s="22" t="s">
        <v>35</v>
      </c>
      <c r="D19" s="23">
        <v>0.40100000000000002</v>
      </c>
      <c r="E19"/>
    </row>
    <row r="20" spans="1:5" ht="18.75" x14ac:dyDescent="0.3">
      <c r="A20"/>
      <c r="B20" s="135"/>
      <c r="C20" s="12" t="s">
        <v>36</v>
      </c>
      <c r="D20" s="24">
        <v>1.554</v>
      </c>
      <c r="E20"/>
    </row>
    <row r="21" spans="1:5" ht="19.5" thickBot="1" x14ac:dyDescent="0.35">
      <c r="A21"/>
      <c r="B21" s="136"/>
      <c r="C21" s="12" t="s">
        <v>37</v>
      </c>
      <c r="D21" s="24">
        <v>1.347</v>
      </c>
      <c r="E21"/>
    </row>
    <row r="22" spans="1:5" ht="27" thickBot="1" x14ac:dyDescent="0.3">
      <c r="A22"/>
      <c r="B22" s="94" t="s">
        <v>38</v>
      </c>
      <c r="C22" s="95"/>
      <c r="D22" s="96"/>
      <c r="E22"/>
    </row>
    <row r="23" spans="1:5" ht="18.75" customHeight="1" x14ac:dyDescent="0.25">
      <c r="A23"/>
      <c r="B23" s="137" t="s">
        <v>120</v>
      </c>
      <c r="C23" s="138"/>
      <c r="D23" s="139"/>
      <c r="E23"/>
    </row>
    <row r="24" spans="1:5" x14ac:dyDescent="0.25">
      <c r="A24"/>
      <c r="B24" s="140"/>
      <c r="C24" s="141"/>
      <c r="D24" s="142"/>
      <c r="E24"/>
    </row>
    <row r="25" spans="1:5" ht="15.75" thickBot="1" x14ac:dyDescent="0.3">
      <c r="A25"/>
      <c r="B25" s="143"/>
      <c r="C25" s="144"/>
      <c r="D25" s="145"/>
      <c r="E25"/>
    </row>
    <row r="26" spans="1:5" ht="22.5" customHeight="1" thickBot="1" x14ac:dyDescent="0.3">
      <c r="A26"/>
      <c r="B26" s="94" t="s">
        <v>39</v>
      </c>
      <c r="C26" s="95"/>
      <c r="D26" s="96"/>
      <c r="E26"/>
    </row>
    <row r="27" spans="1:5" ht="33" customHeight="1" thickBot="1" x14ac:dyDescent="0.3">
      <c r="A27"/>
      <c r="B27" s="128" t="s">
        <v>124</v>
      </c>
      <c r="C27" s="129"/>
      <c r="D27" s="130"/>
      <c r="E27"/>
    </row>
    <row r="28" spans="1:5" ht="21.75" customHeight="1" thickBot="1" x14ac:dyDescent="0.3">
      <c r="A28"/>
      <c r="B28" s="94" t="s">
        <v>40</v>
      </c>
      <c r="C28" s="95"/>
      <c r="D28" s="96"/>
      <c r="E28"/>
    </row>
    <row r="29" spans="1:5" ht="83.25" customHeight="1" x14ac:dyDescent="0.25">
      <c r="A29"/>
      <c r="B29" s="128" t="s">
        <v>128</v>
      </c>
      <c r="C29" s="129"/>
      <c r="D29" s="130"/>
      <c r="E29"/>
    </row>
    <row r="30" spans="1:5" ht="12.75" customHeight="1" x14ac:dyDescent="0.3">
      <c r="A30"/>
      <c r="B30" s="25"/>
      <c r="C30" s="25"/>
      <c r="D30" s="25"/>
      <c r="E30"/>
    </row>
    <row r="32" spans="1:5" ht="19.5" thickBot="1" x14ac:dyDescent="0.35">
      <c r="A32"/>
      <c r="B32" s="25"/>
      <c r="C32" s="25"/>
      <c r="D32" s="25"/>
      <c r="E32"/>
    </row>
    <row r="33" spans="1:5" ht="32.25" thickBot="1" x14ac:dyDescent="0.3">
      <c r="A33"/>
      <c r="B33" s="85" t="s">
        <v>41</v>
      </c>
      <c r="C33" s="86"/>
      <c r="D33" s="87"/>
      <c r="E33"/>
    </row>
    <row r="34" spans="1:5" ht="27" thickBot="1" x14ac:dyDescent="0.3">
      <c r="A34"/>
      <c r="B34" s="6" t="s">
        <v>42</v>
      </c>
      <c r="C34" s="6" t="s">
        <v>43</v>
      </c>
      <c r="D34" s="6"/>
      <c r="E34"/>
    </row>
    <row r="35" spans="1:5" ht="27" thickBot="1" x14ac:dyDescent="0.45">
      <c r="A35"/>
      <c r="B35" s="26" t="s">
        <v>44</v>
      </c>
      <c r="C35" s="27" t="s">
        <v>44</v>
      </c>
      <c r="D35" s="16"/>
      <c r="E35"/>
    </row>
    <row r="36" spans="1:5" ht="27" thickBot="1" x14ac:dyDescent="0.3">
      <c r="A36"/>
      <c r="B36" s="94" t="s">
        <v>45</v>
      </c>
      <c r="C36" s="95" t="s">
        <v>19</v>
      </c>
      <c r="D36" s="96"/>
      <c r="E36"/>
    </row>
    <row r="37" spans="1:5" ht="18.75" customHeight="1" x14ac:dyDescent="0.25">
      <c r="A37"/>
      <c r="B37" s="108" t="s">
        <v>44</v>
      </c>
      <c r="C37" s="109"/>
      <c r="D37" s="110"/>
      <c r="E37"/>
    </row>
    <row r="38" spans="1:5" ht="14.65" customHeight="1" thickBot="1" x14ac:dyDescent="0.3">
      <c r="A38"/>
      <c r="B38" s="111"/>
      <c r="C38" s="112"/>
      <c r="D38" s="113"/>
      <c r="E38"/>
    </row>
    <row r="39" spans="1:5" ht="27" thickBot="1" x14ac:dyDescent="0.3">
      <c r="A39"/>
      <c r="B39" s="94" t="s">
        <v>46</v>
      </c>
      <c r="C39" s="95" t="s">
        <v>19</v>
      </c>
      <c r="D39" s="96"/>
      <c r="E39"/>
    </row>
    <row r="40" spans="1:5" ht="18.75" x14ac:dyDescent="0.3">
      <c r="A40"/>
      <c r="B40" s="10" t="s">
        <v>47</v>
      </c>
      <c r="C40" s="114" t="s">
        <v>44</v>
      </c>
      <c r="D40" s="115"/>
      <c r="E40"/>
    </row>
    <row r="41" spans="1:5" ht="19.5" thickBot="1" x14ac:dyDescent="0.35">
      <c r="A41"/>
      <c r="B41" s="12" t="s">
        <v>48</v>
      </c>
      <c r="C41" s="116" t="s">
        <v>44</v>
      </c>
      <c r="D41" s="117"/>
      <c r="E41"/>
    </row>
    <row r="42" spans="1:5" ht="27" thickBot="1" x14ac:dyDescent="0.3">
      <c r="A42"/>
      <c r="B42" s="94" t="s">
        <v>49</v>
      </c>
      <c r="C42" s="95"/>
      <c r="D42" s="96"/>
      <c r="E42"/>
    </row>
    <row r="43" spans="1:5" ht="18.75" x14ac:dyDescent="0.3">
      <c r="A43"/>
      <c r="B43" s="28" t="s">
        <v>50</v>
      </c>
      <c r="C43" s="114" t="s">
        <v>44</v>
      </c>
      <c r="D43" s="118"/>
      <c r="E43"/>
    </row>
    <row r="44" spans="1:5" ht="18.75" x14ac:dyDescent="0.3">
      <c r="A44"/>
      <c r="B44" s="28" t="s">
        <v>51</v>
      </c>
      <c r="C44" s="97" t="s">
        <v>44</v>
      </c>
      <c r="D44" s="98"/>
      <c r="E44"/>
    </row>
    <row r="45" spans="1:5" ht="19.5" thickBot="1" x14ac:dyDescent="0.35">
      <c r="A45"/>
      <c r="B45" s="28" t="s">
        <v>52</v>
      </c>
      <c r="C45" s="29" t="s">
        <v>44</v>
      </c>
      <c r="D45" s="30"/>
      <c r="E45"/>
    </row>
    <row r="46" spans="1:5" ht="27" thickBot="1" x14ac:dyDescent="0.3">
      <c r="A46"/>
      <c r="B46" s="94" t="s">
        <v>53</v>
      </c>
      <c r="C46" s="95"/>
      <c r="D46" s="96"/>
      <c r="E46"/>
    </row>
    <row r="47" spans="1:5" ht="18.75" customHeight="1" x14ac:dyDescent="0.25">
      <c r="A47"/>
      <c r="B47" s="119" t="s">
        <v>44</v>
      </c>
      <c r="C47" s="120"/>
      <c r="D47" s="121"/>
      <c r="E47"/>
    </row>
    <row r="48" spans="1:5" ht="14.45" customHeight="1" x14ac:dyDescent="0.25">
      <c r="A48"/>
      <c r="B48" s="122"/>
      <c r="C48" s="123"/>
      <c r="D48" s="124"/>
      <c r="E48"/>
    </row>
    <row r="49" spans="1:5" ht="14.65" customHeight="1" thickBot="1" x14ac:dyDescent="0.3">
      <c r="A49"/>
      <c r="B49" s="125"/>
      <c r="C49" s="126"/>
      <c r="D49" s="127"/>
      <c r="E49"/>
    </row>
    <row r="50" spans="1:5" ht="27" thickBot="1" x14ac:dyDescent="0.3">
      <c r="A50"/>
      <c r="B50" s="94" t="s">
        <v>54</v>
      </c>
      <c r="C50" s="95"/>
      <c r="D50" s="96"/>
      <c r="E50"/>
    </row>
    <row r="51" spans="1:5" ht="18.75" x14ac:dyDescent="0.3">
      <c r="A51"/>
      <c r="B51" s="28" t="s">
        <v>55</v>
      </c>
      <c r="C51" s="12"/>
      <c r="D51" s="21" t="s">
        <v>56</v>
      </c>
      <c r="E51"/>
    </row>
    <row r="52" spans="1:5" ht="18.75" x14ac:dyDescent="0.3">
      <c r="A52"/>
      <c r="B52" s="28" t="s">
        <v>57</v>
      </c>
      <c r="C52" s="97"/>
      <c r="D52" s="98"/>
      <c r="E52"/>
    </row>
    <row r="53" spans="1:5" ht="18.75" x14ac:dyDescent="0.3">
      <c r="A53"/>
      <c r="B53" s="28" t="s">
        <v>58</v>
      </c>
      <c r="C53" s="12"/>
      <c r="D53" s="21" t="s">
        <v>59</v>
      </c>
      <c r="E53"/>
    </row>
    <row r="54" spans="1:5" ht="18.75" x14ac:dyDescent="0.3">
      <c r="A54"/>
      <c r="B54" s="28" t="s">
        <v>60</v>
      </c>
      <c r="C54" s="12"/>
      <c r="D54" s="21" t="s">
        <v>59</v>
      </c>
      <c r="E54"/>
    </row>
    <row r="55" spans="1:5" ht="19.5" thickBot="1" x14ac:dyDescent="0.35">
      <c r="A55"/>
      <c r="B55" s="28" t="s">
        <v>61</v>
      </c>
      <c r="C55" s="12"/>
      <c r="D55" s="21" t="s">
        <v>62</v>
      </c>
      <c r="E55"/>
    </row>
    <row r="56" spans="1:5" ht="27" thickBot="1" x14ac:dyDescent="0.3">
      <c r="A56"/>
      <c r="B56" s="94" t="s">
        <v>63</v>
      </c>
      <c r="C56" s="95"/>
      <c r="D56" s="96"/>
      <c r="E56"/>
    </row>
    <row r="57" spans="1:5" ht="18.75" customHeight="1" x14ac:dyDescent="0.25">
      <c r="A57"/>
      <c r="B57" s="99"/>
      <c r="C57" s="100"/>
      <c r="D57" s="101"/>
      <c r="E57"/>
    </row>
    <row r="58" spans="1:5" ht="18.75" customHeight="1" x14ac:dyDescent="0.25">
      <c r="A58"/>
      <c r="B58" s="102"/>
      <c r="C58" s="103"/>
      <c r="D58" s="104"/>
      <c r="E58"/>
    </row>
    <row r="59" spans="1:5" ht="18.75" customHeight="1" x14ac:dyDescent="0.25">
      <c r="A59"/>
      <c r="B59" s="102"/>
      <c r="C59" s="103"/>
      <c r="D59" s="104"/>
      <c r="E59"/>
    </row>
    <row r="60" spans="1:5" ht="18.75" customHeight="1" x14ac:dyDescent="0.25">
      <c r="A60"/>
      <c r="B60" s="105"/>
      <c r="C60" s="106"/>
      <c r="D60" s="107"/>
      <c r="E60"/>
    </row>
    <row r="61" spans="1:5" ht="18.75" x14ac:dyDescent="0.3">
      <c r="A61"/>
      <c r="B61" s="31"/>
      <c r="C61" s="31"/>
      <c r="D61" s="31"/>
      <c r="E61"/>
    </row>
    <row r="63" spans="1:5" ht="19.5" thickBot="1" x14ac:dyDescent="0.35">
      <c r="A63"/>
      <c r="B63" s="31"/>
      <c r="C63" s="31"/>
      <c r="D63" s="31"/>
      <c r="E63"/>
    </row>
    <row r="64" spans="1:5" ht="32.25" thickBot="1" x14ac:dyDescent="0.3">
      <c r="A64"/>
      <c r="B64" s="85" t="s">
        <v>64</v>
      </c>
      <c r="C64" s="86"/>
      <c r="D64" s="87"/>
      <c r="E64"/>
    </row>
    <row r="65" spans="1:5" ht="27" thickBot="1" x14ac:dyDescent="0.3">
      <c r="A65"/>
      <c r="B65" s="6" t="s">
        <v>65</v>
      </c>
      <c r="C65" s="14" t="s">
        <v>66</v>
      </c>
      <c r="D65" s="6" t="s">
        <v>67</v>
      </c>
      <c r="E65"/>
    </row>
    <row r="66" spans="1:5" ht="27" thickBot="1" x14ac:dyDescent="0.45">
      <c r="A66"/>
      <c r="B66" s="26" t="s">
        <v>44</v>
      </c>
      <c r="C66" s="15" t="s">
        <v>44</v>
      </c>
      <c r="D66" s="32" t="s">
        <v>44</v>
      </c>
      <c r="E66"/>
    </row>
    <row r="67" spans="1:5" ht="27" thickBot="1" x14ac:dyDescent="0.3">
      <c r="A67"/>
      <c r="B67" s="33" t="s">
        <v>68</v>
      </c>
      <c r="C67" s="6" t="s">
        <v>69</v>
      </c>
      <c r="D67" s="14" t="s">
        <v>70</v>
      </c>
      <c r="E67"/>
    </row>
    <row r="68" spans="1:5" ht="27" thickBot="1" x14ac:dyDescent="0.45">
      <c r="A68"/>
      <c r="B68" s="26" t="s">
        <v>44</v>
      </c>
      <c r="C68" s="15" t="s">
        <v>44</v>
      </c>
      <c r="D68" s="16" t="s">
        <v>44</v>
      </c>
      <c r="E68"/>
    </row>
    <row r="69" spans="1:5" ht="27" thickBot="1" x14ac:dyDescent="0.3">
      <c r="A69"/>
      <c r="B69" s="94" t="s">
        <v>71</v>
      </c>
      <c r="C69" s="95"/>
      <c r="D69" s="96"/>
      <c r="E69"/>
    </row>
    <row r="70" spans="1:5" ht="18.75" x14ac:dyDescent="0.3">
      <c r="A70"/>
      <c r="B70" s="28" t="s">
        <v>72</v>
      </c>
      <c r="C70" s="12" t="s">
        <v>44</v>
      </c>
      <c r="D70" s="21" t="s">
        <v>73</v>
      </c>
      <c r="E70"/>
    </row>
    <row r="71" spans="1:5" ht="18.75" x14ac:dyDescent="0.3">
      <c r="A71"/>
      <c r="B71" s="28" t="s">
        <v>74</v>
      </c>
      <c r="C71" s="12" t="s">
        <v>44</v>
      </c>
      <c r="D71" s="21" t="s">
        <v>75</v>
      </c>
      <c r="E71"/>
    </row>
    <row r="72" spans="1:5" ht="19.5" thickBot="1" x14ac:dyDescent="0.35">
      <c r="A72"/>
      <c r="B72" s="28" t="s">
        <v>76</v>
      </c>
      <c r="C72" s="12" t="s">
        <v>44</v>
      </c>
      <c r="D72" s="21" t="s">
        <v>75</v>
      </c>
      <c r="E72"/>
    </row>
    <row r="73" spans="1:5" ht="27" thickBot="1" x14ac:dyDescent="0.3">
      <c r="A73"/>
      <c r="B73" s="94" t="s">
        <v>77</v>
      </c>
      <c r="C73" s="95"/>
      <c r="D73" s="96"/>
      <c r="E73"/>
    </row>
    <row r="74" spans="1:5" ht="18.75" x14ac:dyDescent="0.3">
      <c r="A74"/>
      <c r="B74" s="28" t="s">
        <v>72</v>
      </c>
      <c r="C74" s="12" t="s">
        <v>44</v>
      </c>
      <c r="D74" s="21" t="s">
        <v>73</v>
      </c>
      <c r="E74"/>
    </row>
    <row r="75" spans="1:5" ht="18.75" x14ac:dyDescent="0.3">
      <c r="A75"/>
      <c r="B75" s="28" t="s">
        <v>78</v>
      </c>
      <c r="C75" s="12" t="s">
        <v>44</v>
      </c>
      <c r="D75" s="21" t="s">
        <v>75</v>
      </c>
      <c r="E75"/>
    </row>
    <row r="76" spans="1:5" ht="18.75" x14ac:dyDescent="0.3">
      <c r="A76"/>
      <c r="B76" s="28" t="s">
        <v>79</v>
      </c>
      <c r="C76" s="12" t="s">
        <v>44</v>
      </c>
      <c r="D76" s="21" t="s">
        <v>75</v>
      </c>
      <c r="E76"/>
    </row>
    <row r="77" spans="1:5" ht="18.75" x14ac:dyDescent="0.3">
      <c r="A77"/>
      <c r="B77" s="31"/>
      <c r="C77" s="34"/>
      <c r="D77" s="34"/>
      <c r="E77"/>
    </row>
    <row r="79" spans="1:5" ht="19.5" thickBot="1" x14ac:dyDescent="0.35">
      <c r="A79"/>
      <c r="B79" s="31"/>
      <c r="C79" s="31"/>
      <c r="D79" s="31"/>
      <c r="E79"/>
    </row>
    <row r="80" spans="1:5" ht="32.25" thickBot="1" x14ac:dyDescent="0.3">
      <c r="A80"/>
      <c r="B80" s="85" t="s">
        <v>80</v>
      </c>
      <c r="C80" s="86"/>
      <c r="D80" s="87"/>
      <c r="E80"/>
    </row>
    <row r="81" spans="1:5" x14ac:dyDescent="0.25">
      <c r="A81"/>
      <c r="B81" s="88"/>
      <c r="C81" s="89"/>
      <c r="D81" s="90"/>
      <c r="E81"/>
    </row>
    <row r="82" spans="1:5" ht="77.25" customHeight="1" thickBot="1" x14ac:dyDescent="0.3">
      <c r="A82"/>
      <c r="B82" s="91"/>
      <c r="C82" s="92"/>
      <c r="D82" s="93"/>
      <c r="E82"/>
    </row>
    <row r="83" spans="1:5" ht="27" thickBot="1" x14ac:dyDescent="0.3">
      <c r="A83"/>
      <c r="B83" s="94"/>
      <c r="C83" s="95"/>
      <c r="D83" s="96"/>
      <c r="E83"/>
    </row>
    <row r="84" spans="1:5" ht="18.75" x14ac:dyDescent="0.3">
      <c r="A84"/>
      <c r="B84" s="28"/>
      <c r="C84" s="12"/>
      <c r="D84" s="21"/>
      <c r="E84"/>
    </row>
    <row r="85" spans="1:5" ht="18.75" x14ac:dyDescent="0.3">
      <c r="A85"/>
      <c r="B85" s="28"/>
      <c r="C85" s="12"/>
      <c r="D85" s="21"/>
      <c r="E85"/>
    </row>
    <row r="86" spans="1:5" ht="19.5" thickBot="1" x14ac:dyDescent="0.35">
      <c r="A86"/>
      <c r="B86" s="28"/>
      <c r="C86" s="12"/>
      <c r="D86" s="21"/>
      <c r="E86"/>
    </row>
    <row r="87" spans="1:5" ht="27" thickBot="1" x14ac:dyDescent="0.3">
      <c r="A87"/>
      <c r="B87" s="94"/>
      <c r="C87" s="95"/>
      <c r="D87" s="96"/>
      <c r="E87"/>
    </row>
    <row r="88" spans="1:5" ht="18.75" x14ac:dyDescent="0.3">
      <c r="A88"/>
      <c r="B88" s="28"/>
      <c r="C88" s="12"/>
      <c r="D88" s="21"/>
      <c r="E88"/>
    </row>
    <row r="89" spans="1:5" ht="18.75" x14ac:dyDescent="0.3">
      <c r="A89"/>
      <c r="B89" s="28"/>
      <c r="C89" s="12"/>
      <c r="D89" s="21"/>
      <c r="E89"/>
    </row>
    <row r="90" spans="1:5" ht="18.75" x14ac:dyDescent="0.3">
      <c r="A90"/>
      <c r="B90" s="28"/>
      <c r="C90" s="12"/>
      <c r="D90" s="21"/>
      <c r="E90"/>
    </row>
    <row r="91" spans="1:5" ht="18.75" x14ac:dyDescent="0.3">
      <c r="A91"/>
      <c r="B91" s="31"/>
      <c r="C91" s="34"/>
      <c r="D91" s="34"/>
      <c r="E91"/>
    </row>
  </sheetData>
  <mergeCells count="34">
    <mergeCell ref="B29:D29"/>
    <mergeCell ref="B2:D2"/>
    <mergeCell ref="B5:D5"/>
    <mergeCell ref="B10:D10"/>
    <mergeCell ref="B15:D15"/>
    <mergeCell ref="B16:B18"/>
    <mergeCell ref="B19:B21"/>
    <mergeCell ref="B22:D22"/>
    <mergeCell ref="B23:D25"/>
    <mergeCell ref="B26:D26"/>
    <mergeCell ref="B27:D27"/>
    <mergeCell ref="B28:D28"/>
    <mergeCell ref="B50:D50"/>
    <mergeCell ref="B33:D33"/>
    <mergeCell ref="B36:D36"/>
    <mergeCell ref="B37:D38"/>
    <mergeCell ref="B39:D39"/>
    <mergeCell ref="C40:D40"/>
    <mergeCell ref="C41:D41"/>
    <mergeCell ref="B42:D42"/>
    <mergeCell ref="C43:D43"/>
    <mergeCell ref="C44:D44"/>
    <mergeCell ref="B46:D46"/>
    <mergeCell ref="B47:D49"/>
    <mergeCell ref="B80:D80"/>
    <mergeCell ref="B81:D82"/>
    <mergeCell ref="B83:D83"/>
    <mergeCell ref="B87:D87"/>
    <mergeCell ref="C52:D52"/>
    <mergeCell ref="B56:D56"/>
    <mergeCell ref="B57:D60"/>
    <mergeCell ref="B64:D64"/>
    <mergeCell ref="B69:D69"/>
    <mergeCell ref="B73:D7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D68"/>
  <sheetViews>
    <sheetView topLeftCell="A19" zoomScale="70" zoomScaleNormal="70" workbookViewId="0">
      <selection activeCell="C40" sqref="C40"/>
    </sheetView>
  </sheetViews>
  <sheetFormatPr baseColWidth="10" defaultColWidth="11.375" defaultRowHeight="15" x14ac:dyDescent="0.25"/>
  <cols>
    <col min="1" max="1" width="4.75" style="2" customWidth="1"/>
    <col min="2" max="3" width="75.875" style="2" customWidth="1"/>
    <col min="4" max="4" width="4.75" style="2" customWidth="1"/>
    <col min="5" max="5" width="4.25" style="2" customWidth="1"/>
    <col min="6" max="16384" width="11.375" style="2"/>
  </cols>
  <sheetData>
    <row r="1" spans="1:4" ht="15.75" thickBot="1" x14ac:dyDescent="0.3">
      <c r="A1"/>
      <c r="B1"/>
      <c r="C1"/>
      <c r="D1"/>
    </row>
    <row r="2" spans="1:4" ht="32.25" thickBot="1" x14ac:dyDescent="0.3">
      <c r="A2"/>
      <c r="B2" s="131" t="s">
        <v>81</v>
      </c>
      <c r="C2" s="133"/>
      <c r="D2"/>
    </row>
    <row r="3" spans="1:4" ht="27" thickBot="1" x14ac:dyDescent="0.35">
      <c r="A3"/>
      <c r="B3" s="5" t="s">
        <v>82</v>
      </c>
      <c r="C3" s="35">
        <v>1054801.0808433774</v>
      </c>
      <c r="D3"/>
    </row>
    <row r="4" spans="1:4" ht="18.75" x14ac:dyDescent="0.3">
      <c r="A4"/>
      <c r="B4" s="28" t="s">
        <v>83</v>
      </c>
      <c r="C4" s="36">
        <v>75688.321624120319</v>
      </c>
      <c r="D4"/>
    </row>
    <row r="5" spans="1:4" ht="18.75" x14ac:dyDescent="0.3">
      <c r="A5"/>
      <c r="B5" s="28" t="s">
        <v>84</v>
      </c>
      <c r="C5" s="36">
        <v>26471.98449053496</v>
      </c>
      <c r="D5"/>
    </row>
    <row r="6" spans="1:4" ht="18.75" x14ac:dyDescent="0.3">
      <c r="A6"/>
      <c r="B6" s="28" t="s">
        <v>85</v>
      </c>
      <c r="C6" s="37">
        <v>67146.881346952403</v>
      </c>
      <c r="D6"/>
    </row>
    <row r="7" spans="1:4" ht="18.75" x14ac:dyDescent="0.3">
      <c r="A7"/>
      <c r="B7" s="28" t="s">
        <v>86</v>
      </c>
      <c r="C7" s="37">
        <v>172755.87395440563</v>
      </c>
      <c r="D7"/>
    </row>
    <row r="8" spans="1:4" ht="18.75" x14ac:dyDescent="0.3">
      <c r="A8"/>
      <c r="B8" s="28" t="s">
        <v>87</v>
      </c>
      <c r="C8" s="37">
        <v>67985.697337094549</v>
      </c>
      <c r="D8"/>
    </row>
    <row r="9" spans="1:4" ht="18.75" x14ac:dyDescent="0.3">
      <c r="A9"/>
      <c r="B9" s="28" t="s">
        <v>88</v>
      </c>
      <c r="C9" s="37">
        <v>102856.13208364695</v>
      </c>
      <c r="D9"/>
    </row>
    <row r="10" spans="1:4" ht="18.75" x14ac:dyDescent="0.3">
      <c r="A10"/>
      <c r="B10" s="28" t="s">
        <v>89</v>
      </c>
      <c r="C10" s="38" t="s">
        <v>44</v>
      </c>
      <c r="D10"/>
    </row>
    <row r="11" spans="1:4" ht="18.75" x14ac:dyDescent="0.3">
      <c r="A11"/>
      <c r="B11" s="28" t="s">
        <v>90</v>
      </c>
      <c r="C11" s="38" t="s">
        <v>44</v>
      </c>
      <c r="D11"/>
    </row>
    <row r="12" spans="1:4" ht="18.75" x14ac:dyDescent="0.3">
      <c r="A12"/>
      <c r="B12" s="28" t="s">
        <v>91</v>
      </c>
      <c r="C12" s="38">
        <v>1914.0445336641253</v>
      </c>
      <c r="D12"/>
    </row>
    <row r="13" spans="1:4" ht="18.75" x14ac:dyDescent="0.3">
      <c r="A13"/>
      <c r="B13" s="28" t="s">
        <v>92</v>
      </c>
      <c r="C13" s="38">
        <v>72181.099920087698</v>
      </c>
      <c r="D13"/>
    </row>
    <row r="14" spans="1:4" ht="18.75" x14ac:dyDescent="0.3">
      <c r="A14"/>
      <c r="B14" s="28" t="s">
        <v>93</v>
      </c>
      <c r="C14" s="38">
        <v>11385.392577135808</v>
      </c>
      <c r="D14"/>
    </row>
    <row r="15" spans="1:4" ht="18.75" x14ac:dyDescent="0.3">
      <c r="A15"/>
      <c r="B15" s="28" t="s">
        <v>94</v>
      </c>
      <c r="C15" s="38">
        <v>60795.707342951893</v>
      </c>
      <c r="D15"/>
    </row>
    <row r="16" spans="1:4" ht="18.75" x14ac:dyDescent="0.3">
      <c r="A16"/>
      <c r="B16" s="28" t="s">
        <v>95</v>
      </c>
      <c r="C16" s="38" t="s">
        <v>44</v>
      </c>
      <c r="D16"/>
    </row>
    <row r="17" spans="1:4" ht="18.75" x14ac:dyDescent="0.3">
      <c r="A17"/>
      <c r="B17" s="28" t="s">
        <v>96</v>
      </c>
      <c r="C17" s="38" t="s">
        <v>44</v>
      </c>
      <c r="D17"/>
    </row>
    <row r="18" spans="1:4" ht="18.75" x14ac:dyDescent="0.3">
      <c r="A18"/>
      <c r="B18" s="28" t="s">
        <v>97</v>
      </c>
      <c r="C18" s="38" t="s">
        <v>44</v>
      </c>
      <c r="D18"/>
    </row>
    <row r="19" spans="1:4" ht="18.75" x14ac:dyDescent="0.3">
      <c r="A19"/>
      <c r="B19" s="28" t="s">
        <v>98</v>
      </c>
      <c r="C19" s="38">
        <v>339260.52969123941</v>
      </c>
      <c r="D19"/>
    </row>
    <row r="20" spans="1:4" ht="18.75" x14ac:dyDescent="0.3">
      <c r="A20"/>
      <c r="B20" s="28" t="s">
        <v>99</v>
      </c>
      <c r="C20" s="38">
        <v>96007.409615927085</v>
      </c>
      <c r="D20"/>
    </row>
    <row r="21" spans="1:4" ht="18.75" x14ac:dyDescent="0.3">
      <c r="A21"/>
      <c r="B21" s="28" t="s">
        <v>100</v>
      </c>
      <c r="C21" s="38">
        <v>170369.49401178546</v>
      </c>
      <c r="D21"/>
    </row>
    <row r="22" spans="1:4" ht="18.75" x14ac:dyDescent="0.3">
      <c r="A22"/>
      <c r="B22" s="28" t="s">
        <v>101</v>
      </c>
      <c r="C22" s="38" t="s">
        <v>44</v>
      </c>
      <c r="D22"/>
    </row>
    <row r="23" spans="1:4" ht="18.75" x14ac:dyDescent="0.3">
      <c r="A23"/>
      <c r="B23" s="28" t="s">
        <v>102</v>
      </c>
      <c r="C23" s="38" t="s">
        <v>44</v>
      </c>
      <c r="D23"/>
    </row>
    <row r="24" spans="1:4" ht="18.75" x14ac:dyDescent="0.3">
      <c r="A24"/>
      <c r="B24" s="28" t="s">
        <v>103</v>
      </c>
      <c r="C24" s="38">
        <v>72883.626063526914</v>
      </c>
      <c r="D24"/>
    </row>
    <row r="25" spans="1:4" ht="18.75" x14ac:dyDescent="0.3">
      <c r="A25"/>
      <c r="B25" s="28" t="s">
        <v>104</v>
      </c>
      <c r="C25" s="38">
        <v>201575.50143628602</v>
      </c>
      <c r="D25"/>
    </row>
    <row r="26" spans="1:4" ht="18.75" x14ac:dyDescent="0.3">
      <c r="A26"/>
      <c r="B26" s="28" t="s">
        <v>105</v>
      </c>
      <c r="C26" s="38">
        <v>54126.928988280066</v>
      </c>
      <c r="D26"/>
    </row>
    <row r="27" spans="1:4" ht="18.75" x14ac:dyDescent="0.3">
      <c r="A27"/>
      <c r="B27" s="28" t="s">
        <v>106</v>
      </c>
      <c r="C27" s="38">
        <v>136412.3774093251</v>
      </c>
      <c r="D27"/>
    </row>
    <row r="28" spans="1:4" ht="18.75" x14ac:dyDescent="0.3">
      <c r="A28"/>
      <c r="B28" s="28" t="s">
        <v>107</v>
      </c>
      <c r="C28" s="38" t="s">
        <v>44</v>
      </c>
      <c r="D28"/>
    </row>
    <row r="29" spans="1:4" ht="18.75" x14ac:dyDescent="0.3">
      <c r="A29"/>
      <c r="B29" s="28" t="s">
        <v>108</v>
      </c>
      <c r="C29" s="38" t="s">
        <v>44</v>
      </c>
      <c r="D29"/>
    </row>
    <row r="30" spans="1:4" ht="18.75" x14ac:dyDescent="0.3">
      <c r="A30"/>
      <c r="B30" s="28" t="s">
        <v>109</v>
      </c>
      <c r="C30" s="38">
        <v>11036.195038680875</v>
      </c>
      <c r="D30"/>
    </row>
    <row r="31" spans="1:4" ht="18.75" x14ac:dyDescent="0.3">
      <c r="A31"/>
      <c r="B31" s="28" t="s">
        <v>110</v>
      </c>
      <c r="C31" s="38">
        <v>68646.142658966361</v>
      </c>
      <c r="D31"/>
    </row>
    <row r="32" spans="1:4" ht="18.75" x14ac:dyDescent="0.3">
      <c r="A32"/>
      <c r="B32" s="28" t="s">
        <v>111</v>
      </c>
      <c r="C32" s="38" t="s">
        <v>44</v>
      </c>
      <c r="D32"/>
    </row>
    <row r="33" spans="1:4" ht="18.75" x14ac:dyDescent="0.3">
      <c r="A33"/>
      <c r="B33" s="28" t="s">
        <v>125</v>
      </c>
      <c r="C33" s="38">
        <v>68646.142658966361</v>
      </c>
      <c r="D33"/>
    </row>
    <row r="34" spans="1:4" ht="19.5" thickBot="1" x14ac:dyDescent="0.35">
      <c r="A34"/>
      <c r="B34" s="28" t="s">
        <v>112</v>
      </c>
      <c r="C34" s="38">
        <v>31074.745720784616</v>
      </c>
      <c r="D34"/>
    </row>
    <row r="35" spans="1:4" ht="27.75" thickTop="1" thickBot="1" x14ac:dyDescent="0.35">
      <c r="A35"/>
      <c r="B35" s="39" t="s">
        <v>113</v>
      </c>
      <c r="C35" s="40">
        <v>420528.91915662249</v>
      </c>
      <c r="D35"/>
    </row>
    <row r="36" spans="1:4" ht="18.75" x14ac:dyDescent="0.3">
      <c r="A36"/>
      <c r="B36" s="28" t="s">
        <v>114</v>
      </c>
      <c r="C36" s="36">
        <v>301888.82699197601</v>
      </c>
      <c r="D36"/>
    </row>
    <row r="37" spans="1:4" ht="18.75" x14ac:dyDescent="0.3">
      <c r="A37"/>
      <c r="B37" s="28" t="s">
        <v>115</v>
      </c>
      <c r="C37" s="37" t="s">
        <v>44</v>
      </c>
      <c r="D37"/>
    </row>
    <row r="38" spans="1:4" ht="18.75" x14ac:dyDescent="0.3">
      <c r="A38"/>
      <c r="B38" s="28" t="s">
        <v>116</v>
      </c>
      <c r="C38" s="37">
        <v>41888.359276674797</v>
      </c>
      <c r="D38"/>
    </row>
    <row r="39" spans="1:4" ht="19.5" thickBot="1" x14ac:dyDescent="0.35">
      <c r="A39"/>
      <c r="B39" s="28" t="s">
        <v>117</v>
      </c>
      <c r="C39" s="37">
        <v>76751.732887971652</v>
      </c>
      <c r="D39"/>
    </row>
    <row r="40" spans="1:4" ht="33" thickTop="1" thickBot="1" x14ac:dyDescent="0.35">
      <c r="A40"/>
      <c r="B40" s="41" t="s">
        <v>118</v>
      </c>
      <c r="C40" s="42">
        <v>1475330</v>
      </c>
      <c r="D40"/>
    </row>
    <row r="41" spans="1:4" x14ac:dyDescent="0.25">
      <c r="A41"/>
      <c r="B41"/>
      <c r="C41" s="43"/>
      <c r="D41" s="43"/>
    </row>
    <row r="66" spans="2:4" x14ac:dyDescent="0.25">
      <c r="B66" s="4"/>
      <c r="C66" s="4"/>
      <c r="D66" s="4"/>
    </row>
    <row r="68" spans="2:4" x14ac:dyDescent="0.25">
      <c r="B68" s="4"/>
      <c r="C68" s="4"/>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zoomScale="85" zoomScaleNormal="85" workbookViewId="0">
      <selection activeCell="B8" sqref="B8"/>
    </sheetView>
  </sheetViews>
  <sheetFormatPr baseColWidth="10" defaultColWidth="11.375" defaultRowHeight="15" x14ac:dyDescent="0.25"/>
  <cols>
    <col min="1" max="1" width="4.75" style="2" customWidth="1"/>
    <col min="2" max="3" width="75.875" style="2" customWidth="1"/>
    <col min="4" max="4" width="4.75" style="2" customWidth="1"/>
    <col min="5" max="5" width="4.25" style="2" customWidth="1"/>
    <col min="6" max="16384" width="11.375" style="2"/>
  </cols>
  <sheetData>
    <row r="1" spans="1:5" ht="15.75" thickBot="1" x14ac:dyDescent="0.3">
      <c r="A1"/>
      <c r="B1"/>
      <c r="C1"/>
      <c r="D1"/>
      <c r="E1"/>
    </row>
    <row r="2" spans="1:5" ht="32.25" thickBot="1" x14ac:dyDescent="0.3">
      <c r="A2"/>
      <c r="B2" s="131" t="s">
        <v>141</v>
      </c>
      <c r="C2" s="132"/>
      <c r="D2" s="133"/>
      <c r="E2"/>
    </row>
    <row r="3" spans="1:5" ht="19.5" customHeight="1" x14ac:dyDescent="0.25">
      <c r="A3"/>
      <c r="B3" s="146" t="s">
        <v>143</v>
      </c>
      <c r="C3" s="147"/>
      <c r="D3" s="148"/>
      <c r="E3"/>
    </row>
    <row r="4" spans="1:5" ht="33.75" customHeight="1" thickBot="1" x14ac:dyDescent="0.3">
      <c r="A4"/>
      <c r="B4" s="149"/>
      <c r="C4" s="150"/>
      <c r="D4" s="151"/>
      <c r="E4"/>
    </row>
    <row r="5" spans="1:5" x14ac:dyDescent="0.25">
      <c r="A5"/>
      <c r="B5"/>
      <c r="C5"/>
      <c r="D5"/>
      <c r="E5"/>
    </row>
  </sheetData>
  <mergeCells count="2">
    <mergeCell ref="B2:D2"/>
    <mergeCell ref="B3:D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Ignacio Valenzuela Alvarez</dc:creator>
  <cp:lastModifiedBy>Sergio Quiroz Iligaray</cp:lastModifiedBy>
  <dcterms:created xsi:type="dcterms:W3CDTF">2018-04-12T18:30:02Z</dcterms:created>
  <dcterms:modified xsi:type="dcterms:W3CDTF">2018-05-16T18:57:14Z</dcterms:modified>
</cp:coreProperties>
</file>