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9200" windowHeight="11295"/>
  </bookViews>
  <sheets>
    <sheet name="1. Antecedentes Básicos" sheetId="4" r:id="rId1"/>
    <sheet name="2. Descripción de la Obra" sheetId="2" r:id="rId2"/>
    <sheet name="3. Valorización" sheetId="3" r:id="rId3"/>
    <sheet name="4. Análisis de impactos" sheetId="5" r:id="rId4"/>
  </sheets>
  <externalReferences>
    <externalReference r:id="rId5"/>
  </externalReferences>
  <definedNames>
    <definedName name="_r">[1]TRANSNET!#REF!</definedName>
    <definedName name="_xlnm.Print_Area" localSheetId="0">'1. Antecedentes Básicos'!$B$2:$G$28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2" l="1"/>
</calcChain>
</file>

<file path=xl/sharedStrings.xml><?xml version="1.0" encoding="utf-8"?>
<sst xmlns="http://schemas.openxmlformats.org/spreadsheetml/2006/main" count="181" uniqueCount="141">
  <si>
    <t>Nombre empresa o proponente</t>
  </si>
  <si>
    <t>CGE SA</t>
  </si>
  <si>
    <t>Representante Legal empresa o proponente</t>
  </si>
  <si>
    <t>Eduardo Apablaza Dau</t>
  </si>
  <si>
    <t>Nombre del proyecto</t>
  </si>
  <si>
    <t xml:space="preserve">1. Descripción del proyecto </t>
  </si>
  <si>
    <t>2. Ubicación Geográfica</t>
  </si>
  <si>
    <t>3. Justificación del proyecto</t>
  </si>
  <si>
    <t>4. Antecedentes de Demanda</t>
  </si>
  <si>
    <t>5. Condiciones Operativas de las Instalaciones</t>
  </si>
  <si>
    <t>6. Cronograma</t>
  </si>
  <si>
    <t>7. Plazo constructivo (meses)</t>
  </si>
  <si>
    <t>8. Fecha inicio de construcción y fecha estimada entrada operación</t>
  </si>
  <si>
    <t>9. Diagramas del Proyecto</t>
  </si>
  <si>
    <t>I. LÍNEAS DE TRANSMISIÓN</t>
  </si>
  <si>
    <t>1. Tensión de operación (kV)</t>
  </si>
  <si>
    <t>2. Tension de diseño (kV)</t>
  </si>
  <si>
    <t>3. Número de circuitos</t>
  </si>
  <si>
    <t>4. Longitud estimada</t>
  </si>
  <si>
    <t>3. Longitud estimada (km)</t>
  </si>
  <si>
    <t>3.1 Longitud Estimada Conductor</t>
  </si>
  <si>
    <t>km</t>
  </si>
  <si>
    <t>3.2 Longitud Estimada Trazado</t>
  </si>
  <si>
    <t>5. Tipo de conductor</t>
  </si>
  <si>
    <t>6. Cantidad de conductores por fase</t>
  </si>
  <si>
    <t>7. Capacidad de transporte de la linea</t>
  </si>
  <si>
    <t>Temperatura ambiente en °C</t>
  </si>
  <si>
    <t>Con efecto del sol (A)</t>
  </si>
  <si>
    <t>Sin efecto del sol (A)</t>
  </si>
  <si>
    <t>8. Parámetros de la línea</t>
  </si>
  <si>
    <t>9.1 Parámetros de secuencia positiva y negativa</t>
  </si>
  <si>
    <t>R1 (ohm/km)</t>
  </si>
  <si>
    <t>X1 (ohm/km)</t>
  </si>
  <si>
    <t>B1 (uS/km)</t>
  </si>
  <si>
    <t>9.1 Parámetros de secuencia cero</t>
  </si>
  <si>
    <t>R0 (ohm/km)</t>
  </si>
  <si>
    <t>X0 (ohm/km)</t>
  </si>
  <si>
    <t>B0 (uS/km)</t>
  </si>
  <si>
    <t>9. Reactores de línea</t>
  </si>
  <si>
    <t>10. Trazado</t>
  </si>
  <si>
    <t>11. Estructuras Tipo</t>
  </si>
  <si>
    <t>II. ANTECEDENTES DE SUBESTACIONES</t>
  </si>
  <si>
    <t>1. Estimación superficie del terreno (m2)</t>
  </si>
  <si>
    <t>2. Ubicación geográfica</t>
  </si>
  <si>
    <t/>
  </si>
  <si>
    <t>3. Patios</t>
  </si>
  <si>
    <t>4. Equipos de Transformación</t>
  </si>
  <si>
    <t>3.1 Cantidad de equipos de transformación</t>
  </si>
  <si>
    <t>3.2 Tipo de equipos de transformación</t>
  </si>
  <si>
    <t>5. Coordenadas Georreferenciadas</t>
  </si>
  <si>
    <t>4.1 Coordenada Este</t>
  </si>
  <si>
    <t>4.2 Coordenada Norte</t>
  </si>
  <si>
    <t>4.3 Zona o Huso (Ej: 18H-19J)</t>
  </si>
  <si>
    <t>6. Configuración de barras</t>
  </si>
  <si>
    <t>7. Banco de Condensadores Estático</t>
  </si>
  <si>
    <t>11.1 Tensión nominal</t>
  </si>
  <si>
    <t>kV</t>
  </si>
  <si>
    <t>11.2 Número Total de Condensadores (Máximo Número de Pasos)</t>
  </si>
  <si>
    <t>11.3 Potencia Reactiva por Pasos del Banco</t>
  </si>
  <si>
    <t>MVAr</t>
  </si>
  <si>
    <t>11.4 Capacidad Total del Banco</t>
  </si>
  <si>
    <t>11.5 Superficie a utilizar</t>
  </si>
  <si>
    <t>m2</t>
  </si>
  <si>
    <t>8. Diagramas, Planos y Cuadros</t>
  </si>
  <si>
    <t>III. ANTECEDENTES DE TRANSFORMADORES</t>
  </si>
  <si>
    <t>1. Capacidad del transformador (MVA)</t>
  </si>
  <si>
    <t>2. Capacidad Máxima de Transformación (MVA)</t>
  </si>
  <si>
    <t>3. Tipo (Transformador/Autotransformador)</t>
  </si>
  <si>
    <t>4. Unidad Trifásica o Banco</t>
  </si>
  <si>
    <t>5. Tipo Conexión (Y,∆,YN)</t>
  </si>
  <si>
    <t>6. Razón de Transformación</t>
  </si>
  <si>
    <t>7. Impedancia Secuencia Positiva y Negativa</t>
  </si>
  <si>
    <t>10.1 Base Propia</t>
  </si>
  <si>
    <t>MVA</t>
  </si>
  <si>
    <t>10.2 Resistencia (R1) en base propia</t>
  </si>
  <si>
    <t>p.u.</t>
  </si>
  <si>
    <t>10.3 Reactancia (X1) en base propia</t>
  </si>
  <si>
    <t>8. Impedancia Secuencia Cero</t>
  </si>
  <si>
    <t>10.2 Resistencia (R0) en base propia</t>
  </si>
  <si>
    <t>10.3 Reactancia (X0) en base propia</t>
  </si>
  <si>
    <t>IV. ANTECEDENTES DE OTROS TIPOS DE PROYECTOS</t>
  </si>
  <si>
    <t>Valorización (USD $)</t>
  </si>
  <si>
    <t>1. Costos Directos</t>
  </si>
  <si>
    <t>1.1. Ingeniería</t>
  </si>
  <si>
    <t>1.2. Gestión medioambiental</t>
  </si>
  <si>
    <t>1.3. Instalación de Faenas</t>
  </si>
  <si>
    <t>1.4. Materiales eléctricos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</si>
  <si>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</si>
  <si>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</si>
  <si>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</si>
  <si>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</si>
  <si>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</si>
  <si>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1.5. Materiales civiles</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</si>
  <si>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</si>
  <si>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</si>
  <si>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</si>
  <si>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</si>
  <si>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</si>
  <si>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</si>
  <si>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</si>
  <si>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</si>
  <si>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</si>
  <si>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</si>
  <si>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</si>
  <si>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</si>
  <si>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</si>
  <si>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</si>
  <si>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</si>
  <si>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</si>
  <si>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</si>
  <si>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</si>
  <si>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</si>
  <si>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1.9. Pruebas y puesta en servicio</t>
  </si>
  <si>
    <t>2. Costos Indirectos</t>
  </si>
  <si>
    <t>2.1 Gastos Generales</t>
  </si>
  <si>
    <t>2.2 Seguros</t>
  </si>
  <si>
    <t>2.3 Imprevistos</t>
  </si>
  <si>
    <t>2.4 Inspección Técnica de Obras</t>
  </si>
  <si>
    <t>Costo Total</t>
  </si>
  <si>
    <t>Se adjunta cronograma del proyecto, en formato MPP y PDF.</t>
  </si>
  <si>
    <t>Se adjuntan los siguientes documentos en formatos DWG y PDF:
*Diagrama unilineal simplificado con condición actual - Diagrama unilineal con obras de ampliación propuestas.</t>
  </si>
  <si>
    <t>ACCC HELSINKI</t>
  </si>
  <si>
    <t>(&lt; 150 m.s.n.m.)</t>
  </si>
  <si>
    <t>No aplica</t>
  </si>
  <si>
    <t xml:space="preserve">     1.8.2. Servidumbres / indemnizaciones</t>
  </si>
  <si>
    <t>Se considera un plazo constructivo de 36 meses.</t>
  </si>
  <si>
    <t>Inicio de construcción: Mes siguiente de asignación del contrato EPC de la licitación correspondiente.
Entrada operación: 36 meses despúes de la fecha de inicio de construcción.</t>
  </si>
  <si>
    <t>Se adjunta trazado de la línea en formato kmz, a reforzar con conductor ACCC HELSINKI. En línea amarilla conductor existente Cu 1/0; en línea color cian tramos con conductor AAAC BUTTE.</t>
  </si>
  <si>
    <t>Se adjunta plano con siluetas representativas de las estructuras de suspensión y anclaje presentes en el proyecto.</t>
  </si>
  <si>
    <t>LT 1x66 kV Charrúa - Chillán: Aumento de capacidad de transporte</t>
  </si>
  <si>
    <t xml:space="preserve">
Con el objetivo de atender los incrementos de demanda de los clientes que son atendidos desde las subestaciones Bulnes, Quilmo y las futuras Los Tilos y Quilmo 2, es necesario realizar un aumento de la capacidad de transporte de la LT 1x66kV Charrúa-Chillán (suficiencia), para lo cual se reemplazará la totalidad del actual conductor por uno que permita transportar al menos 90MVA considerando 75°C de diseño y 35°C de temperatura ambiente. La demanda proyectada para el año 2022 alcanzaría aproximadamente el 117% de su capacidad de transporte. 
Adicionalmente, esta obra permitirá energizar estas subestaciones en caso de contingencia del transformador 154/66kV de SE Charrúa o de la LT 1x66kV Charrúa-Tres Esquinas desde la barra de 66kV de SE Chillán, aumentando la flexibilidad y seguridad del sistema.</t>
  </si>
  <si>
    <t>Año</t>
  </si>
  <si>
    <t>LT 1x66kV Charrúa-Chillán
-sin proyecto-</t>
  </si>
  <si>
    <t>LT 1x66kV Charrúa-Chillán
-con proyecto-</t>
  </si>
  <si>
    <t>-</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</si>
  <si>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</si>
  <si>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Las subestaciones Bulnes, Quilmo y las futuras Los Tilos y Quilmo 2, son energizadas desde la LT 1x66kV Charrúa-Chillán, donde el interruptor 52B3 de SE Chillán opera normalmente abierto. Una vez que se realice el refuerzo de la mencionada línea de transmisión, se considera que en condiciones normales de operación se mantenga la topología actual. Adicionalmente, ante contingencia, este proyecto permitirá dar continuidad de suministro a los consumos desde SE Chillán.</t>
    </r>
  </si>
  <si>
    <t>I. ANÁLISIS DE IMPACTOS EN EL SISTEMA ELÉCTRICO</t>
  </si>
  <si>
    <t>Se adjunta modelo digSILENT 09. Charrúa - Chillán.pfd</t>
  </si>
  <si>
    <t>El proyecto consiste en reemplazar el actual conductor de la LT 1x66kV Charrúa-Chillán, la cual tiene una extensión total de 56.4 km. Se incluyen los marcos de línea, un total de 385 estructuras contenidas en cuatro grandes tramos entre subestaciones intermedias: tramo Charrúa – Tap Santa Clara (92), tramo Tap Santa Clara – Tap Tres Esquinas (157), tramo Tap Tres Esquinas - Tap Quilmo (71) y tramo Tap Quilmo – Chillán (65). Las estructuras corresponden mayoritariamente a suspensiones y portales de anclaje en postes de hormigón. En cuanto a los conductores de fase, actualmente la línea de transmisión posee conductor de Cobre 1/0 AWG en algunos tramos y conductor AAAC Butte en otros.
Se proyecta el reemplazo de los actuales conductores de fase por un cable de alta capacidad y baja flecha tipo ACCC Helsinki, con el objetivo de disminuir el impacto sobre las estructuras. El conductor ACCC Helsinki permite lograr una potencia nominal de 89 MVA a 35°C de temperatura ambiente y con el conductor operando a 180°C (limite térmico). Adicionalmente, se deben considerar como parte del alcance todas las adecuaciones necesarias que se deban realizar a las estructuras afectadas por el cambio de conductor en la LT 1x66kV Charrúa - Chillán, tales como refuerzo y/o reemplazo de soportes, aislación, herrajes, ferretería, etc.
Por otro lado, se incluye como parte del proyecto de aumento de capacidad las adecuaciones en los paños B6 de SE Charrúa y B3 de SE Chillán, considerando para esto al menos el reemplazo de los transformadores de corriente en cada caso. Asimismo y en el caso de Tap Tres Esquinas y Tap Quilmo, se deberá realizar el correspondiente reemplazo de conductor en las barras para asegurar la continuidad del refuerzo.
Finalmente, se deben efectuar todos los estudios, obras y/o tareas necesarias para la correcta ejecución y puesta en servicio del proyecto.</t>
  </si>
  <si>
    <t xml:space="preserve">
A continuación se indica la carga de la LT 1x66kV Charrúa-Chillán para los años 2017, 2022 (fecha que se estima se pondría en servicio el nuevo equipo) y 2038 (último año del período de evaluación). Para la proyección de demanda de los años 2022 y 2038 se considera que las futuras subestaciones Los Tilos y Quilmo 2 abastecen consumos que actualmente son atendidos desde subestaciones que son energizadas desde la misma LT 1x66kV Charrúa-Chillán.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</si>
</sst>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 #,##0.00_-;\-&quot;$&quot;\ * #,##0.00_-;_-&quot;$&quot;\ * &quot;-&quot;??_-;_-@_-"/>
    <numFmt numFmtId="165" formatCode="0.0"/>
    <numFmt numFmtId="166" formatCode="0.000"/>
    <numFmt numFmtId="167" formatCode="_-&quot;$&quot;\ * #,##0_-;\-&quot;$&quot;\ * #,##0_-;_-&quot;$&quot;\ * &quot;-&quot;??_-;_-@_-"/>
  </numFmts>
  <fonts count="15" x14ac:knownFonts="1">
    <font>
      <sz val="11"/>
      <color theme="1"/>
      <name val="Calibri"/>
      <family val="2"/>
      <scheme val="minor"/>
    </font>
    <font>
      <sz val="11"/>
      <color theme="1"/>
      <name val="Calibri"/>
      <family val="2"/>
      <scheme val="minor"/>
    </font>
    <font>
      <b/>
      <sz val="24"/>
      <color theme="1"/>
      <name val="Calibri"/>
      <family val="2"/>
      <scheme val="minor"/>
    </font>
    <font>
      <sz val="24"/>
      <color theme="1"/>
      <name val="Calibri"/>
      <family val="2"/>
      <scheme val="minor"/>
    </font>
    <font>
      <sz val="14"/>
      <name val="Calibri"/>
      <family val="2"/>
      <scheme val="minor"/>
    </font>
    <font>
      <sz val="14"/>
      <color theme="1"/>
      <name val="Calibri"/>
      <family val="2"/>
      <scheme val="minor"/>
    </font>
    <font>
      <b/>
      <sz val="24"/>
      <color rgb="FF000000"/>
      <name val="Calibri"/>
      <family val="2"/>
    </font>
    <font>
      <b/>
      <sz val="20"/>
      <color rgb="FF000000"/>
      <name val="Calibri"/>
      <family val="2"/>
      <scheme val="minor"/>
    </font>
    <font>
      <b/>
      <sz val="20"/>
      <name val="Calibri"/>
      <family val="2"/>
      <scheme val="minor"/>
    </font>
    <font>
      <sz val="20"/>
      <name val="Calibri"/>
      <family val="2"/>
      <scheme val="minor"/>
    </font>
    <font>
      <sz val="20"/>
      <color rgb="FF000000"/>
      <name val="Calibri"/>
      <family val="2"/>
      <scheme val="minor"/>
    </font>
    <font>
      <sz val="20"/>
      <color theme="1"/>
      <name val="Calibri"/>
      <family val="2"/>
      <scheme val="minor"/>
    </font>
    <font>
      <b/>
      <sz val="14"/>
      <color theme="1"/>
      <name val="Calibri"/>
      <family val="2"/>
      <scheme val="minor"/>
    </font>
    <font>
      <sz val="14"/>
      <color rgb="FF000000"/>
      <name val="Calibri"/>
      <family val="2"/>
      <scheme val="minor"/>
    </font>
    <font>
      <sz val="14"/>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39997558519241921"/>
        <bgColor indexed="64"/>
      </patternFill>
    </fill>
  </fills>
  <borders count="72">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style="thin">
        <color theme="8"/>
      </left>
      <right style="thin">
        <color theme="8"/>
      </right>
      <top style="medium">
        <color rgb="FF0070C0"/>
      </top>
      <bottom style="medium">
        <color rgb="FF0070C0"/>
      </bottom>
      <diagonal/>
    </border>
    <border>
      <left/>
      <right style="medium">
        <color rgb="FF0070C0"/>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70C0"/>
      </left>
      <right style="thin">
        <color rgb="FF0070C0"/>
      </right>
      <top style="thin">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medium">
        <color rgb="FF0070C0"/>
      </left>
      <right style="thin">
        <color rgb="FF0070C0"/>
      </right>
      <top style="medium">
        <color rgb="FF0070C0"/>
      </top>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thin">
        <color rgb="FF0070C0"/>
      </left>
      <right/>
      <top style="medium">
        <color rgb="FF0070C0"/>
      </top>
      <bottom style="thin">
        <color rgb="FF0070C0"/>
      </bottom>
      <diagonal/>
    </border>
    <border>
      <left/>
      <right style="thin">
        <color rgb="FF0070C0"/>
      </right>
      <top style="medium">
        <color rgb="FF0070C0"/>
      </top>
      <bottom style="thin">
        <color rgb="FF0070C0"/>
      </bottom>
      <diagonal/>
    </border>
    <border>
      <left style="thin">
        <color rgb="FF0070C0"/>
      </left>
      <right/>
      <top style="thin">
        <color rgb="FF0070C0"/>
      </top>
      <bottom style="medium">
        <color rgb="FF0070C0"/>
      </bottom>
      <diagonal/>
    </border>
    <border>
      <left/>
      <right style="thin">
        <color rgb="FF0070C0"/>
      </right>
      <top style="thin">
        <color rgb="FF0070C0"/>
      </top>
      <bottom style="medium">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right style="thin">
        <color rgb="FF0070C0"/>
      </right>
      <top/>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thick">
        <color rgb="FF0070C0"/>
      </bottom>
      <diagonal/>
    </border>
    <border>
      <left style="medium">
        <color rgb="FF0070C0"/>
      </left>
      <right style="medium">
        <color rgb="FF0070C0"/>
      </right>
      <top style="thick">
        <color rgb="FF0070C0"/>
      </top>
      <bottom style="medium">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rgb="FF0070C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164" fontId="1" fillId="0" borderId="0" applyFont="0" applyFill="0" applyBorder="0" applyAlignment="0" applyProtection="0"/>
  </cellStyleXfs>
  <cellXfs count="153">
    <xf numFmtId="0" fontId="0" fillId="0" borderId="0" xfId="0"/>
    <xf numFmtId="0" fontId="0" fillId="2" borderId="0" xfId="0" applyFill="1"/>
    <xf numFmtId="0" fontId="0" fillId="3" borderId="0" xfId="0" applyFill="1"/>
    <xf numFmtId="0" fontId="0" fillId="0" borderId="0" xfId="0" applyFill="1"/>
    <xf numFmtId="0" fontId="0" fillId="3" borderId="0" xfId="0" applyFill="1" applyAlignment="1">
      <alignment horizontal="center"/>
    </xf>
    <xf numFmtId="0" fontId="7" fillId="6" borderId="15" xfId="0" applyFont="1" applyFill="1" applyBorder="1" applyAlignment="1">
      <alignment horizontal="center" vertical="top"/>
    </xf>
    <xf numFmtId="0" fontId="8" fillId="6" borderId="15" xfId="0" applyFont="1" applyFill="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xf>
    <xf numFmtId="0" fontId="9" fillId="0" borderId="18" xfId="0" applyFont="1" applyBorder="1" applyAlignment="1">
      <alignment horizontal="center"/>
    </xf>
    <xf numFmtId="0" fontId="5" fillId="0" borderId="22" xfId="0" applyFont="1" applyFill="1" applyBorder="1"/>
    <xf numFmtId="165" fontId="5" fillId="0" borderId="22" xfId="0" applyNumberFormat="1" applyFont="1" applyFill="1" applyBorder="1" applyAlignment="1">
      <alignment horizontal="center"/>
    </xf>
    <xf numFmtId="0" fontId="5" fillId="0" borderId="22" xfId="0" applyFont="1" applyBorder="1"/>
    <xf numFmtId="165" fontId="5" fillId="0" borderId="22" xfId="0" applyNumberFormat="1" applyFont="1" applyBorder="1" applyAlignment="1">
      <alignment horizontal="center"/>
    </xf>
    <xf numFmtId="0" fontId="8" fillId="6" borderId="15" xfId="0" applyFont="1" applyFill="1" applyBorder="1" applyAlignment="1">
      <alignment horizontal="center" vertical="center" wrapText="1"/>
    </xf>
    <xf numFmtId="0" fontId="11" fillId="0" borderId="17" xfId="0" applyFont="1" applyBorder="1" applyAlignment="1">
      <alignment horizontal="center"/>
    </xf>
    <xf numFmtId="0" fontId="11" fillId="0" borderId="18" xfId="0" applyFont="1" applyBorder="1" applyAlignment="1"/>
    <xf numFmtId="0" fontId="12" fillId="7" borderId="23" xfId="0" applyFont="1" applyFill="1" applyBorder="1" applyAlignment="1">
      <alignment horizontal="center" wrapText="1"/>
    </xf>
    <xf numFmtId="0" fontId="12" fillId="7" borderId="22"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5" fillId="0" borderId="23" xfId="0" applyFont="1" applyBorder="1" applyAlignment="1">
      <alignment horizontal="center"/>
    </xf>
    <xf numFmtId="0" fontId="5" fillId="0" borderId="24" xfId="0" applyFont="1" applyBorder="1"/>
    <xf numFmtId="0" fontId="5" fillId="0" borderId="26" xfId="0" applyFont="1" applyBorder="1"/>
    <xf numFmtId="166" fontId="5" fillId="0" borderId="27" xfId="0" applyNumberFormat="1" applyFont="1" applyBorder="1"/>
    <xf numFmtId="166" fontId="5" fillId="0" borderId="24" xfId="0" applyNumberFormat="1" applyFont="1" applyBorder="1"/>
    <xf numFmtId="0" fontId="12" fillId="0" borderId="0" xfId="0" applyFont="1" applyFill="1" applyBorder="1" applyAlignment="1">
      <alignment horizontal="left" wrapText="1"/>
    </xf>
    <xf numFmtId="0" fontId="10" fillId="0" borderId="16" xfId="0" applyFont="1" applyBorder="1" applyAlignment="1">
      <alignment horizontal="center" vertical="center"/>
    </xf>
    <xf numFmtId="0" fontId="11" fillId="0" borderId="17" xfId="0" applyFont="1" applyBorder="1" applyAlignment="1"/>
    <xf numFmtId="0" fontId="5" fillId="0" borderId="23" xfId="0" applyFont="1" applyBorder="1" applyAlignment="1">
      <alignment horizontal="left"/>
    </xf>
    <xf numFmtId="0" fontId="5" fillId="0" borderId="45" xfId="0" applyFont="1" applyBorder="1" applyAlignment="1">
      <alignment horizontal="center"/>
    </xf>
    <xf numFmtId="0" fontId="5" fillId="0" borderId="46" xfId="0" applyFont="1" applyBorder="1" applyAlignment="1">
      <alignment horizontal="center"/>
    </xf>
    <xf numFmtId="0" fontId="5" fillId="0" borderId="0" xfId="0" applyFont="1" applyBorder="1" applyAlignment="1">
      <alignment horizontal="left"/>
    </xf>
    <xf numFmtId="0" fontId="11" fillId="0" borderId="18" xfId="0" applyFont="1" applyBorder="1" applyAlignment="1">
      <alignment horizontal="center"/>
    </xf>
    <xf numFmtId="0" fontId="7" fillId="6" borderId="15" xfId="0" applyFont="1" applyFill="1" applyBorder="1" applyAlignment="1">
      <alignment horizontal="center" vertical="center"/>
    </xf>
    <xf numFmtId="0" fontId="5" fillId="0" borderId="0" xfId="0" applyFont="1" applyBorder="1"/>
    <xf numFmtId="167" fontId="5" fillId="0" borderId="15" xfId="1" applyNumberFormat="1" applyFont="1" applyBorder="1"/>
    <xf numFmtId="167" fontId="5" fillId="0" borderId="51" xfId="1" applyNumberFormat="1" applyFont="1" applyBorder="1"/>
    <xf numFmtId="167" fontId="5" fillId="0" borderId="24" xfId="1" applyNumberFormat="1" applyFont="1" applyBorder="1"/>
    <xf numFmtId="167" fontId="5" fillId="0" borderId="52" xfId="1" applyNumberFormat="1" applyFont="1" applyBorder="1"/>
    <xf numFmtId="0" fontId="7" fillId="6" borderId="19" xfId="0" applyFont="1" applyFill="1" applyBorder="1" applyAlignment="1">
      <alignment horizontal="center" vertical="top"/>
    </xf>
    <xf numFmtId="167" fontId="5" fillId="0" borderId="53" xfId="1" applyNumberFormat="1" applyFont="1" applyBorder="1"/>
    <xf numFmtId="0" fontId="6" fillId="5" borderId="19" xfId="0" applyFont="1" applyFill="1" applyBorder="1" applyAlignment="1">
      <alignment horizontal="right" vertical="center"/>
    </xf>
    <xf numFmtId="167" fontId="5" fillId="0" borderId="54" xfId="1" applyNumberFormat="1" applyFont="1" applyBorder="1"/>
    <xf numFmtId="0" fontId="0" fillId="0" borderId="0" xfId="0" applyAlignment="1">
      <alignment horizontal="center"/>
    </xf>
    <xf numFmtId="0" fontId="11" fillId="0" borderId="18" xfId="0" applyFont="1" applyBorder="1" applyAlignment="1">
      <alignment horizontal="center" vertical="center"/>
    </xf>
    <xf numFmtId="0" fontId="2" fillId="0" borderId="1" xfId="0" applyFont="1" applyFill="1" applyBorder="1" applyAlignment="1">
      <alignment horizontal="left" vertical="center" wrapText="1"/>
    </xf>
    <xf numFmtId="0" fontId="4" fillId="0" borderId="59"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60" xfId="0" applyFont="1" applyFill="1" applyBorder="1" applyAlignment="1">
      <alignment horizontal="left" vertical="top"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9" fontId="4" fillId="2" borderId="62" xfId="0" applyNumberFormat="1" applyFont="1" applyFill="1" applyBorder="1" applyAlignment="1">
      <alignment horizontal="center" vertical="center" wrapText="1"/>
    </xf>
    <xf numFmtId="9" fontId="4" fillId="0" borderId="62"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9" fontId="4" fillId="0" borderId="0" xfId="0" applyNumberFormat="1" applyFont="1" applyFill="1" applyBorder="1" applyAlignment="1">
      <alignment horizontal="center" vertical="center" wrapText="1"/>
    </xf>
    <xf numFmtId="0" fontId="5" fillId="0" borderId="10" xfId="0" applyFont="1" applyFill="1" applyBorder="1" applyAlignment="1">
      <alignment horizontal="left" vertical="top"/>
    </xf>
    <xf numFmtId="0" fontId="5" fillId="0" borderId="63" xfId="0" applyFont="1" applyFill="1" applyBorder="1" applyAlignment="1">
      <alignment horizontal="left" vertical="top"/>
    </xf>
    <xf numFmtId="0" fontId="5" fillId="0" borderId="11" xfId="0" applyFont="1" applyFill="1" applyBorder="1" applyAlignment="1">
      <alignment horizontal="left" vertical="top"/>
    </xf>
    <xf numFmtId="0" fontId="2" fillId="4" borderId="4" xfId="0" applyFont="1" applyFill="1" applyBorder="1" applyAlignment="1">
      <alignment horizontal="center" vertical="top"/>
    </xf>
    <xf numFmtId="0" fontId="2" fillId="4" borderId="55" xfId="0" applyFont="1" applyFill="1" applyBorder="1" applyAlignment="1">
      <alignment horizontal="center" vertical="top"/>
    </xf>
    <xf numFmtId="0" fontId="2" fillId="4" borderId="5" xfId="0" applyFont="1" applyFill="1" applyBorder="1" applyAlignment="1">
      <alignment horizontal="center" vertical="top"/>
    </xf>
    <xf numFmtId="0" fontId="5" fillId="0" borderId="6" xfId="0" applyFont="1" applyFill="1" applyBorder="1" applyAlignment="1">
      <alignment horizontal="left" vertical="top" wrapText="1"/>
    </xf>
    <xf numFmtId="0" fontId="5" fillId="0" borderId="55" xfId="0" applyFont="1" applyFill="1" applyBorder="1" applyAlignment="1">
      <alignment horizontal="left" vertical="top" wrapText="1"/>
    </xf>
    <xf numFmtId="0" fontId="5" fillId="0" borderId="7"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56" xfId="0" applyFont="1" applyFill="1" applyBorder="1" applyAlignment="1">
      <alignment horizontal="left" vertical="top" wrapText="1"/>
    </xf>
    <xf numFmtId="0" fontId="4" fillId="0" borderId="57" xfId="0" applyFont="1" applyFill="1" applyBorder="1" applyAlignment="1">
      <alignment horizontal="left" vertical="top" wrapText="1"/>
    </xf>
    <xf numFmtId="0" fontId="4" fillId="0" borderId="58" xfId="0" applyFont="1" applyFill="1" applyBorder="1" applyAlignment="1">
      <alignment horizontal="left" vertical="top" wrapText="1"/>
    </xf>
    <xf numFmtId="0" fontId="4" fillId="0" borderId="59"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60" xfId="0" applyFont="1" applyFill="1" applyBorder="1" applyAlignment="1">
      <alignment horizontal="left" vertical="top" wrapText="1"/>
    </xf>
    <xf numFmtId="0" fontId="14" fillId="0" borderId="8" xfId="0" applyFont="1" applyFill="1" applyBorder="1" applyAlignment="1">
      <alignment horizontal="left" vertical="top" wrapText="1"/>
    </xf>
    <xf numFmtId="0" fontId="5" fillId="0" borderId="6" xfId="0" applyFont="1" applyFill="1" applyBorder="1" applyAlignment="1">
      <alignment horizontal="left" vertical="center" wrapText="1"/>
    </xf>
    <xf numFmtId="0" fontId="5" fillId="0" borderId="5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2" xfId="0" applyFont="1" applyFill="1" applyBorder="1" applyAlignment="1">
      <alignment horizontal="center"/>
    </xf>
    <xf numFmtId="0" fontId="3" fillId="0" borderId="49" xfId="0" applyFont="1" applyFill="1" applyBorder="1" applyAlignment="1">
      <alignment horizontal="center"/>
    </xf>
    <xf numFmtId="0" fontId="3" fillId="0" borderId="3" xfId="0" applyFont="1" applyFill="1" applyBorder="1" applyAlignment="1">
      <alignment horizontal="center"/>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6" fillId="5" borderId="21" xfId="0" applyFont="1" applyFill="1" applyBorder="1" applyAlignment="1">
      <alignment horizontal="center" vertic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7" xfId="0" applyFont="1" applyBorder="1" applyAlignment="1">
      <alignment horizontal="center" vertical="center" wrapText="1"/>
    </xf>
    <xf numFmtId="0" fontId="8" fillId="6" borderId="19" xfId="0" applyFont="1" applyFill="1" applyBorder="1" applyAlignment="1">
      <alignment horizontal="center" vertical="center"/>
    </xf>
    <xf numFmtId="0" fontId="8" fillId="6" borderId="20" xfId="0" applyFont="1" applyFill="1" applyBorder="1" applyAlignment="1">
      <alignment horizontal="center" vertical="center"/>
    </xf>
    <xf numFmtId="0" fontId="8" fillId="6" borderId="21" xfId="0" applyFont="1" applyFill="1" applyBorder="1" applyAlignment="1">
      <alignment horizontal="center" vertical="center"/>
    </xf>
    <xf numFmtId="0" fontId="5" fillId="0" borderId="45" xfId="0" applyFont="1" applyBorder="1" applyAlignment="1">
      <alignment horizontal="center"/>
    </xf>
    <xf numFmtId="0" fontId="5" fillId="0" borderId="46" xfId="0" applyFont="1" applyBorder="1" applyAlignment="1">
      <alignment horizontal="center"/>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36" xfId="0" applyFont="1" applyFill="1" applyBorder="1" applyAlignment="1">
      <alignment horizontal="left" vertical="top" wrapText="1"/>
    </xf>
    <xf numFmtId="0" fontId="5" fillId="0" borderId="13" xfId="0" applyFont="1" applyFill="1" applyBorder="1" applyAlignment="1">
      <alignment horizontal="left" vertical="top" wrapText="1"/>
    </xf>
    <xf numFmtId="0" fontId="5" fillId="0" borderId="37" xfId="0" applyFont="1" applyFill="1" applyBorder="1" applyAlignment="1">
      <alignment horizontal="left" vertical="top" wrapText="1"/>
    </xf>
    <xf numFmtId="0" fontId="5" fillId="0" borderId="38" xfId="0" applyFont="1" applyFill="1" applyBorder="1" applyAlignment="1">
      <alignment horizontal="left" vertical="top" wrapText="1"/>
    </xf>
    <xf numFmtId="0" fontId="5" fillId="0" borderId="31" xfId="0" applyFont="1" applyFill="1" applyBorder="1" applyAlignment="1">
      <alignment horizontal="left" vertical="top" wrapText="1"/>
    </xf>
    <xf numFmtId="0" fontId="5" fillId="0" borderId="39" xfId="0" applyFont="1" applyFill="1" applyBorder="1" applyAlignment="1">
      <alignment horizontal="left" vertical="top" wrapText="1"/>
    </xf>
    <xf numFmtId="0" fontId="5" fillId="0" borderId="40" xfId="0" applyFont="1" applyBorder="1" applyAlignment="1">
      <alignment horizontal="center"/>
    </xf>
    <xf numFmtId="0" fontId="5" fillId="0" borderId="41" xfId="0" applyFont="1" applyBorder="1" applyAlignment="1">
      <alignment horizontal="center"/>
    </xf>
    <xf numFmtId="0" fontId="5" fillId="0" borderId="42" xfId="0" applyFont="1" applyBorder="1" applyAlignment="1">
      <alignment horizontal="center"/>
    </xf>
    <xf numFmtId="0" fontId="5" fillId="0" borderId="43" xfId="0" applyFont="1" applyBorder="1" applyAlignment="1">
      <alignment horizontal="center"/>
    </xf>
    <xf numFmtId="0" fontId="5" fillId="0" borderId="44" xfId="0" applyFont="1" applyBorder="1" applyAlignment="1">
      <alignment horizont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16" xfId="0" applyFont="1" applyBorder="1" applyAlignment="1">
      <alignment horizontal="left" vertical="center"/>
    </xf>
    <xf numFmtId="0" fontId="5" fillId="0" borderId="0" xfId="0" applyFont="1" applyBorder="1" applyAlignment="1">
      <alignment horizontal="left" vertical="center"/>
    </xf>
    <xf numFmtId="0" fontId="5" fillId="0" borderId="18" xfId="0"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5" fillId="0" borderId="33" xfId="0" applyFont="1" applyFill="1" applyBorder="1" applyAlignment="1">
      <alignment horizontal="left" vertical="center" wrapText="1"/>
    </xf>
    <xf numFmtId="0" fontId="5" fillId="0" borderId="34" xfId="0" applyFont="1" applyFill="1" applyBorder="1" applyAlignment="1">
      <alignment horizontal="left" vertical="center" wrapText="1"/>
    </xf>
    <xf numFmtId="0" fontId="5" fillId="0" borderId="35" xfId="0" applyFont="1" applyFill="1" applyBorder="1" applyAlignment="1">
      <alignment horizontal="left" vertical="center" wrapText="1"/>
    </xf>
    <xf numFmtId="0" fontId="6" fillId="5" borderId="12" xfId="0" applyFont="1" applyFill="1" applyBorder="1" applyAlignment="1">
      <alignment horizontal="center" vertical="center"/>
    </xf>
    <xf numFmtId="0" fontId="6" fillId="5" borderId="13" xfId="0" applyFont="1" applyFill="1" applyBorder="1" applyAlignment="1">
      <alignment horizontal="center" vertical="center"/>
    </xf>
    <xf numFmtId="0" fontId="6" fillId="5" borderId="14" xfId="0" applyFont="1" applyFill="1" applyBorder="1" applyAlignment="1">
      <alignment horizontal="center" vertical="center"/>
    </xf>
    <xf numFmtId="0" fontId="5" fillId="0" borderId="25" xfId="0" applyFont="1" applyBorder="1" applyAlignment="1">
      <alignment horizontal="left" vertical="top"/>
    </xf>
    <xf numFmtId="0" fontId="5" fillId="0" borderId="28" xfId="0" applyFont="1" applyBorder="1" applyAlignment="1">
      <alignment horizontal="left" vertical="top"/>
    </xf>
    <xf numFmtId="0" fontId="5" fillId="0" borderId="29" xfId="0" applyFont="1" applyBorder="1" applyAlignment="1">
      <alignment horizontal="left" vertical="top"/>
    </xf>
    <xf numFmtId="0" fontId="13" fillId="0" borderId="12"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6"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32" xfId="0" applyFont="1" applyFill="1" applyBorder="1" applyAlignment="1">
      <alignment horizontal="center" vertical="center"/>
    </xf>
    <xf numFmtId="0" fontId="4" fillId="0" borderId="64" xfId="0" applyFont="1" applyFill="1" applyBorder="1" applyAlignment="1">
      <alignment horizontal="left" vertical="top"/>
    </xf>
    <xf numFmtId="0" fontId="4" fillId="0" borderId="65" xfId="0" applyFont="1" applyFill="1" applyBorder="1" applyAlignment="1">
      <alignment horizontal="left" vertical="top"/>
    </xf>
    <xf numFmtId="0" fontId="4" fillId="0" borderId="66" xfId="0" applyFont="1" applyFill="1" applyBorder="1" applyAlignment="1">
      <alignment horizontal="left" vertical="top"/>
    </xf>
    <xf numFmtId="0" fontId="4" fillId="0" borderId="67" xfId="0" applyFont="1" applyFill="1" applyBorder="1" applyAlignment="1">
      <alignment horizontal="left" vertical="top"/>
    </xf>
    <xf numFmtId="0" fontId="4" fillId="0" borderId="0" xfId="0" applyFont="1" applyFill="1" applyBorder="1" applyAlignment="1">
      <alignment horizontal="left" vertical="top"/>
    </xf>
    <xf numFmtId="0" fontId="4" fillId="0" borderId="68" xfId="0" applyFont="1" applyFill="1" applyBorder="1" applyAlignment="1">
      <alignment horizontal="left" vertical="top"/>
    </xf>
    <xf numFmtId="0" fontId="4" fillId="0" borderId="69" xfId="0" applyFont="1" applyFill="1" applyBorder="1" applyAlignment="1">
      <alignment horizontal="left" vertical="top"/>
    </xf>
    <xf numFmtId="0" fontId="4" fillId="0" borderId="70" xfId="0" applyFont="1" applyFill="1" applyBorder="1" applyAlignment="1">
      <alignment horizontal="left" vertical="top"/>
    </xf>
    <xf numFmtId="0" fontId="4" fillId="0" borderId="71" xfId="0" applyFont="1" applyFill="1" applyBorder="1" applyAlignment="1">
      <alignment horizontal="left" vertical="top"/>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gonzalezm\Desktop\Temporales\Demandas%20Trafos%20y%20L&#237;neas%20Enero%202016_rev36_sin%20grafic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NT) Dda. AT-AT"/>
      <sheetName val="TRANSNET"/>
      <sheetName val="TRANSNET 1"/>
      <sheetName val="Hoja1"/>
      <sheetName val="TRANSNET 1 (2)"/>
      <sheetName val="SUFICIENCIA LLTT"/>
      <sheetName val="Demandas máximas"/>
      <sheetName val="Demandas máximas (2)"/>
      <sheetName val="Propuestas trafos"/>
      <sheetName val="Gen y Ad"/>
      <sheetName val="(EMEL) Dda. 66-MT"/>
      <sheetName val="Proyección trafos"/>
      <sheetName val="MVA LLTT"/>
    </sheetNames>
    <sheetDataSet>
      <sheetData sheetId="0"/>
      <sheetData sheetId="1"/>
      <sheetData sheetId="2"/>
      <sheetData sheetId="3" refreshError="1"/>
      <sheetData sheetId="4" refreshError="1"/>
      <sheetData sheetId="5"/>
      <sheetData sheetId="6"/>
      <sheetData sheetId="7" refreshError="1"/>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tabSelected="1" zoomScale="70" zoomScaleNormal="70" workbookViewId="0">
      <selection activeCell="A9" sqref="A9:XFD9"/>
    </sheetView>
  </sheetViews>
  <sheetFormatPr baseColWidth="10" defaultColWidth="11.375" defaultRowHeight="15" x14ac:dyDescent="0.25"/>
  <cols>
    <col min="1" max="1" width="3.75" style="2" customWidth="1"/>
    <col min="2" max="2" width="60.75" style="2" customWidth="1"/>
    <col min="3" max="6" width="18.75" style="2" customWidth="1"/>
    <col min="7" max="7" width="60.75" style="2" customWidth="1"/>
    <col min="8" max="8" width="3.75" style="2" customWidth="1"/>
    <col min="9" max="16384" width="11.375" style="2"/>
  </cols>
  <sheetData>
    <row r="1" spans="1:8" ht="15.75" thickBot="1" x14ac:dyDescent="0.3">
      <c r="A1" s="1"/>
      <c r="B1" s="1"/>
      <c r="C1" s="1"/>
      <c r="D1" s="1"/>
      <c r="E1" s="1"/>
      <c r="F1" s="1"/>
      <c r="G1" s="1"/>
      <c r="H1" s="1"/>
    </row>
    <row r="2" spans="1:8" ht="64.5" customHeight="1" thickTop="1" thickBot="1" x14ac:dyDescent="0.3">
      <c r="A2" s="1"/>
      <c r="B2" s="45" t="s">
        <v>0</v>
      </c>
      <c r="C2" s="77" t="s">
        <v>1</v>
      </c>
      <c r="D2" s="78"/>
      <c r="E2" s="78"/>
      <c r="F2" s="78"/>
      <c r="G2" s="79"/>
      <c r="H2" s="1"/>
    </row>
    <row r="3" spans="1:8" ht="64.5" customHeight="1" thickTop="1" thickBot="1" x14ac:dyDescent="0.3">
      <c r="A3" s="1"/>
      <c r="B3" s="45" t="s">
        <v>2</v>
      </c>
      <c r="C3" s="77" t="s">
        <v>3</v>
      </c>
      <c r="D3" s="78"/>
      <c r="E3" s="78"/>
      <c r="F3" s="78"/>
      <c r="G3" s="79"/>
      <c r="H3" s="1"/>
    </row>
    <row r="4" spans="1:8" ht="64.5" customHeight="1" thickTop="1" thickBot="1" x14ac:dyDescent="0.3">
      <c r="A4" s="1"/>
      <c r="B4" s="45" t="s">
        <v>4</v>
      </c>
      <c r="C4" s="77" t="s">
        <v>129</v>
      </c>
      <c r="D4" s="78"/>
      <c r="E4" s="78"/>
      <c r="F4" s="78"/>
      <c r="G4" s="79"/>
      <c r="H4" s="1"/>
    </row>
    <row r="5" spans="1:8" ht="12" customHeight="1" thickTop="1" thickBot="1" x14ac:dyDescent="0.55000000000000004">
      <c r="A5" s="1"/>
      <c r="B5" s="80"/>
      <c r="C5" s="81"/>
      <c r="D5" s="81"/>
      <c r="E5" s="81"/>
      <c r="F5" s="81"/>
      <c r="G5" s="82"/>
      <c r="H5" s="1"/>
    </row>
    <row r="6" spans="1:8" ht="33" thickTop="1" thickBot="1" x14ac:dyDescent="0.3">
      <c r="A6" s="1"/>
      <c r="B6" s="58" t="s">
        <v>5</v>
      </c>
      <c r="C6" s="59"/>
      <c r="D6" s="59"/>
      <c r="E6" s="59"/>
      <c r="F6" s="59"/>
      <c r="G6" s="60"/>
      <c r="H6" s="1"/>
    </row>
    <row r="7" spans="1:8" ht="367.5" customHeight="1" thickTop="1" thickBot="1" x14ac:dyDescent="0.3">
      <c r="A7" s="1"/>
      <c r="B7" s="67" t="s">
        <v>139</v>
      </c>
      <c r="C7" s="68"/>
      <c r="D7" s="68"/>
      <c r="E7" s="68"/>
      <c r="F7" s="68"/>
      <c r="G7" s="69"/>
      <c r="H7" s="1"/>
    </row>
    <row r="8" spans="1:8" ht="33" thickTop="1" thickBot="1" x14ac:dyDescent="0.3">
      <c r="A8" s="1"/>
      <c r="B8" s="58" t="s">
        <v>6</v>
      </c>
      <c r="C8" s="59"/>
      <c r="D8" s="59"/>
      <c r="E8" s="59"/>
      <c r="F8" s="59"/>
      <c r="G8" s="60"/>
      <c r="H8" s="1"/>
    </row>
    <row r="9" spans="1:8" ht="68.25" customHeight="1" thickTop="1" thickBot="1" x14ac:dyDescent="0.3">
      <c r="A9" s="1"/>
      <c r="B9" s="61"/>
      <c r="C9" s="62"/>
      <c r="D9" s="62"/>
      <c r="E9" s="62"/>
      <c r="F9" s="62"/>
      <c r="G9" s="63"/>
      <c r="H9" s="1"/>
    </row>
    <row r="10" spans="1:8" ht="33" thickTop="1" thickBot="1" x14ac:dyDescent="0.3">
      <c r="A10" s="1"/>
      <c r="B10" s="58" t="s">
        <v>7</v>
      </c>
      <c r="C10" s="59"/>
      <c r="D10" s="59"/>
      <c r="E10" s="59"/>
      <c r="F10" s="59"/>
      <c r="G10" s="60"/>
      <c r="H10" s="1"/>
    </row>
    <row r="11" spans="1:8" ht="155.25" customHeight="1" thickTop="1" thickBot="1" x14ac:dyDescent="0.3">
      <c r="A11" s="1"/>
      <c r="B11" s="67" t="s">
        <v>130</v>
      </c>
      <c r="C11" s="68"/>
      <c r="D11" s="68"/>
      <c r="E11" s="68"/>
      <c r="F11" s="68"/>
      <c r="G11" s="69"/>
      <c r="H11" s="1"/>
    </row>
    <row r="12" spans="1:8" ht="34.5" customHeight="1" thickTop="1" thickBot="1" x14ac:dyDescent="0.3">
      <c r="A12" s="1"/>
      <c r="B12" s="58" t="s">
        <v>8</v>
      </c>
      <c r="C12" s="59"/>
      <c r="D12" s="59"/>
      <c r="E12" s="59"/>
      <c r="F12" s="59"/>
      <c r="G12" s="60"/>
      <c r="H12" s="1"/>
    </row>
    <row r="13" spans="1:8" ht="81" customHeight="1" thickTop="1" x14ac:dyDescent="0.25">
      <c r="A13" s="1"/>
      <c r="B13" s="70" t="s">
        <v>140</v>
      </c>
      <c r="C13" s="71"/>
      <c r="D13" s="71"/>
      <c r="E13" s="71"/>
      <c r="F13" s="71"/>
      <c r="G13" s="72"/>
      <c r="H13" s="1"/>
    </row>
    <row r="14" spans="1:8" ht="18.75" customHeight="1" x14ac:dyDescent="0.25">
      <c r="A14" s="1"/>
      <c r="B14" s="46"/>
      <c r="C14" s="47"/>
      <c r="D14" s="47"/>
      <c r="E14" s="47"/>
      <c r="F14" s="47"/>
      <c r="G14" s="48"/>
      <c r="H14" s="1"/>
    </row>
    <row r="15" spans="1:8" ht="104.25" customHeight="1" x14ac:dyDescent="0.25">
      <c r="A15" s="1"/>
      <c r="B15" s="46"/>
      <c r="C15" s="49"/>
      <c r="D15" s="50" t="s">
        <v>131</v>
      </c>
      <c r="E15" s="50" t="s">
        <v>132</v>
      </c>
      <c r="F15" s="50" t="s">
        <v>133</v>
      </c>
      <c r="G15" s="48"/>
      <c r="H15" s="1"/>
    </row>
    <row r="16" spans="1:8" ht="31.5" customHeight="1" x14ac:dyDescent="0.25">
      <c r="A16" s="1"/>
      <c r="B16" s="46"/>
      <c r="C16" s="49"/>
      <c r="D16" s="50">
        <v>2017</v>
      </c>
      <c r="E16" s="51">
        <v>1</v>
      </c>
      <c r="F16" s="52" t="s">
        <v>134</v>
      </c>
      <c r="G16" s="48"/>
      <c r="H16" s="1"/>
    </row>
    <row r="17" spans="1:8" ht="31.5" customHeight="1" x14ac:dyDescent="0.25">
      <c r="A17" s="1"/>
      <c r="B17" s="46"/>
      <c r="C17" s="49"/>
      <c r="D17" s="50">
        <v>2022</v>
      </c>
      <c r="E17" s="51">
        <v>1.17</v>
      </c>
      <c r="F17" s="52">
        <v>0.33</v>
      </c>
      <c r="G17" s="48"/>
      <c r="H17" s="1"/>
    </row>
    <row r="18" spans="1:8" ht="36" customHeight="1" x14ac:dyDescent="0.25">
      <c r="A18" s="1"/>
      <c r="B18" s="46"/>
      <c r="C18" s="49"/>
      <c r="D18" s="50">
        <v>2038</v>
      </c>
      <c r="E18" s="51">
        <v>3.08</v>
      </c>
      <c r="F18" s="52">
        <v>0.86</v>
      </c>
      <c r="G18" s="48"/>
      <c r="H18" s="1"/>
    </row>
    <row r="19" spans="1:8" ht="36" customHeight="1" x14ac:dyDescent="0.25">
      <c r="A19" s="1"/>
      <c r="B19" s="46"/>
      <c r="C19" s="53"/>
      <c r="D19" s="54"/>
      <c r="E19" s="54"/>
      <c r="F19" s="54"/>
      <c r="G19" s="48"/>
      <c r="H19" s="1"/>
    </row>
    <row r="20" spans="1:8" ht="186" customHeight="1" thickBot="1" x14ac:dyDescent="0.3">
      <c r="A20" s="1"/>
      <c r="B20" s="73" t="s">
        <v>135</v>
      </c>
      <c r="C20" s="74"/>
      <c r="D20" s="74"/>
      <c r="E20" s="74"/>
      <c r="F20" s="74"/>
      <c r="G20" s="75"/>
      <c r="H20" s="1"/>
    </row>
    <row r="21" spans="1:8" ht="36" customHeight="1" thickTop="1" thickBot="1" x14ac:dyDescent="0.3">
      <c r="A21" s="1"/>
      <c r="B21" s="58" t="s">
        <v>9</v>
      </c>
      <c r="C21" s="59"/>
      <c r="D21" s="59"/>
      <c r="E21" s="59"/>
      <c r="F21" s="59"/>
      <c r="G21" s="60"/>
      <c r="H21" s="1"/>
    </row>
    <row r="22" spans="1:8" ht="135" customHeight="1" thickTop="1" thickBot="1" x14ac:dyDescent="0.3">
      <c r="A22" s="1"/>
      <c r="B22" s="76" t="s">
        <v>136</v>
      </c>
      <c r="C22" s="68"/>
      <c r="D22" s="68"/>
      <c r="E22" s="68"/>
      <c r="F22" s="68"/>
      <c r="G22" s="69"/>
      <c r="H22" s="1"/>
    </row>
    <row r="23" spans="1:8" ht="33" thickTop="1" thickBot="1" x14ac:dyDescent="0.3">
      <c r="A23" s="1"/>
      <c r="B23" s="58" t="s">
        <v>10</v>
      </c>
      <c r="C23" s="59"/>
      <c r="D23" s="59"/>
      <c r="E23" s="59"/>
      <c r="F23" s="59"/>
      <c r="G23" s="60"/>
      <c r="H23" s="1"/>
    </row>
    <row r="24" spans="1:8" ht="84" customHeight="1" thickTop="1" thickBot="1" x14ac:dyDescent="0.3">
      <c r="A24" s="1"/>
      <c r="B24" s="61" t="s">
        <v>119</v>
      </c>
      <c r="C24" s="62"/>
      <c r="D24" s="62"/>
      <c r="E24" s="62"/>
      <c r="F24" s="62"/>
      <c r="G24" s="63"/>
      <c r="H24" s="1"/>
    </row>
    <row r="25" spans="1:8" ht="33" thickTop="1" thickBot="1" x14ac:dyDescent="0.3">
      <c r="A25" s="1"/>
      <c r="B25" s="58" t="s">
        <v>11</v>
      </c>
      <c r="C25" s="59"/>
      <c r="D25" s="59"/>
      <c r="E25" s="59"/>
      <c r="F25" s="59"/>
      <c r="G25" s="60"/>
      <c r="H25" s="1"/>
    </row>
    <row r="26" spans="1:8" ht="84" customHeight="1" thickTop="1" thickBot="1" x14ac:dyDescent="0.3">
      <c r="A26" s="1"/>
      <c r="B26" s="55" t="s">
        <v>125</v>
      </c>
      <c r="C26" s="56"/>
      <c r="D26" s="56"/>
      <c r="E26" s="56"/>
      <c r="F26" s="56"/>
      <c r="G26" s="57"/>
      <c r="H26" s="1"/>
    </row>
    <row r="27" spans="1:8" ht="33" thickTop="1" thickBot="1" x14ac:dyDescent="0.3">
      <c r="A27" s="1"/>
      <c r="B27" s="58" t="s">
        <v>12</v>
      </c>
      <c r="C27" s="59"/>
      <c r="D27" s="59"/>
      <c r="E27" s="59"/>
      <c r="F27" s="59"/>
      <c r="G27" s="60"/>
      <c r="H27" s="1"/>
    </row>
    <row r="28" spans="1:8" ht="84" customHeight="1" thickTop="1" thickBot="1" x14ac:dyDescent="0.3">
      <c r="A28" s="1"/>
      <c r="B28" s="61" t="s">
        <v>126</v>
      </c>
      <c r="C28" s="62"/>
      <c r="D28" s="62"/>
      <c r="E28" s="62"/>
      <c r="F28" s="62"/>
      <c r="G28" s="63"/>
      <c r="H28" s="1"/>
    </row>
    <row r="29" spans="1:8" ht="33" thickTop="1" thickBot="1" x14ac:dyDescent="0.3">
      <c r="A29" s="1"/>
      <c r="B29" s="58" t="s">
        <v>13</v>
      </c>
      <c r="C29" s="59"/>
      <c r="D29" s="59"/>
      <c r="E29" s="59"/>
      <c r="F29" s="59"/>
      <c r="G29" s="60"/>
      <c r="H29" s="1"/>
    </row>
    <row r="30" spans="1:8" ht="84" customHeight="1" thickTop="1" thickBot="1" x14ac:dyDescent="0.3">
      <c r="A30" s="1"/>
      <c r="B30" s="64" t="s">
        <v>120</v>
      </c>
      <c r="C30" s="65"/>
      <c r="D30" s="65"/>
      <c r="E30" s="65"/>
      <c r="F30" s="65"/>
      <c r="G30" s="66"/>
      <c r="H30" s="1"/>
    </row>
    <row r="31" spans="1:8" ht="15.75" thickTop="1" x14ac:dyDescent="0.25">
      <c r="A31" s="3"/>
      <c r="B31" s="3"/>
      <c r="C31" s="3"/>
      <c r="D31" s="3"/>
      <c r="E31" s="3"/>
      <c r="F31" s="3"/>
      <c r="G31" s="3"/>
      <c r="H31" s="3"/>
    </row>
  </sheetData>
  <mergeCells count="23">
    <mergeCell ref="B7:G7"/>
    <mergeCell ref="C2:G2"/>
    <mergeCell ref="C3:G3"/>
    <mergeCell ref="C4:G4"/>
    <mergeCell ref="B5:G5"/>
    <mergeCell ref="B6:G6"/>
    <mergeCell ref="B25:G25"/>
    <mergeCell ref="B8:G8"/>
    <mergeCell ref="B9:G9"/>
    <mergeCell ref="B10:G10"/>
    <mergeCell ref="B11:G11"/>
    <mergeCell ref="B12:G12"/>
    <mergeCell ref="B13:G13"/>
    <mergeCell ref="B20:G20"/>
    <mergeCell ref="B21:G21"/>
    <mergeCell ref="B22:G22"/>
    <mergeCell ref="B23:G23"/>
    <mergeCell ref="B24:G24"/>
    <mergeCell ref="B26:G26"/>
    <mergeCell ref="B27:G27"/>
    <mergeCell ref="B28:G28"/>
    <mergeCell ref="B29:G29"/>
    <mergeCell ref="B30:G3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E91"/>
  <sheetViews>
    <sheetView zoomScale="55" zoomScaleNormal="55" workbookViewId="0">
      <selection activeCell="C7" sqref="C7"/>
    </sheetView>
  </sheetViews>
  <sheetFormatPr baseColWidth="10" defaultColWidth="11.375" defaultRowHeight="15" x14ac:dyDescent="0.25"/>
  <cols>
    <col min="1" max="1" width="4.75" style="2" customWidth="1"/>
    <col min="2" max="4" width="75.875" style="2" customWidth="1"/>
    <col min="5" max="5" width="4.25" style="2" customWidth="1"/>
    <col min="6" max="16384" width="11.375" style="2"/>
  </cols>
  <sheetData>
    <row r="1" spans="1:5" ht="22.5" customHeight="1" thickBot="1" x14ac:dyDescent="0.3">
      <c r="A1"/>
      <c r="B1"/>
      <c r="C1"/>
      <c r="D1"/>
      <c r="E1"/>
    </row>
    <row r="2" spans="1:5" ht="32.25" thickBot="1" x14ac:dyDescent="0.3">
      <c r="A2"/>
      <c r="B2" s="129" t="s">
        <v>14</v>
      </c>
      <c r="C2" s="130"/>
      <c r="D2" s="131"/>
      <c r="E2"/>
    </row>
    <row r="3" spans="1:5" ht="27" thickBot="1" x14ac:dyDescent="0.3">
      <c r="A3"/>
      <c r="B3" s="5" t="s">
        <v>15</v>
      </c>
      <c r="C3" s="6" t="s">
        <v>16</v>
      </c>
      <c r="D3" s="6" t="s">
        <v>17</v>
      </c>
      <c r="E3"/>
    </row>
    <row r="4" spans="1:5" ht="27" thickBot="1" x14ac:dyDescent="0.45">
      <c r="A4"/>
      <c r="B4" s="7">
        <v>66</v>
      </c>
      <c r="C4" s="8">
        <v>66</v>
      </c>
      <c r="D4" s="9">
        <v>1</v>
      </c>
      <c r="E4"/>
    </row>
    <row r="5" spans="1:5" ht="27" thickBot="1" x14ac:dyDescent="0.3">
      <c r="A5"/>
      <c r="B5" s="92" t="s">
        <v>18</v>
      </c>
      <c r="C5" s="93" t="s">
        <v>19</v>
      </c>
      <c r="D5" s="94"/>
      <c r="E5"/>
    </row>
    <row r="6" spans="1:5" ht="18.75" x14ac:dyDescent="0.3">
      <c r="A6"/>
      <c r="B6" s="10" t="s">
        <v>20</v>
      </c>
      <c r="C6" s="11">
        <f>3*56.4*1.07</f>
        <v>181.04400000000001</v>
      </c>
      <c r="D6" s="12" t="s">
        <v>21</v>
      </c>
      <c r="E6"/>
    </row>
    <row r="7" spans="1:5" ht="19.5" thickBot="1" x14ac:dyDescent="0.35">
      <c r="A7"/>
      <c r="B7" s="12" t="s">
        <v>22</v>
      </c>
      <c r="C7" s="13">
        <v>56.4</v>
      </c>
      <c r="D7" s="12" t="s">
        <v>21</v>
      </c>
      <c r="E7"/>
    </row>
    <row r="8" spans="1:5" ht="27" thickBot="1" x14ac:dyDescent="0.3">
      <c r="A8"/>
      <c r="B8" s="5" t="s">
        <v>23</v>
      </c>
      <c r="C8" s="6" t="s">
        <v>24</v>
      </c>
      <c r="D8" s="14"/>
      <c r="E8"/>
    </row>
    <row r="9" spans="1:5" ht="27" thickBot="1" x14ac:dyDescent="0.45">
      <c r="A9"/>
      <c r="B9" s="26" t="s">
        <v>121</v>
      </c>
      <c r="C9" s="15">
        <v>1</v>
      </c>
      <c r="D9" s="44" t="s">
        <v>122</v>
      </c>
      <c r="E9"/>
    </row>
    <row r="10" spans="1:5" ht="27" thickBot="1" x14ac:dyDescent="0.3">
      <c r="A10"/>
      <c r="B10" s="92" t="s">
        <v>25</v>
      </c>
      <c r="C10" s="93"/>
      <c r="D10" s="94"/>
      <c r="E10"/>
    </row>
    <row r="11" spans="1:5" ht="18.75" x14ac:dyDescent="0.3">
      <c r="A11"/>
      <c r="B11" s="17" t="s">
        <v>26</v>
      </c>
      <c r="C11" s="18" t="s">
        <v>27</v>
      </c>
      <c r="D11" s="19" t="s">
        <v>28</v>
      </c>
      <c r="E11"/>
    </row>
    <row r="12" spans="1:5" ht="18.75" x14ac:dyDescent="0.3">
      <c r="A12"/>
      <c r="B12" s="20">
        <v>25</v>
      </c>
      <c r="C12" s="12">
        <v>802</v>
      </c>
      <c r="D12" s="21">
        <v>818</v>
      </c>
      <c r="E12"/>
    </row>
    <row r="13" spans="1:5" ht="18.75" x14ac:dyDescent="0.3">
      <c r="A13"/>
      <c r="B13" s="20">
        <v>30</v>
      </c>
      <c r="C13" s="12">
        <v>790</v>
      </c>
      <c r="D13" s="21">
        <v>806</v>
      </c>
      <c r="E13"/>
    </row>
    <row r="14" spans="1:5" ht="19.5" thickBot="1" x14ac:dyDescent="0.35">
      <c r="A14"/>
      <c r="B14" s="20">
        <v>35</v>
      </c>
      <c r="C14" s="12">
        <v>778</v>
      </c>
      <c r="D14" s="21">
        <v>794</v>
      </c>
      <c r="E14"/>
    </row>
    <row r="15" spans="1:5" ht="27" thickBot="1" x14ac:dyDescent="0.3">
      <c r="A15"/>
      <c r="B15" s="92" t="s">
        <v>29</v>
      </c>
      <c r="C15" s="93"/>
      <c r="D15" s="94"/>
      <c r="E15"/>
    </row>
    <row r="16" spans="1:5" ht="18.75" x14ac:dyDescent="0.3">
      <c r="A16"/>
      <c r="B16" s="132" t="s">
        <v>30</v>
      </c>
      <c r="C16" s="22" t="s">
        <v>31</v>
      </c>
      <c r="D16" s="23">
        <v>0.25700000000000001</v>
      </c>
      <c r="E16"/>
    </row>
    <row r="17" spans="1:5" ht="18.75" x14ac:dyDescent="0.3">
      <c r="A17"/>
      <c r="B17" s="133"/>
      <c r="C17" s="12" t="s">
        <v>32</v>
      </c>
      <c r="D17" s="24">
        <v>0.34599999999999997</v>
      </c>
      <c r="E17"/>
    </row>
    <row r="18" spans="1:5" ht="19.5" thickBot="1" x14ac:dyDescent="0.35">
      <c r="A18"/>
      <c r="B18" s="134"/>
      <c r="C18" s="12" t="s">
        <v>33</v>
      </c>
      <c r="D18" s="24">
        <v>3.327</v>
      </c>
      <c r="E18"/>
    </row>
    <row r="19" spans="1:5" ht="18.75" x14ac:dyDescent="0.3">
      <c r="A19"/>
      <c r="B19" s="132" t="s">
        <v>34</v>
      </c>
      <c r="C19" s="22" t="s">
        <v>35</v>
      </c>
      <c r="D19" s="23">
        <v>0.40100000000000002</v>
      </c>
      <c r="E19"/>
    </row>
    <row r="20" spans="1:5" ht="18.75" x14ac:dyDescent="0.3">
      <c r="A20"/>
      <c r="B20" s="133"/>
      <c r="C20" s="12" t="s">
        <v>36</v>
      </c>
      <c r="D20" s="24">
        <v>1.554</v>
      </c>
      <c r="E20"/>
    </row>
    <row r="21" spans="1:5" ht="19.5" thickBot="1" x14ac:dyDescent="0.35">
      <c r="A21"/>
      <c r="B21" s="134"/>
      <c r="C21" s="12" t="s">
        <v>37</v>
      </c>
      <c r="D21" s="24">
        <v>1.347</v>
      </c>
      <c r="E21"/>
    </row>
    <row r="22" spans="1:5" ht="27" thickBot="1" x14ac:dyDescent="0.3">
      <c r="A22"/>
      <c r="B22" s="92" t="s">
        <v>38</v>
      </c>
      <c r="C22" s="93"/>
      <c r="D22" s="94"/>
      <c r="E22"/>
    </row>
    <row r="23" spans="1:5" ht="18.75" customHeight="1" x14ac:dyDescent="0.25">
      <c r="A23"/>
      <c r="B23" s="135" t="s">
        <v>123</v>
      </c>
      <c r="C23" s="136"/>
      <c r="D23" s="137"/>
      <c r="E23"/>
    </row>
    <row r="24" spans="1:5" x14ac:dyDescent="0.25">
      <c r="A24"/>
      <c r="B24" s="138"/>
      <c r="C24" s="139"/>
      <c r="D24" s="140"/>
      <c r="E24"/>
    </row>
    <row r="25" spans="1:5" ht="15.75" thickBot="1" x14ac:dyDescent="0.3">
      <c r="A25"/>
      <c r="B25" s="141"/>
      <c r="C25" s="142"/>
      <c r="D25" s="143"/>
      <c r="E25"/>
    </row>
    <row r="26" spans="1:5" ht="22.5" customHeight="1" thickBot="1" x14ac:dyDescent="0.3">
      <c r="A26"/>
      <c r="B26" s="92" t="s">
        <v>39</v>
      </c>
      <c r="C26" s="93"/>
      <c r="D26" s="94"/>
      <c r="E26"/>
    </row>
    <row r="27" spans="1:5" ht="29.25" customHeight="1" thickBot="1" x14ac:dyDescent="0.3">
      <c r="A27"/>
      <c r="B27" s="126" t="s">
        <v>127</v>
      </c>
      <c r="C27" s="127"/>
      <c r="D27" s="128"/>
      <c r="E27"/>
    </row>
    <row r="28" spans="1:5" ht="21.75" customHeight="1" thickBot="1" x14ac:dyDescent="0.3">
      <c r="A28"/>
      <c r="B28" s="92" t="s">
        <v>40</v>
      </c>
      <c r="C28" s="93"/>
      <c r="D28" s="94"/>
      <c r="E28"/>
    </row>
    <row r="29" spans="1:5" ht="83.25" customHeight="1" x14ac:dyDescent="0.25">
      <c r="A29"/>
      <c r="B29" s="126" t="s">
        <v>128</v>
      </c>
      <c r="C29" s="127"/>
      <c r="D29" s="128"/>
      <c r="E29"/>
    </row>
    <row r="30" spans="1:5" ht="12.75" customHeight="1" x14ac:dyDescent="0.3">
      <c r="A30"/>
      <c r="B30" s="25"/>
      <c r="C30" s="25"/>
      <c r="D30" s="25"/>
      <c r="E30"/>
    </row>
    <row r="32" spans="1:5" ht="19.5" thickBot="1" x14ac:dyDescent="0.35">
      <c r="A32"/>
      <c r="B32" s="25"/>
      <c r="C32" s="25"/>
      <c r="D32" s="25"/>
      <c r="E32"/>
    </row>
    <row r="33" spans="1:5" ht="32.25" thickBot="1" x14ac:dyDescent="0.3">
      <c r="A33"/>
      <c r="B33" s="83" t="s">
        <v>41</v>
      </c>
      <c r="C33" s="84"/>
      <c r="D33" s="85"/>
      <c r="E33"/>
    </row>
    <row r="34" spans="1:5" ht="27" thickBot="1" x14ac:dyDescent="0.3">
      <c r="A34"/>
      <c r="B34" s="6" t="s">
        <v>42</v>
      </c>
      <c r="C34" s="6" t="s">
        <v>43</v>
      </c>
      <c r="D34" s="6"/>
      <c r="E34"/>
    </row>
    <row r="35" spans="1:5" ht="27" thickBot="1" x14ac:dyDescent="0.45">
      <c r="A35"/>
      <c r="B35" s="26" t="s">
        <v>44</v>
      </c>
      <c r="C35" s="27" t="s">
        <v>44</v>
      </c>
      <c r="D35" s="16"/>
      <c r="E35"/>
    </row>
    <row r="36" spans="1:5" ht="27" thickBot="1" x14ac:dyDescent="0.3">
      <c r="A36"/>
      <c r="B36" s="92" t="s">
        <v>45</v>
      </c>
      <c r="C36" s="93" t="s">
        <v>19</v>
      </c>
      <c r="D36" s="94"/>
      <c r="E36"/>
    </row>
    <row r="37" spans="1:5" ht="18.75" customHeight="1" x14ac:dyDescent="0.25">
      <c r="A37"/>
      <c r="B37" s="106" t="s">
        <v>44</v>
      </c>
      <c r="C37" s="107"/>
      <c r="D37" s="108"/>
      <c r="E37"/>
    </row>
    <row r="38" spans="1:5" ht="14.65" customHeight="1" thickBot="1" x14ac:dyDescent="0.3">
      <c r="A38"/>
      <c r="B38" s="109"/>
      <c r="C38" s="110"/>
      <c r="D38" s="111"/>
      <c r="E38"/>
    </row>
    <row r="39" spans="1:5" ht="27" thickBot="1" x14ac:dyDescent="0.3">
      <c r="A39"/>
      <c r="B39" s="92" t="s">
        <v>46</v>
      </c>
      <c r="C39" s="93" t="s">
        <v>19</v>
      </c>
      <c r="D39" s="94"/>
      <c r="E39"/>
    </row>
    <row r="40" spans="1:5" ht="18.75" x14ac:dyDescent="0.3">
      <c r="A40"/>
      <c r="B40" s="10" t="s">
        <v>47</v>
      </c>
      <c r="C40" s="112" t="s">
        <v>44</v>
      </c>
      <c r="D40" s="113"/>
      <c r="E40"/>
    </row>
    <row r="41" spans="1:5" ht="19.5" thickBot="1" x14ac:dyDescent="0.35">
      <c r="A41"/>
      <c r="B41" s="12" t="s">
        <v>48</v>
      </c>
      <c r="C41" s="114" t="s">
        <v>44</v>
      </c>
      <c r="D41" s="115"/>
      <c r="E41"/>
    </row>
    <row r="42" spans="1:5" ht="27" thickBot="1" x14ac:dyDescent="0.3">
      <c r="A42"/>
      <c r="B42" s="92" t="s">
        <v>49</v>
      </c>
      <c r="C42" s="93"/>
      <c r="D42" s="94"/>
      <c r="E42"/>
    </row>
    <row r="43" spans="1:5" ht="18.75" x14ac:dyDescent="0.3">
      <c r="A43"/>
      <c r="B43" s="28" t="s">
        <v>50</v>
      </c>
      <c r="C43" s="112" t="s">
        <v>44</v>
      </c>
      <c r="D43" s="116"/>
      <c r="E43"/>
    </row>
    <row r="44" spans="1:5" ht="18.75" x14ac:dyDescent="0.3">
      <c r="A44"/>
      <c r="B44" s="28" t="s">
        <v>51</v>
      </c>
      <c r="C44" s="95" t="s">
        <v>44</v>
      </c>
      <c r="D44" s="96"/>
      <c r="E44"/>
    </row>
    <row r="45" spans="1:5" ht="19.5" thickBot="1" x14ac:dyDescent="0.35">
      <c r="A45"/>
      <c r="B45" s="28" t="s">
        <v>52</v>
      </c>
      <c r="C45" s="29" t="s">
        <v>44</v>
      </c>
      <c r="D45" s="30"/>
      <c r="E45"/>
    </row>
    <row r="46" spans="1:5" ht="27" thickBot="1" x14ac:dyDescent="0.3">
      <c r="A46"/>
      <c r="B46" s="92" t="s">
        <v>53</v>
      </c>
      <c r="C46" s="93"/>
      <c r="D46" s="94"/>
      <c r="E46"/>
    </row>
    <row r="47" spans="1:5" ht="18.75" customHeight="1" x14ac:dyDescent="0.25">
      <c r="A47"/>
      <c r="B47" s="117" t="s">
        <v>44</v>
      </c>
      <c r="C47" s="118"/>
      <c r="D47" s="119"/>
      <c r="E47"/>
    </row>
    <row r="48" spans="1:5" ht="14.45" customHeight="1" x14ac:dyDescent="0.25">
      <c r="A48"/>
      <c r="B48" s="120"/>
      <c r="C48" s="121"/>
      <c r="D48" s="122"/>
      <c r="E48"/>
    </row>
    <row r="49" spans="1:5" ht="14.65" customHeight="1" thickBot="1" x14ac:dyDescent="0.3">
      <c r="A49"/>
      <c r="B49" s="123"/>
      <c r="C49" s="124"/>
      <c r="D49" s="125"/>
      <c r="E49"/>
    </row>
    <row r="50" spans="1:5" ht="27" thickBot="1" x14ac:dyDescent="0.3">
      <c r="A50"/>
      <c r="B50" s="92" t="s">
        <v>54</v>
      </c>
      <c r="C50" s="93"/>
      <c r="D50" s="94"/>
      <c r="E50"/>
    </row>
    <row r="51" spans="1:5" ht="18.75" x14ac:dyDescent="0.3">
      <c r="A51"/>
      <c r="B51" s="28" t="s">
        <v>55</v>
      </c>
      <c r="C51" s="12"/>
      <c r="D51" s="21" t="s">
        <v>56</v>
      </c>
      <c r="E51"/>
    </row>
    <row r="52" spans="1:5" ht="18.75" x14ac:dyDescent="0.3">
      <c r="A52"/>
      <c r="B52" s="28" t="s">
        <v>57</v>
      </c>
      <c r="C52" s="95"/>
      <c r="D52" s="96"/>
      <c r="E52"/>
    </row>
    <row r="53" spans="1:5" ht="18.75" x14ac:dyDescent="0.3">
      <c r="A53"/>
      <c r="B53" s="28" t="s">
        <v>58</v>
      </c>
      <c r="C53" s="12"/>
      <c r="D53" s="21" t="s">
        <v>59</v>
      </c>
      <c r="E53"/>
    </row>
    <row r="54" spans="1:5" ht="18.75" x14ac:dyDescent="0.3">
      <c r="A54"/>
      <c r="B54" s="28" t="s">
        <v>60</v>
      </c>
      <c r="C54" s="12"/>
      <c r="D54" s="21" t="s">
        <v>59</v>
      </c>
      <c r="E54"/>
    </row>
    <row r="55" spans="1:5" ht="19.5" thickBot="1" x14ac:dyDescent="0.35">
      <c r="A55"/>
      <c r="B55" s="28" t="s">
        <v>61</v>
      </c>
      <c r="C55" s="12"/>
      <c r="D55" s="21" t="s">
        <v>62</v>
      </c>
      <c r="E55"/>
    </row>
    <row r="56" spans="1:5" ht="27" thickBot="1" x14ac:dyDescent="0.3">
      <c r="A56"/>
      <c r="B56" s="92" t="s">
        <v>63</v>
      </c>
      <c r="C56" s="93"/>
      <c r="D56" s="94"/>
      <c r="E56"/>
    </row>
    <row r="57" spans="1:5" ht="18.75" customHeight="1" x14ac:dyDescent="0.25">
      <c r="A57"/>
      <c r="B57" s="97"/>
      <c r="C57" s="98"/>
      <c r="D57" s="99"/>
      <c r="E57"/>
    </row>
    <row r="58" spans="1:5" ht="18.75" customHeight="1" x14ac:dyDescent="0.25">
      <c r="A58"/>
      <c r="B58" s="100"/>
      <c r="C58" s="101"/>
      <c r="D58" s="102"/>
      <c r="E58"/>
    </row>
    <row r="59" spans="1:5" ht="18.75" customHeight="1" x14ac:dyDescent="0.25">
      <c r="A59"/>
      <c r="B59" s="100"/>
      <c r="C59" s="101"/>
      <c r="D59" s="102"/>
      <c r="E59"/>
    </row>
    <row r="60" spans="1:5" ht="18.75" customHeight="1" x14ac:dyDescent="0.25">
      <c r="A60"/>
      <c r="B60" s="103"/>
      <c r="C60" s="104"/>
      <c r="D60" s="105"/>
      <c r="E60"/>
    </row>
    <row r="61" spans="1:5" ht="18.75" x14ac:dyDescent="0.3">
      <c r="A61"/>
      <c r="B61" s="31"/>
      <c r="C61" s="31"/>
      <c r="D61" s="31"/>
      <c r="E61"/>
    </row>
    <row r="63" spans="1:5" ht="19.5" thickBot="1" x14ac:dyDescent="0.35">
      <c r="A63"/>
      <c r="B63" s="31"/>
      <c r="C63" s="31"/>
      <c r="D63" s="31"/>
      <c r="E63"/>
    </row>
    <row r="64" spans="1:5" ht="32.25" thickBot="1" x14ac:dyDescent="0.3">
      <c r="A64"/>
      <c r="B64" s="83" t="s">
        <v>64</v>
      </c>
      <c r="C64" s="84"/>
      <c r="D64" s="85"/>
      <c r="E64"/>
    </row>
    <row r="65" spans="1:5" ht="27" thickBot="1" x14ac:dyDescent="0.3">
      <c r="A65"/>
      <c r="B65" s="6" t="s">
        <v>65</v>
      </c>
      <c r="C65" s="14" t="s">
        <v>66</v>
      </c>
      <c r="D65" s="6" t="s">
        <v>67</v>
      </c>
      <c r="E65"/>
    </row>
    <row r="66" spans="1:5" ht="27" thickBot="1" x14ac:dyDescent="0.45">
      <c r="A66"/>
      <c r="B66" s="26" t="s">
        <v>44</v>
      </c>
      <c r="C66" s="15" t="s">
        <v>44</v>
      </c>
      <c r="D66" s="32" t="s">
        <v>44</v>
      </c>
      <c r="E66"/>
    </row>
    <row r="67" spans="1:5" ht="27" thickBot="1" x14ac:dyDescent="0.3">
      <c r="A67"/>
      <c r="B67" s="33" t="s">
        <v>68</v>
      </c>
      <c r="C67" s="6" t="s">
        <v>69</v>
      </c>
      <c r="D67" s="14" t="s">
        <v>70</v>
      </c>
      <c r="E67"/>
    </row>
    <row r="68" spans="1:5" ht="27" thickBot="1" x14ac:dyDescent="0.45">
      <c r="A68"/>
      <c r="B68" s="26" t="s">
        <v>44</v>
      </c>
      <c r="C68" s="15" t="s">
        <v>44</v>
      </c>
      <c r="D68" s="16" t="s">
        <v>44</v>
      </c>
      <c r="E68"/>
    </row>
    <row r="69" spans="1:5" ht="27" thickBot="1" x14ac:dyDescent="0.3">
      <c r="A69"/>
      <c r="B69" s="92" t="s">
        <v>71</v>
      </c>
      <c r="C69" s="93"/>
      <c r="D69" s="94"/>
      <c r="E69"/>
    </row>
    <row r="70" spans="1:5" ht="18.75" x14ac:dyDescent="0.3">
      <c r="A70"/>
      <c r="B70" s="28" t="s">
        <v>72</v>
      </c>
      <c r="C70" s="12" t="s">
        <v>44</v>
      </c>
      <c r="D70" s="21" t="s">
        <v>73</v>
      </c>
      <c r="E70"/>
    </row>
    <row r="71" spans="1:5" ht="18.75" x14ac:dyDescent="0.3">
      <c r="A71"/>
      <c r="B71" s="28" t="s">
        <v>74</v>
      </c>
      <c r="C71" s="12" t="s">
        <v>44</v>
      </c>
      <c r="D71" s="21" t="s">
        <v>75</v>
      </c>
      <c r="E71"/>
    </row>
    <row r="72" spans="1:5" ht="19.5" thickBot="1" x14ac:dyDescent="0.35">
      <c r="A72"/>
      <c r="B72" s="28" t="s">
        <v>76</v>
      </c>
      <c r="C72" s="12" t="s">
        <v>44</v>
      </c>
      <c r="D72" s="21" t="s">
        <v>75</v>
      </c>
      <c r="E72"/>
    </row>
    <row r="73" spans="1:5" ht="27" thickBot="1" x14ac:dyDescent="0.3">
      <c r="A73"/>
      <c r="B73" s="92" t="s">
        <v>77</v>
      </c>
      <c r="C73" s="93"/>
      <c r="D73" s="94"/>
      <c r="E73"/>
    </row>
    <row r="74" spans="1:5" ht="18.75" x14ac:dyDescent="0.3">
      <c r="A74"/>
      <c r="B74" s="28" t="s">
        <v>72</v>
      </c>
      <c r="C74" s="12" t="s">
        <v>44</v>
      </c>
      <c r="D74" s="21" t="s">
        <v>73</v>
      </c>
      <c r="E74"/>
    </row>
    <row r="75" spans="1:5" ht="18.75" x14ac:dyDescent="0.3">
      <c r="A75"/>
      <c r="B75" s="28" t="s">
        <v>78</v>
      </c>
      <c r="C75" s="12" t="s">
        <v>44</v>
      </c>
      <c r="D75" s="21" t="s">
        <v>75</v>
      </c>
      <c r="E75"/>
    </row>
    <row r="76" spans="1:5" ht="18.75" x14ac:dyDescent="0.3">
      <c r="A76"/>
      <c r="B76" s="28" t="s">
        <v>79</v>
      </c>
      <c r="C76" s="12" t="s">
        <v>44</v>
      </c>
      <c r="D76" s="21" t="s">
        <v>75</v>
      </c>
      <c r="E76"/>
    </row>
    <row r="77" spans="1:5" ht="18.75" x14ac:dyDescent="0.3">
      <c r="A77"/>
      <c r="B77" s="31"/>
      <c r="C77" s="34"/>
      <c r="D77" s="34"/>
      <c r="E77"/>
    </row>
    <row r="79" spans="1:5" ht="19.5" thickBot="1" x14ac:dyDescent="0.35">
      <c r="A79"/>
      <c r="B79" s="31"/>
      <c r="C79" s="31"/>
      <c r="D79" s="31"/>
      <c r="E79"/>
    </row>
    <row r="80" spans="1:5" ht="32.25" thickBot="1" x14ac:dyDescent="0.3">
      <c r="A80"/>
      <c r="B80" s="83" t="s">
        <v>80</v>
      </c>
      <c r="C80" s="84"/>
      <c r="D80" s="85"/>
      <c r="E80"/>
    </row>
    <row r="81" spans="1:5" x14ac:dyDescent="0.25">
      <c r="A81"/>
      <c r="B81" s="86"/>
      <c r="C81" s="87"/>
      <c r="D81" s="88"/>
      <c r="E81"/>
    </row>
    <row r="82" spans="1:5" ht="77.25" customHeight="1" thickBot="1" x14ac:dyDescent="0.3">
      <c r="A82"/>
      <c r="B82" s="89"/>
      <c r="C82" s="90"/>
      <c r="D82" s="91"/>
      <c r="E82"/>
    </row>
    <row r="83" spans="1:5" ht="27" thickBot="1" x14ac:dyDescent="0.3">
      <c r="A83"/>
      <c r="B83" s="92"/>
      <c r="C83" s="93"/>
      <c r="D83" s="94"/>
      <c r="E83"/>
    </row>
    <row r="84" spans="1:5" ht="18.75" x14ac:dyDescent="0.3">
      <c r="A84"/>
      <c r="B84" s="28"/>
      <c r="C84" s="12"/>
      <c r="D84" s="21"/>
      <c r="E84"/>
    </row>
    <row r="85" spans="1:5" ht="18.75" x14ac:dyDescent="0.3">
      <c r="A85"/>
      <c r="B85" s="28"/>
      <c r="C85" s="12"/>
      <c r="D85" s="21"/>
      <c r="E85"/>
    </row>
    <row r="86" spans="1:5" ht="19.5" thickBot="1" x14ac:dyDescent="0.35">
      <c r="A86"/>
      <c r="B86" s="28"/>
      <c r="C86" s="12"/>
      <c r="D86" s="21"/>
      <c r="E86"/>
    </row>
    <row r="87" spans="1:5" ht="27" thickBot="1" x14ac:dyDescent="0.3">
      <c r="A87"/>
      <c r="B87" s="92"/>
      <c r="C87" s="93"/>
      <c r="D87" s="94"/>
      <c r="E87"/>
    </row>
    <row r="88" spans="1:5" ht="18.75" x14ac:dyDescent="0.3">
      <c r="A88"/>
      <c r="B88" s="28"/>
      <c r="C88" s="12"/>
      <c r="D88" s="21"/>
      <c r="E88"/>
    </row>
    <row r="89" spans="1:5" ht="18.75" x14ac:dyDescent="0.3">
      <c r="A89"/>
      <c r="B89" s="28"/>
      <c r="C89" s="12"/>
      <c r="D89" s="21"/>
      <c r="E89"/>
    </row>
    <row r="90" spans="1:5" ht="18.75" x14ac:dyDescent="0.3">
      <c r="A90"/>
      <c r="B90" s="28"/>
      <c r="C90" s="12"/>
      <c r="D90" s="21"/>
      <c r="E90"/>
    </row>
    <row r="91" spans="1:5" ht="18.75" x14ac:dyDescent="0.3">
      <c r="A91"/>
      <c r="B91" s="31"/>
      <c r="C91" s="34"/>
      <c r="D91" s="34"/>
      <c r="E91"/>
    </row>
  </sheetData>
  <mergeCells count="34">
    <mergeCell ref="B29:D29"/>
    <mergeCell ref="B2:D2"/>
    <mergeCell ref="B5:D5"/>
    <mergeCell ref="B10:D10"/>
    <mergeCell ref="B15:D15"/>
    <mergeCell ref="B16:B18"/>
    <mergeCell ref="B19:B21"/>
    <mergeCell ref="B22:D22"/>
    <mergeCell ref="B23:D25"/>
    <mergeCell ref="B26:D26"/>
    <mergeCell ref="B27:D27"/>
    <mergeCell ref="B28:D28"/>
    <mergeCell ref="B50:D50"/>
    <mergeCell ref="B33:D33"/>
    <mergeCell ref="B36:D36"/>
    <mergeCell ref="B37:D38"/>
    <mergeCell ref="B39:D39"/>
    <mergeCell ref="C40:D40"/>
    <mergeCell ref="C41:D41"/>
    <mergeCell ref="B42:D42"/>
    <mergeCell ref="C43:D43"/>
    <mergeCell ref="C44:D44"/>
    <mergeCell ref="B46:D46"/>
    <mergeCell ref="B47:D49"/>
    <mergeCell ref="B80:D80"/>
    <mergeCell ref="B81:D82"/>
    <mergeCell ref="B83:D83"/>
    <mergeCell ref="B87:D87"/>
    <mergeCell ref="C52:D52"/>
    <mergeCell ref="B56:D56"/>
    <mergeCell ref="B57:D60"/>
    <mergeCell ref="B64:D64"/>
    <mergeCell ref="B69:D69"/>
    <mergeCell ref="B73:D7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D68"/>
  <sheetViews>
    <sheetView topLeftCell="A28" zoomScale="70" zoomScaleNormal="70" workbookViewId="0">
      <selection activeCell="C28" sqref="C28"/>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4" ht="15.75" thickBot="1" x14ac:dyDescent="0.3">
      <c r="A1"/>
      <c r="B1"/>
      <c r="C1"/>
      <c r="D1"/>
    </row>
    <row r="2" spans="1:4" ht="32.25" thickBot="1" x14ac:dyDescent="0.3">
      <c r="A2"/>
      <c r="B2" s="129" t="s">
        <v>81</v>
      </c>
      <c r="C2" s="131"/>
      <c r="D2"/>
    </row>
    <row r="3" spans="1:4" ht="27" thickBot="1" x14ac:dyDescent="0.35">
      <c r="A3"/>
      <c r="B3" s="5" t="s">
        <v>82</v>
      </c>
      <c r="C3" s="35">
        <v>5256742.1626485707</v>
      </c>
      <c r="D3"/>
    </row>
    <row r="4" spans="1:4" ht="18.75" x14ac:dyDescent="0.3">
      <c r="A4"/>
      <c r="B4" s="28" t="s">
        <v>83</v>
      </c>
      <c r="C4" s="36">
        <v>371372.20090658101</v>
      </c>
      <c r="D4"/>
    </row>
    <row r="5" spans="1:4" ht="18.75" x14ac:dyDescent="0.3">
      <c r="A5"/>
      <c r="B5" s="28" t="s">
        <v>84</v>
      </c>
      <c r="C5" s="36">
        <v>134860.12293314221</v>
      </c>
      <c r="D5"/>
    </row>
    <row r="6" spans="1:4" ht="18.75" x14ac:dyDescent="0.3">
      <c r="A6"/>
      <c r="B6" s="28" t="s">
        <v>85</v>
      </c>
      <c r="C6" s="37">
        <v>240251.04491488298</v>
      </c>
      <c r="D6"/>
    </row>
    <row r="7" spans="1:4" ht="18.75" x14ac:dyDescent="0.3">
      <c r="A7"/>
      <c r="B7" s="28" t="s">
        <v>86</v>
      </c>
      <c r="C7" s="37">
        <v>787164.58017312316</v>
      </c>
      <c r="D7"/>
    </row>
    <row r="8" spans="1:4" ht="18.75" x14ac:dyDescent="0.3">
      <c r="A8"/>
      <c r="B8" s="28" t="s">
        <v>87</v>
      </c>
      <c r="C8" s="37">
        <v>67985.697337094549</v>
      </c>
      <c r="D8"/>
    </row>
    <row r="9" spans="1:4" ht="18.75" x14ac:dyDescent="0.3">
      <c r="A9"/>
      <c r="B9" s="28" t="s">
        <v>88</v>
      </c>
      <c r="C9" s="37">
        <v>705916.02203636116</v>
      </c>
      <c r="D9"/>
    </row>
    <row r="10" spans="1:4" ht="18.75" x14ac:dyDescent="0.3">
      <c r="A10"/>
      <c r="B10" s="28" t="s">
        <v>89</v>
      </c>
      <c r="C10" s="38" t="s">
        <v>44</v>
      </c>
      <c r="D10"/>
    </row>
    <row r="11" spans="1:4" ht="18.75" x14ac:dyDescent="0.3">
      <c r="A11"/>
      <c r="B11" s="28" t="s">
        <v>90</v>
      </c>
      <c r="C11" s="38" t="s">
        <v>44</v>
      </c>
      <c r="D11"/>
    </row>
    <row r="12" spans="1:4" ht="18.75" x14ac:dyDescent="0.3">
      <c r="A12"/>
      <c r="B12" s="28" t="s">
        <v>91</v>
      </c>
      <c r="C12" s="38">
        <v>13262.860799667378</v>
      </c>
      <c r="D12"/>
    </row>
    <row r="13" spans="1:4" ht="18.75" x14ac:dyDescent="0.3">
      <c r="A13"/>
      <c r="B13" s="28" t="s">
        <v>92</v>
      </c>
      <c r="C13" s="38">
        <v>422820.14343477506</v>
      </c>
      <c r="D13"/>
    </row>
    <row r="14" spans="1:4" ht="18.75" x14ac:dyDescent="0.3">
      <c r="A14"/>
      <c r="B14" s="28" t="s">
        <v>93</v>
      </c>
      <c r="C14" s="38">
        <v>11385.392577135808</v>
      </c>
      <c r="D14"/>
    </row>
    <row r="15" spans="1:4" ht="18.75" x14ac:dyDescent="0.3">
      <c r="A15"/>
      <c r="B15" s="28" t="s">
        <v>94</v>
      </c>
      <c r="C15" s="38">
        <v>411434.75085763924</v>
      </c>
      <c r="D15"/>
    </row>
    <row r="16" spans="1:4" ht="18.75" x14ac:dyDescent="0.3">
      <c r="A16"/>
      <c r="B16" s="28" t="s">
        <v>95</v>
      </c>
      <c r="C16" s="38" t="s">
        <v>44</v>
      </c>
      <c r="D16"/>
    </row>
    <row r="17" spans="1:4" ht="18.75" x14ac:dyDescent="0.3">
      <c r="A17"/>
      <c r="B17" s="28" t="s">
        <v>96</v>
      </c>
      <c r="C17" s="38" t="s">
        <v>44</v>
      </c>
      <c r="D17"/>
    </row>
    <row r="18" spans="1:4" ht="18.75" x14ac:dyDescent="0.3">
      <c r="A18"/>
      <c r="B18" s="28" t="s">
        <v>97</v>
      </c>
      <c r="C18" s="38" t="s">
        <v>44</v>
      </c>
      <c r="D18"/>
    </row>
    <row r="19" spans="1:4" ht="18.75" x14ac:dyDescent="0.3">
      <c r="A19"/>
      <c r="B19" s="28" t="s">
        <v>98</v>
      </c>
      <c r="C19" s="38">
        <v>1716943.99471056</v>
      </c>
      <c r="D19"/>
    </row>
    <row r="20" spans="1:4" ht="18.75" x14ac:dyDescent="0.3">
      <c r="A20"/>
      <c r="B20" s="28" t="s">
        <v>99</v>
      </c>
      <c r="C20" s="38">
        <v>96007.409615927085</v>
      </c>
      <c r="D20"/>
    </row>
    <row r="21" spans="1:4" ht="18.75" x14ac:dyDescent="0.3">
      <c r="A21"/>
      <c r="B21" s="28" t="s">
        <v>100</v>
      </c>
      <c r="C21" s="38">
        <v>1115908.9485614942</v>
      </c>
      <c r="D21"/>
    </row>
    <row r="22" spans="1:4" ht="18.75" x14ac:dyDescent="0.3">
      <c r="A22"/>
      <c r="B22" s="28" t="s">
        <v>101</v>
      </c>
      <c r="C22" s="38" t="s">
        <v>44</v>
      </c>
      <c r="D22"/>
    </row>
    <row r="23" spans="1:4" ht="18.75" x14ac:dyDescent="0.3">
      <c r="A23"/>
      <c r="B23" s="28" t="s">
        <v>102</v>
      </c>
      <c r="C23" s="38" t="s">
        <v>44</v>
      </c>
      <c r="D23"/>
    </row>
    <row r="24" spans="1:4" ht="18.75" x14ac:dyDescent="0.3">
      <c r="A24"/>
      <c r="B24" s="28" t="s">
        <v>103</v>
      </c>
      <c r="C24" s="38">
        <v>505027.63653313863</v>
      </c>
      <c r="D24"/>
    </row>
    <row r="25" spans="1:4" ht="18.75" x14ac:dyDescent="0.3">
      <c r="A25"/>
      <c r="B25" s="28" t="s">
        <v>104</v>
      </c>
      <c r="C25" s="38">
        <v>944141.01807422936</v>
      </c>
      <c r="D25"/>
    </row>
    <row r="26" spans="1:4" ht="18.75" x14ac:dyDescent="0.3">
      <c r="A26"/>
      <c r="B26" s="28" t="s">
        <v>105</v>
      </c>
      <c r="C26" s="38">
        <v>54126.928988280066</v>
      </c>
      <c r="D26"/>
    </row>
    <row r="27" spans="1:4" ht="18.75" x14ac:dyDescent="0.3">
      <c r="A27"/>
      <c r="B27" s="28" t="s">
        <v>106</v>
      </c>
      <c r="C27" s="38">
        <v>813541.72076764284</v>
      </c>
      <c r="D27"/>
    </row>
    <row r="28" spans="1:4" ht="18.75" x14ac:dyDescent="0.3">
      <c r="A28"/>
      <c r="B28" s="28" t="s">
        <v>107</v>
      </c>
      <c r="C28" s="38" t="s">
        <v>44</v>
      </c>
      <c r="D28"/>
    </row>
    <row r="29" spans="1:4" ht="18.75" x14ac:dyDescent="0.3">
      <c r="A29"/>
      <c r="B29" s="28" t="s">
        <v>108</v>
      </c>
      <c r="C29" s="38" t="s">
        <v>44</v>
      </c>
      <c r="D29"/>
    </row>
    <row r="30" spans="1:4" ht="18.75" x14ac:dyDescent="0.3">
      <c r="A30"/>
      <c r="B30" s="28" t="s">
        <v>109</v>
      </c>
      <c r="C30" s="38">
        <v>76472.368318306486</v>
      </c>
      <c r="D30"/>
    </row>
    <row r="31" spans="1:4" ht="18.75" x14ac:dyDescent="0.3">
      <c r="A31"/>
      <c r="B31" s="28" t="s">
        <v>110</v>
      </c>
      <c r="C31" s="38">
        <v>475665.12612801278</v>
      </c>
      <c r="D31"/>
    </row>
    <row r="32" spans="1:4" ht="18.75" x14ac:dyDescent="0.3">
      <c r="A32"/>
      <c r="B32" s="28" t="s">
        <v>111</v>
      </c>
      <c r="C32" s="38" t="s">
        <v>44</v>
      </c>
      <c r="D32"/>
    </row>
    <row r="33" spans="1:4" ht="18.75" x14ac:dyDescent="0.3">
      <c r="A33"/>
      <c r="B33" s="28" t="s">
        <v>124</v>
      </c>
      <c r="C33" s="38">
        <v>475665.12612801278</v>
      </c>
      <c r="D33"/>
    </row>
    <row r="34" spans="1:4" ht="19.5" thickBot="1" x14ac:dyDescent="0.35">
      <c r="A34"/>
      <c r="B34" s="28" t="s">
        <v>112</v>
      </c>
      <c r="C34" s="38">
        <v>163523.93137326327</v>
      </c>
      <c r="D34"/>
    </row>
    <row r="35" spans="1:4" ht="27.75" thickTop="1" thickBot="1" x14ac:dyDescent="0.35">
      <c r="A35"/>
      <c r="B35" s="39" t="s">
        <v>113</v>
      </c>
      <c r="C35" s="40">
        <v>1738288.8373514307</v>
      </c>
      <c r="D35"/>
    </row>
    <row r="36" spans="1:4" ht="18.75" x14ac:dyDescent="0.3">
      <c r="A36"/>
      <c r="B36" s="28" t="s">
        <v>114</v>
      </c>
      <c r="C36" s="36">
        <v>1339021.9651521421</v>
      </c>
      <c r="D36"/>
    </row>
    <row r="37" spans="1:4" ht="18.75" x14ac:dyDescent="0.3">
      <c r="A37"/>
      <c r="B37" s="28" t="s">
        <v>115</v>
      </c>
      <c r="C37" s="37" t="s">
        <v>44</v>
      </c>
      <c r="D37"/>
    </row>
    <row r="38" spans="1:4" ht="18.75" x14ac:dyDescent="0.3">
      <c r="A38"/>
      <c r="B38" s="28" t="s">
        <v>116</v>
      </c>
      <c r="C38" s="37">
        <v>107604.17734789226</v>
      </c>
      <c r="D38"/>
    </row>
    <row r="39" spans="1:4" ht="19.5" thickBot="1" x14ac:dyDescent="0.35">
      <c r="A39"/>
      <c r="B39" s="28" t="s">
        <v>117</v>
      </c>
      <c r="C39" s="37">
        <v>291662.69485139637</v>
      </c>
      <c r="D39"/>
    </row>
    <row r="40" spans="1:4" ht="33" thickTop="1" thickBot="1" x14ac:dyDescent="0.35">
      <c r="A40"/>
      <c r="B40" s="41" t="s">
        <v>118</v>
      </c>
      <c r="C40" s="42">
        <v>6995031.0000000019</v>
      </c>
      <c r="D40"/>
    </row>
    <row r="41" spans="1:4" x14ac:dyDescent="0.25">
      <c r="A41"/>
      <c r="B41"/>
      <c r="C41" s="43"/>
      <c r="D41" s="43"/>
    </row>
    <row r="66" spans="2:4" x14ac:dyDescent="0.25">
      <c r="B66" s="4"/>
      <c r="C66" s="4"/>
      <c r="D66" s="4"/>
    </row>
    <row r="68" spans="2:4" x14ac:dyDescent="0.25">
      <c r="B68" s="4"/>
      <c r="C68" s="4"/>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85" zoomScaleNormal="85" workbookViewId="0">
      <selection activeCell="B3" sqref="B3:D6"/>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5" ht="15.75" thickBot="1" x14ac:dyDescent="0.3">
      <c r="A1"/>
      <c r="B1"/>
      <c r="C1"/>
      <c r="D1"/>
      <c r="E1"/>
    </row>
    <row r="2" spans="1:5" ht="32.25" thickBot="1" x14ac:dyDescent="0.3">
      <c r="A2"/>
      <c r="B2" s="129" t="s">
        <v>137</v>
      </c>
      <c r="C2" s="130"/>
      <c r="D2" s="131"/>
      <c r="E2"/>
    </row>
    <row r="3" spans="1:5" ht="19.5" customHeight="1" x14ac:dyDescent="0.25">
      <c r="A3"/>
      <c r="B3" s="144" t="s">
        <v>138</v>
      </c>
      <c r="C3" s="145"/>
      <c r="D3" s="146"/>
      <c r="E3"/>
    </row>
    <row r="4" spans="1:5" ht="174.75" customHeight="1" x14ac:dyDescent="0.25">
      <c r="A4"/>
      <c r="B4" s="147"/>
      <c r="C4" s="148"/>
      <c r="D4" s="149"/>
      <c r="E4"/>
    </row>
    <row r="5" spans="1:5" ht="81.75" customHeight="1" x14ac:dyDescent="0.25">
      <c r="A5"/>
      <c r="B5" s="147"/>
      <c r="C5" s="148"/>
      <c r="D5" s="149"/>
      <c r="E5"/>
    </row>
    <row r="6" spans="1:5" ht="33.75" customHeight="1" thickBot="1" x14ac:dyDescent="0.3">
      <c r="A6"/>
      <c r="B6" s="150"/>
      <c r="C6" s="151"/>
      <c r="D6" s="152"/>
      <c r="E6"/>
    </row>
    <row r="7" spans="1:5" x14ac:dyDescent="0.25">
      <c r="A7"/>
      <c r="B7"/>
      <c r="C7"/>
      <c r="D7"/>
      <c r="E7"/>
    </row>
  </sheetData>
  <mergeCells count="2">
    <mergeCell ref="B2:D2"/>
    <mergeCell ref="B3: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Ignacio Valenzuela Alvarez</dc:creator>
  <cp:lastModifiedBy>Sergio Quiroz Iligaray</cp:lastModifiedBy>
  <dcterms:created xsi:type="dcterms:W3CDTF">2018-04-12T18:30:02Z</dcterms:created>
  <dcterms:modified xsi:type="dcterms:W3CDTF">2018-05-16T18:57:30Z</dcterms:modified>
</cp:coreProperties>
</file>