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075" windowHeight="7680"/>
  </bookViews>
  <sheets>
    <sheet name="1. Antecedentes Básicos" sheetId="17" r:id="rId1"/>
    <sheet name="2. Descripción de la Obra" sheetId="4" r:id="rId2"/>
    <sheet name="3. Valorización" sheetId="13" r:id="rId3"/>
    <sheet name="4. Análisis de impactos" sheetId="16" r:id="rId4"/>
  </sheets>
  <definedNames>
    <definedName name="_xlnm.Print_Area" localSheetId="0">'1. Antecedentes Básicos'!$B$2:$G$28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4" l="1"/>
</calcChain>
</file>

<file path=xl/sharedStrings.xml><?xml version="1.0" encoding="utf-8"?>
<sst xmlns="http://schemas.openxmlformats.org/spreadsheetml/2006/main" count="164" uniqueCount="145">
  <si>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</si>
  <si>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</si>
  <si>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</si>
  <si>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</si>
  <si>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</si>
  <si>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</si>
  <si>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</si>
  <si>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</si>
  <si>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</si>
  <si>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</si>
  <si>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</si>
  <si>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</si>
  <si>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</si>
  <si>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</si>
  <si>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</si>
  <si>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</si>
  <si>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</si>
  <si>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</si>
  <si>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</si>
  <si>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</si>
  <si>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</si>
  <si>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</si>
  <si>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</si>
  <si>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</si>
  <si>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</si>
  <si>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</si>
  <si>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</si>
  <si>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</si>
  <si>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</si>
  <si>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</si>
  <si>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</si>
  <si>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</si>
  <si>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</si>
  <si>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</si>
  <si>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</si>
  <si>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</si>
  <si>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</si>
  <si>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</si>
  <si>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</si>
  <si>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</si>
  <si>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</si>
  <si>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</si>
  <si>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</si>
  <si>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</si>
  <si>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</si>
  <si>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</si>
  <si>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</si>
  <si>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</si>
  <si>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</si>
  <si>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</si>
  <si>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</si>
  <si>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</si>
  <si>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</si>
  <si>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</si>
  <si>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</si>
  <si>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</si>
  <si>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</si>
  <si>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</si>
  <si>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</si>
  <si>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</si>
  <si>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</si>
  <si>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</si>
  <si>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</si>
  <si>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</si>
  <si>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</si>
  <si>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</si>
  <si>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</si>
  <si>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</si>
  <si>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</si>
  <si>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</si>
  <si>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</si>
  <si>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</si>
  <si>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</si>
  <si>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</si>
  <si>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</si>
  <si>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</si>
  <si>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</si>
  <si>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</si>
  <si>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</si>
  <si>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</si>
  <si>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</si>
  <si>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</si>
  <si>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</si>
  <si>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</si>
  <si>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</si>
  <si>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</si>
  <si>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</si>
  <si>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</si>
  <si>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</si>
  <si>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</si>
  <si>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</si>
  <si>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</si>
  <si>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</si>
  <si>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</si>
  <si>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</si>
  <si>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</si>
  <si>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</si>
  <si>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</si>
  <si>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</si>
  <si>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</si>
  <si>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</si>
  <si>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</si>
  <si>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</si>
  <si>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</si>
  <si>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</si>
  <si>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</si>
  <si>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</si>
  <si>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</si>
  <si>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</si>
  <si>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</si>
  <si>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</si>
  <si>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</si>
  <si>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</si>
  <si>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</si>
  <si>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</si>
  <si>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</si>
  <si>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</si>
  <si>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</si>
  <si>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</si>
  <si>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</si>
  <si>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</si>
  <si>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</si>
  <si>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</si>
  <si>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</si>
  <si>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</si>
  <si>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</si>
  <si>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CGE S.A</t>
  </si>
  <si>
    <t>Eduardo Apablaza Dau.</t>
  </si>
  <si>
    <t>Se adjunta cronograma del proyecto.</t>
  </si>
  <si>
    <t>Se adjuntan los siguientes documentos en formato DWG.
*Diagrama unilineal condición actual de S/E.
*Diagrama unilineal con obras de ampliación propuestas.</t>
  </si>
  <si>
    <t>LT 1x66kV Linares-Tap Linares: Aumento de capacidad de transporte</t>
  </si>
  <si>
    <t>Se considera un plazo constructivo de 24 meses.</t>
  </si>
  <si>
    <t>Inicio de construcción: Mes siguiente de asignación del contrato EPC de la licitación correspondiente.
Entrada operación: 24 meses despúes de la fecha de inicio de construcción.</t>
  </si>
  <si>
    <t>ACCC Helsinki</t>
  </si>
  <si>
    <t/>
  </si>
  <si>
    <t xml:space="preserve">
Con el objetivo de atender los incrementos de demanda de los clientes que son atendidos desde las subestaciones Linares Norte y Villa Alegre, es necesario realizar un aumento de la capacidad de transporte de la LT 1x66kV Linares - Tap Linares, para lo cual se reemplazará la totalidad del actual conductor por uno que permita transportar al menos 90MVA considerando 75°C de diseño y 35°C de temperatura ambiente. La demanda proyectada para el año 2022 alcanzaría aproximadamente el 100% de su capacidades de transporte.</t>
  </si>
  <si>
    <t xml:space="preserve">
A continuación se indican la carga de la LT 1x66kV Linares - Tap Linares Norte para los años 2017, 2022 (fecha que se estima se pondría en servicio el nuevo equipo) y 2038 (último año del período de evaluación).</t>
  </si>
  <si>
    <t>Año</t>
  </si>
  <si>
    <t>LT 1x66kV Linares - Tap Linares Norte - Villa Alegre
-sin proyecto-</t>
  </si>
  <si>
    <t>LT 1x66kV Linares - Tap Linares Norte - Villa Alegre
-con proyecto-</t>
  </si>
  <si>
    <t>-</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</si>
  <si>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</si>
  <si>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t xml:space="preserve">
</t>
    </r>
    <r>
      <rPr>
        <sz val="14"/>
        <rFont val="Calibri"/>
        <family val="2"/>
        <scheme val="minor"/>
      </rPr>
      <t>Actualmente las subestaciones Linares Norte y Villa Alegre son energizadas desde la LT 1x66kV Linares - Tap Linares, donde el interruptor 52B1 de SE Villa Alegre opera normalmente abierto. Una vez que se realice el refuerzo de la mencionada línea de transmisión, se considera que en condiciones normales de operación se mantenga la topología actual. Adicionalmente, ante contingencia de la LT 1x66kV Talca - San Javier, este proyecto permitirá dar continuidad de suministro a los consumos de subestación San Javier.</t>
    </r>
  </si>
  <si>
    <t>Se adjunta el archivo DigSILENT LT Linares-Tap Linares.pfd</t>
  </si>
  <si>
    <t>El proyecto consiste en el refuerzo de la LT 1x66 kV Linares - Tap Linares, de aproximadamente 2,3 km, reemplazando actual conductor Cu 1/0 AWG por conductor tipo ACCC Helsinki proyectando una capacidad de 89 MVA a 35°C ambiente y 180°C conductor. Se contempla el reemplazo de todas aquellas estructuras que se vean afectadas por el cambio de conductor, además de todos los herrajes. La morfología de las nuevas estructuras serán similares a las existentes y se considera el reemplazo de los transformadores de corriente en ambos extremos de la línea.
El proyecto incluye todas las obras y labores necesarias para la ejecución y puesta en servicio, tales como adecuación de las protecciones, SCADA, obras civiles, montaje, malla de puesta a tierra y pruebas de los nuevos equipos.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</si>
</sst>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_-* #,##0_-;\-* #,##0_-;_-* &quot;-&quot;??_-;_-@_-"/>
    <numFmt numFmtId="166" formatCode="0.0"/>
  </numFmts>
  <fonts count="17"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
      <b/>
      <sz val="20"/>
      <color rgb="FF000000"/>
      <name val="Calibri"/>
      <family val="2"/>
    </font>
    <font>
      <sz val="14"/>
      <color rgb="FF000000"/>
      <name val="Calibri"/>
      <family val="2"/>
    </font>
    <font>
      <sz val="14"/>
      <color theme="0"/>
      <name val="Calibri"/>
      <family val="2"/>
      <scheme val="minor"/>
    </font>
  </fonts>
  <fills count="10">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rgb="FF95B3D7"/>
        <bgColor rgb="FF000000"/>
      </patternFill>
    </fill>
    <fill>
      <patternFill patternType="solid">
        <fgColor rgb="FFDCE6F1"/>
        <bgColor rgb="FF000000"/>
      </patternFill>
    </fill>
  </fills>
  <borders count="71">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thick">
        <color rgb="FF0070C0"/>
      </bottom>
      <diagonal/>
    </border>
    <border>
      <left style="medium">
        <color rgb="FF0070C0"/>
      </left>
      <right style="medium">
        <color rgb="FF0070C0"/>
      </right>
      <top style="thick">
        <color rgb="FF0070C0"/>
      </top>
      <bottom style="medium">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rgb="FF0070C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1" fillId="0" borderId="0"/>
    <xf numFmtId="164" fontId="13" fillId="0" borderId="0" applyFont="0" applyFill="0" applyBorder="0" applyAlignment="0" applyProtection="0"/>
  </cellStyleXfs>
  <cellXfs count="151">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8" fillId="5" borderId="10" xfId="0" applyFont="1" applyFill="1" applyBorder="1" applyAlignment="1">
      <alignment horizontal="center" vertical="top"/>
    </xf>
    <xf numFmtId="0" fontId="9" fillId="5" borderId="10" xfId="0" applyFont="1" applyFill="1" applyBorder="1" applyAlignment="1">
      <alignment horizontal="center" vertical="center"/>
    </xf>
    <xf numFmtId="0" fontId="4" fillId="0" borderId="22" xfId="0" applyFont="1" applyBorder="1" applyAlignment="1">
      <alignment horizontal="center"/>
    </xf>
    <xf numFmtId="0" fontId="4" fillId="0" borderId="23" xfId="0" applyFont="1" applyBorder="1"/>
    <xf numFmtId="0" fontId="4" fillId="0" borderId="24" xfId="0" applyFont="1" applyBorder="1"/>
    <xf numFmtId="0" fontId="4" fillId="0" borderId="21" xfId="0" applyFont="1" applyBorder="1"/>
    <xf numFmtId="0" fontId="10" fillId="7" borderId="22" xfId="0" applyFont="1" applyFill="1" applyBorder="1" applyAlignment="1">
      <alignment horizontal="center" wrapText="1"/>
    </xf>
    <xf numFmtId="0" fontId="10" fillId="7" borderId="23"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 fillId="0" borderId="20" xfId="0" applyFont="1" applyBorder="1" applyAlignment="1"/>
    <xf numFmtId="0" fontId="4" fillId="0" borderId="23" xfId="0" applyFont="1" applyFill="1" applyBorder="1"/>
    <xf numFmtId="0" fontId="9" fillId="5" borderId="10" xfId="0" applyFont="1" applyFill="1" applyBorder="1" applyAlignment="1">
      <alignment horizontal="center" vertical="center" wrapText="1"/>
    </xf>
    <xf numFmtId="0" fontId="8" fillId="5" borderId="10" xfId="0" applyFont="1" applyFill="1" applyBorder="1" applyAlignment="1">
      <alignment horizontal="center" vertical="center"/>
    </xf>
    <xf numFmtId="0" fontId="4" fillId="0" borderId="22" xfId="0" applyFont="1" applyBorder="1" applyAlignment="1">
      <alignment horizontal="left"/>
    </xf>
    <xf numFmtId="0" fontId="4" fillId="0" borderId="27" xfId="0" applyFont="1" applyBorder="1" applyAlignment="1">
      <alignment horizontal="center"/>
    </xf>
    <xf numFmtId="0" fontId="4" fillId="0" borderId="28" xfId="0" applyFont="1" applyBorder="1" applyAlignment="1">
      <alignment horizontal="center"/>
    </xf>
    <xf numFmtId="0" fontId="4" fillId="0" borderId="0" xfId="0" applyFont="1" applyBorder="1"/>
    <xf numFmtId="0" fontId="10" fillId="0" borderId="0" xfId="0" applyFont="1" applyFill="1" applyBorder="1" applyAlignment="1">
      <alignment horizontal="left" wrapText="1"/>
    </xf>
    <xf numFmtId="0" fontId="4" fillId="0" borderId="0" xfId="0" applyFont="1" applyBorder="1" applyAlignment="1">
      <alignment horizontal="left"/>
    </xf>
    <xf numFmtId="0" fontId="0" fillId="0" borderId="0" xfId="0" applyFill="1"/>
    <xf numFmtId="0" fontId="4" fillId="0" borderId="23" xfId="0" applyFont="1" applyBorder="1" applyAlignment="1">
      <alignment horizontal="right"/>
    </xf>
    <xf numFmtId="0" fontId="14" fillId="9" borderId="10" xfId="0" applyFont="1" applyFill="1" applyBorder="1" applyAlignment="1">
      <alignment horizontal="center" vertical="top"/>
    </xf>
    <xf numFmtId="0" fontId="15" fillId="0" borderId="22" xfId="0" applyFont="1" applyFill="1" applyBorder="1" applyAlignment="1">
      <alignment horizontal="left"/>
    </xf>
    <xf numFmtId="0" fontId="14" fillId="9" borderId="17" xfId="0" applyFont="1" applyFill="1" applyBorder="1" applyAlignment="1">
      <alignment horizontal="center" vertical="top"/>
    </xf>
    <xf numFmtId="0" fontId="5" fillId="8" borderId="17" xfId="0" applyFont="1" applyFill="1" applyBorder="1" applyAlignment="1">
      <alignment horizontal="right" vertical="center"/>
    </xf>
    <xf numFmtId="166" fontId="4" fillId="0" borderId="23" xfId="0" applyNumberFormat="1" applyFont="1" applyFill="1" applyBorder="1"/>
    <xf numFmtId="0" fontId="12" fillId="0" borderId="20" xfId="0" applyFont="1" applyBorder="1" applyAlignment="1"/>
    <xf numFmtId="0" fontId="12" fillId="0" borderId="12" xfId="0" applyFont="1" applyBorder="1" applyAlignment="1"/>
    <xf numFmtId="0" fontId="12" fillId="0" borderId="11" xfId="0" applyFont="1" applyBorder="1" applyAlignment="1">
      <alignment horizontal="left"/>
    </xf>
    <xf numFmtId="0" fontId="6" fillId="0" borderId="11" xfId="0" applyFont="1" applyBorder="1" applyAlignment="1">
      <alignment vertical="center"/>
    </xf>
    <xf numFmtId="0" fontId="4" fillId="0" borderId="24" xfId="0" applyFont="1" applyFill="1" applyBorder="1"/>
    <xf numFmtId="165" fontId="15" fillId="0" borderId="10" xfId="2" applyNumberFormat="1" applyFont="1" applyFill="1" applyBorder="1"/>
    <xf numFmtId="165" fontId="15" fillId="0" borderId="50" xfId="2" applyNumberFormat="1" applyFont="1" applyFill="1" applyBorder="1"/>
    <xf numFmtId="165" fontId="15" fillId="0" borderId="24" xfId="2" applyNumberFormat="1" applyFont="1" applyFill="1" applyBorder="1"/>
    <xf numFmtId="165" fontId="15" fillId="0" borderId="51" xfId="2" applyNumberFormat="1" applyFont="1" applyFill="1" applyBorder="1"/>
    <xf numFmtId="165" fontId="15" fillId="0" borderId="52" xfId="2" applyNumberFormat="1" applyFont="1" applyFill="1" applyBorder="1"/>
    <xf numFmtId="165" fontId="15" fillId="0" borderId="53" xfId="2" applyNumberFormat="1" applyFont="1" applyFill="1" applyBorder="1"/>
    <xf numFmtId="0" fontId="3" fillId="0" borderId="1" xfId="0" applyFont="1" applyFill="1" applyBorder="1" applyAlignment="1">
      <alignment horizontal="left" vertical="center" wrapText="1"/>
    </xf>
    <xf numFmtId="0" fontId="12" fillId="0" borderId="58"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59" xfId="0" applyFont="1" applyFill="1" applyBorder="1" applyAlignment="1">
      <alignment horizontal="left" vertical="top" wrapText="1"/>
    </xf>
    <xf numFmtId="0" fontId="12" fillId="0" borderId="60" xfId="0" applyFont="1" applyFill="1" applyBorder="1" applyAlignment="1">
      <alignment horizontal="center" vertical="center" wrapText="1"/>
    </xf>
    <xf numFmtId="0" fontId="12" fillId="0" borderId="61" xfId="0" applyFont="1" applyFill="1" applyBorder="1" applyAlignment="1">
      <alignment horizontal="center" vertical="center" wrapText="1"/>
    </xf>
    <xf numFmtId="9" fontId="12" fillId="0" borderId="61" xfId="0" applyNumberFormat="1" applyFont="1" applyFill="1" applyBorder="1" applyAlignment="1">
      <alignment horizontal="center" vertical="center" wrapText="1"/>
    </xf>
    <xf numFmtId="0" fontId="12" fillId="0" borderId="0" xfId="0" applyFont="1" applyFill="1" applyBorder="1" applyAlignment="1">
      <alignment horizontal="center" vertical="center" wrapText="1"/>
    </xf>
    <xf numFmtId="9" fontId="12" fillId="0" borderId="0" xfId="0" applyNumberFormat="1" applyFont="1" applyFill="1" applyBorder="1" applyAlignment="1">
      <alignment horizontal="center" vertical="center" wrapText="1"/>
    </xf>
    <xf numFmtId="0" fontId="12" fillId="0" borderId="2" xfId="0" applyFont="1" applyFill="1" applyBorder="1" applyAlignment="1">
      <alignment horizontal="left" vertical="top" wrapText="1"/>
    </xf>
    <xf numFmtId="0" fontId="12" fillId="0" borderId="30" xfId="0" applyFont="1" applyFill="1" applyBorder="1" applyAlignment="1">
      <alignment horizontal="left" vertical="top" wrapText="1"/>
    </xf>
    <xf numFmtId="0" fontId="12" fillId="0" borderId="3" xfId="0" applyFont="1" applyFill="1" applyBorder="1" applyAlignment="1">
      <alignment horizontal="left" vertical="top" wrapText="1"/>
    </xf>
    <xf numFmtId="0" fontId="4" fillId="0" borderId="32" xfId="0" applyFont="1" applyFill="1" applyBorder="1" applyAlignment="1">
      <alignment horizontal="left" vertical="center" wrapText="1"/>
    </xf>
    <xf numFmtId="0" fontId="4" fillId="0" borderId="54" xfId="0" applyFont="1" applyFill="1" applyBorder="1" applyAlignment="1">
      <alignment horizontal="left" vertical="center" wrapText="1"/>
    </xf>
    <xf numFmtId="0" fontId="4" fillId="0" borderId="33" xfId="0" applyFont="1" applyFill="1" applyBorder="1" applyAlignment="1">
      <alignment horizontal="left" vertical="center" wrapText="1"/>
    </xf>
    <xf numFmtId="0" fontId="2" fillId="0" borderId="8" xfId="0" applyFont="1" applyFill="1" applyBorder="1" applyAlignment="1">
      <alignment horizontal="center"/>
    </xf>
    <xf numFmtId="0" fontId="2" fillId="0" borderId="47" xfId="0" applyFont="1" applyFill="1" applyBorder="1" applyAlignment="1">
      <alignment horizontal="center"/>
    </xf>
    <xf numFmtId="0" fontId="2" fillId="0" borderId="9" xfId="0" applyFont="1" applyFill="1" applyBorder="1" applyAlignment="1">
      <alignment horizontal="center"/>
    </xf>
    <xf numFmtId="0" fontId="3" fillId="4" borderId="6" xfId="0" applyFont="1" applyFill="1" applyBorder="1" applyAlignment="1">
      <alignment horizontal="center" vertical="top"/>
    </xf>
    <xf numFmtId="0" fontId="3" fillId="4" borderId="54" xfId="0" applyFont="1" applyFill="1" applyBorder="1" applyAlignment="1">
      <alignment horizontal="center" vertical="top"/>
    </xf>
    <xf numFmtId="0" fontId="3" fillId="4" borderId="7" xfId="0" applyFont="1" applyFill="1" applyBorder="1" applyAlignment="1">
      <alignment horizontal="center" vertical="top"/>
    </xf>
    <xf numFmtId="0" fontId="4" fillId="0" borderId="32" xfId="0" applyFont="1" applyFill="1" applyBorder="1" applyAlignment="1">
      <alignment horizontal="left" vertical="top" wrapText="1"/>
    </xf>
    <xf numFmtId="0" fontId="4" fillId="0" borderId="54" xfId="0" applyFont="1" applyFill="1" applyBorder="1" applyAlignment="1">
      <alignment horizontal="left" vertical="top" wrapText="1"/>
    </xf>
    <xf numFmtId="0" fontId="4" fillId="0" borderId="33" xfId="0" applyFont="1" applyFill="1" applyBorder="1" applyAlignment="1">
      <alignment horizontal="left" vertical="top" wrapText="1"/>
    </xf>
    <xf numFmtId="0" fontId="12" fillId="0" borderId="55" xfId="0" applyFont="1" applyFill="1" applyBorder="1" applyAlignment="1">
      <alignment horizontal="left" vertical="top" wrapText="1"/>
    </xf>
    <xf numFmtId="0" fontId="12" fillId="0" borderId="56" xfId="0" applyFont="1" applyFill="1" applyBorder="1" applyAlignment="1">
      <alignment horizontal="left" vertical="top" wrapText="1"/>
    </xf>
    <xf numFmtId="0" fontId="12" fillId="0" borderId="57" xfId="0" applyFont="1" applyFill="1" applyBorder="1" applyAlignment="1">
      <alignment horizontal="left" vertical="top" wrapText="1"/>
    </xf>
    <xf numFmtId="0" fontId="12" fillId="0" borderId="58"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59" xfId="0" applyFont="1" applyFill="1" applyBorder="1" applyAlignment="1">
      <alignment horizontal="left" vertical="top" wrapText="1"/>
    </xf>
    <xf numFmtId="0" fontId="16" fillId="0" borderId="2" xfId="0" applyFont="1" applyFill="1" applyBorder="1" applyAlignment="1">
      <alignment horizontal="left" vertical="top" wrapText="1"/>
    </xf>
    <xf numFmtId="0" fontId="4" fillId="0" borderId="4" xfId="0" applyFont="1" applyFill="1" applyBorder="1" applyAlignment="1">
      <alignment horizontal="left" vertical="top"/>
    </xf>
    <xf numFmtId="0" fontId="4" fillId="0" borderId="62" xfId="0" applyFont="1" applyFill="1" applyBorder="1" applyAlignment="1">
      <alignment horizontal="left" vertical="top"/>
    </xf>
    <xf numFmtId="0" fontId="4" fillId="0" borderId="5" xfId="0" applyFont="1" applyFill="1" applyBorder="1" applyAlignment="1">
      <alignment horizontal="left" vertical="top"/>
    </xf>
    <xf numFmtId="0" fontId="12" fillId="0" borderId="32" xfId="0" applyFont="1" applyFill="1" applyBorder="1" applyAlignment="1">
      <alignment horizontal="left" vertical="top" wrapText="1"/>
    </xf>
    <xf numFmtId="0" fontId="12" fillId="0" borderId="54" xfId="0" applyFont="1" applyFill="1" applyBorder="1" applyAlignment="1">
      <alignment horizontal="left" vertical="top" wrapText="1"/>
    </xf>
    <xf numFmtId="0" fontId="12" fillId="0" borderId="33" xfId="0" applyFont="1" applyFill="1" applyBorder="1" applyAlignment="1">
      <alignment horizontal="left" vertical="top" wrapText="1"/>
    </xf>
    <xf numFmtId="0" fontId="9" fillId="5" borderId="17" xfId="0" applyFont="1" applyFill="1" applyBorder="1" applyAlignment="1">
      <alignment horizontal="center" vertical="center"/>
    </xf>
    <xf numFmtId="0" fontId="9" fillId="5" borderId="18" xfId="0" applyFont="1" applyFill="1" applyBorder="1" applyAlignment="1">
      <alignment horizontal="center" vertical="center"/>
    </xf>
    <xf numFmtId="0" fontId="9" fillId="5" borderId="19" xfId="0" applyFont="1" applyFill="1" applyBorder="1" applyAlignment="1">
      <alignment horizontal="center" vertical="center"/>
    </xf>
    <xf numFmtId="0" fontId="10" fillId="0" borderId="29" xfId="0" applyFont="1" applyFill="1" applyBorder="1" applyAlignment="1">
      <alignment horizontal="left" wrapText="1"/>
    </xf>
    <xf numFmtId="0" fontId="10" fillId="0" borderId="30" xfId="0" applyFont="1" applyFill="1" applyBorder="1" applyAlignment="1">
      <alignment horizontal="left" wrapText="1"/>
    </xf>
    <xf numFmtId="0" fontId="10" fillId="0" borderId="31" xfId="0" applyFont="1" applyFill="1" applyBorder="1" applyAlignment="1">
      <alignment horizontal="left" wrapText="1"/>
    </xf>
    <xf numFmtId="0" fontId="4" fillId="0" borderId="25" xfId="0" applyFont="1" applyBorder="1" applyAlignment="1">
      <alignment horizontal="center"/>
    </xf>
    <xf numFmtId="0" fontId="4" fillId="0" borderId="40"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9"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4" xfId="0" applyFont="1" applyBorder="1" applyAlignment="1">
      <alignment horizontal="left" vertical="top"/>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xf>
    <xf numFmtId="0" fontId="4" fillId="0" borderId="41"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38"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48" xfId="0" applyFont="1" applyBorder="1" applyAlignment="1">
      <alignment horizontal="center" vertical="center" wrapText="1"/>
    </xf>
    <xf numFmtId="0" fontId="4" fillId="0" borderId="42"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26" xfId="0" applyFont="1" applyBorder="1" applyAlignment="1">
      <alignment horizontal="center"/>
    </xf>
    <xf numFmtId="0" fontId="5" fillId="8" borderId="14" xfId="0" applyFont="1" applyFill="1" applyBorder="1" applyAlignment="1">
      <alignment horizontal="center" vertical="center"/>
    </xf>
    <xf numFmtId="0" fontId="5" fillId="8" borderId="15" xfId="0" applyFont="1" applyFill="1" applyBorder="1" applyAlignment="1">
      <alignment horizontal="center" vertical="center"/>
    </xf>
    <xf numFmtId="0" fontId="12" fillId="0" borderId="63" xfId="0" applyFont="1" applyFill="1" applyBorder="1" applyAlignment="1">
      <alignment horizontal="left" vertical="center"/>
    </xf>
    <xf numFmtId="0" fontId="12" fillId="0" borderId="64" xfId="0" applyFont="1" applyFill="1" applyBorder="1" applyAlignment="1">
      <alignment horizontal="left" vertical="center"/>
    </xf>
    <xf numFmtId="0" fontId="12" fillId="0" borderId="65" xfId="0" applyFont="1" applyFill="1" applyBorder="1" applyAlignment="1">
      <alignment horizontal="left" vertical="center"/>
    </xf>
    <xf numFmtId="0" fontId="12" fillId="0" borderId="66" xfId="0" applyFont="1" applyFill="1" applyBorder="1" applyAlignment="1">
      <alignment horizontal="left" vertical="center"/>
    </xf>
    <xf numFmtId="0" fontId="12" fillId="0" borderId="0" xfId="0" applyFont="1" applyFill="1" applyBorder="1" applyAlignment="1">
      <alignment horizontal="left" vertical="center"/>
    </xf>
    <xf numFmtId="0" fontId="12" fillId="0" borderId="67" xfId="0" applyFont="1" applyFill="1" applyBorder="1" applyAlignment="1">
      <alignment horizontal="left" vertical="center"/>
    </xf>
    <xf numFmtId="0" fontId="12" fillId="0" borderId="68" xfId="0" applyFont="1" applyFill="1" applyBorder="1" applyAlignment="1">
      <alignment horizontal="left" vertical="center"/>
    </xf>
    <xf numFmtId="0" fontId="12" fillId="0" borderId="69" xfId="0" applyFont="1" applyFill="1" applyBorder="1" applyAlignment="1">
      <alignment horizontal="left" vertical="center"/>
    </xf>
    <xf numFmtId="0" fontId="12" fillId="0" borderId="70" xfId="0" applyFont="1" applyFill="1" applyBorder="1" applyAlignment="1">
      <alignment horizontal="left" vertical="center"/>
    </xf>
  </cellXfs>
  <cellStyles count="3">
    <cellStyle name="Millares" xfId="2" builtinId="3"/>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tabSelected="1" zoomScale="70" zoomScaleNormal="70" workbookViewId="0">
      <selection activeCell="A9" sqref="A9:XFD9"/>
    </sheetView>
  </sheetViews>
  <sheetFormatPr baseColWidth="10" defaultColWidth="11.375" defaultRowHeight="15" x14ac:dyDescent="0.25"/>
  <cols>
    <col min="1" max="1" width="3.75" style="1" customWidth="1"/>
    <col min="2" max="2" width="60.75" style="1" customWidth="1"/>
    <col min="3" max="6" width="18.75" style="1" customWidth="1"/>
    <col min="7" max="7" width="60.75" style="1" customWidth="1"/>
    <col min="8" max="8" width="3.75" style="1" customWidth="1"/>
    <col min="9" max="16384" width="11.375" style="1"/>
  </cols>
  <sheetData>
    <row r="1" spans="1:8" ht="15.75" thickBot="1" x14ac:dyDescent="0.3">
      <c r="A1" s="2"/>
      <c r="B1" s="2"/>
      <c r="C1" s="2"/>
      <c r="D1" s="2"/>
      <c r="E1" s="2"/>
      <c r="F1" s="2"/>
      <c r="G1" s="2"/>
      <c r="H1" s="2"/>
    </row>
    <row r="2" spans="1:8" ht="64.5" customHeight="1" thickTop="1" thickBot="1" x14ac:dyDescent="0.3">
      <c r="A2" s="2"/>
      <c r="B2" s="42" t="s">
        <v>62</v>
      </c>
      <c r="C2" s="54" t="s">
        <v>126</v>
      </c>
      <c r="D2" s="55"/>
      <c r="E2" s="55"/>
      <c r="F2" s="55"/>
      <c r="G2" s="56"/>
      <c r="H2" s="2"/>
    </row>
    <row r="3" spans="1:8" ht="64.5" customHeight="1" thickTop="1" thickBot="1" x14ac:dyDescent="0.3">
      <c r="A3" s="2"/>
      <c r="B3" s="42" t="s">
        <v>63</v>
      </c>
      <c r="C3" s="54" t="s">
        <v>127</v>
      </c>
      <c r="D3" s="55"/>
      <c r="E3" s="55"/>
      <c r="F3" s="55"/>
      <c r="G3" s="56"/>
      <c r="H3" s="2"/>
    </row>
    <row r="4" spans="1:8" ht="64.5" customHeight="1" thickTop="1" thickBot="1" x14ac:dyDescent="0.3">
      <c r="A4" s="2"/>
      <c r="B4" s="42" t="s">
        <v>64</v>
      </c>
      <c r="C4" s="54" t="s">
        <v>130</v>
      </c>
      <c r="D4" s="55"/>
      <c r="E4" s="55"/>
      <c r="F4" s="55"/>
      <c r="G4" s="56"/>
      <c r="H4" s="2"/>
    </row>
    <row r="5" spans="1:8" ht="12" customHeight="1" thickTop="1" thickBot="1" x14ac:dyDescent="0.55000000000000004">
      <c r="A5" s="2"/>
      <c r="B5" s="57"/>
      <c r="C5" s="58"/>
      <c r="D5" s="58"/>
      <c r="E5" s="58"/>
      <c r="F5" s="58"/>
      <c r="G5" s="59"/>
      <c r="H5" s="2"/>
    </row>
    <row r="6" spans="1:8" ht="33" thickTop="1" thickBot="1" x14ac:dyDescent="0.3">
      <c r="A6" s="2"/>
      <c r="B6" s="60" t="s">
        <v>7</v>
      </c>
      <c r="C6" s="61"/>
      <c r="D6" s="61"/>
      <c r="E6" s="61"/>
      <c r="F6" s="61"/>
      <c r="G6" s="62"/>
      <c r="H6" s="2"/>
    </row>
    <row r="7" spans="1:8" ht="141" customHeight="1" thickTop="1" thickBot="1" x14ac:dyDescent="0.3">
      <c r="A7" s="2"/>
      <c r="B7" s="51" t="s">
        <v>144</v>
      </c>
      <c r="C7" s="52"/>
      <c r="D7" s="52"/>
      <c r="E7" s="52"/>
      <c r="F7" s="52"/>
      <c r="G7" s="53"/>
      <c r="H7" s="2"/>
    </row>
    <row r="8" spans="1:8" ht="33" thickTop="1" thickBot="1" x14ac:dyDescent="0.3">
      <c r="A8" s="2"/>
      <c r="B8" s="60" t="s">
        <v>37</v>
      </c>
      <c r="C8" s="61"/>
      <c r="D8" s="61"/>
      <c r="E8" s="61"/>
      <c r="F8" s="61"/>
      <c r="G8" s="62"/>
      <c r="H8" s="2"/>
    </row>
    <row r="9" spans="1:8" ht="68.25" customHeight="1" thickTop="1" thickBot="1" x14ac:dyDescent="0.3">
      <c r="A9" s="2"/>
      <c r="B9" s="63"/>
      <c r="C9" s="64"/>
      <c r="D9" s="64"/>
      <c r="E9" s="64"/>
      <c r="F9" s="64"/>
      <c r="G9" s="65"/>
      <c r="H9" s="2"/>
    </row>
    <row r="10" spans="1:8" ht="33" thickTop="1" thickBot="1" x14ac:dyDescent="0.3">
      <c r="A10" s="2"/>
      <c r="B10" s="60" t="s">
        <v>38</v>
      </c>
      <c r="C10" s="61"/>
      <c r="D10" s="61"/>
      <c r="E10" s="61"/>
      <c r="F10" s="61"/>
      <c r="G10" s="62"/>
      <c r="H10" s="2"/>
    </row>
    <row r="11" spans="1:8" ht="117" customHeight="1" thickTop="1" thickBot="1" x14ac:dyDescent="0.3">
      <c r="A11" s="2"/>
      <c r="B11" s="51" t="s">
        <v>135</v>
      </c>
      <c r="C11" s="52"/>
      <c r="D11" s="52"/>
      <c r="E11" s="52"/>
      <c r="F11" s="52"/>
      <c r="G11" s="53"/>
      <c r="H11" s="2"/>
    </row>
    <row r="12" spans="1:8" ht="34.5" customHeight="1" thickTop="1" thickBot="1" x14ac:dyDescent="0.3">
      <c r="A12" s="2"/>
      <c r="B12" s="60" t="s">
        <v>100</v>
      </c>
      <c r="C12" s="61"/>
      <c r="D12" s="61"/>
      <c r="E12" s="61"/>
      <c r="F12" s="61"/>
      <c r="G12" s="62"/>
      <c r="H12" s="2"/>
    </row>
    <row r="13" spans="1:8" ht="81" customHeight="1" thickTop="1" x14ac:dyDescent="0.25">
      <c r="A13" s="2"/>
      <c r="B13" s="66" t="s">
        <v>136</v>
      </c>
      <c r="C13" s="67"/>
      <c r="D13" s="67"/>
      <c r="E13" s="67"/>
      <c r="F13" s="67"/>
      <c r="G13" s="68"/>
      <c r="H13" s="2"/>
    </row>
    <row r="14" spans="1:8" ht="18.75" customHeight="1" x14ac:dyDescent="0.25">
      <c r="A14" s="2"/>
      <c r="B14" s="43"/>
      <c r="C14" s="44"/>
      <c r="D14" s="44"/>
      <c r="E14" s="44"/>
      <c r="F14" s="44"/>
      <c r="G14" s="45"/>
      <c r="H14" s="2"/>
    </row>
    <row r="15" spans="1:8" ht="104.25" customHeight="1" x14ac:dyDescent="0.25">
      <c r="A15" s="2"/>
      <c r="B15" s="43"/>
      <c r="C15" s="46"/>
      <c r="D15" s="47" t="s">
        <v>137</v>
      </c>
      <c r="E15" s="47" t="s">
        <v>138</v>
      </c>
      <c r="F15" s="47" t="s">
        <v>139</v>
      </c>
      <c r="G15" s="45"/>
      <c r="H15" s="2"/>
    </row>
    <row r="16" spans="1:8" ht="31.5" customHeight="1" x14ac:dyDescent="0.25">
      <c r="A16" s="2"/>
      <c r="B16" s="43"/>
      <c r="C16" s="46"/>
      <c r="D16" s="47">
        <v>2017</v>
      </c>
      <c r="E16" s="48">
        <v>0.83</v>
      </c>
      <c r="F16" s="48" t="s">
        <v>140</v>
      </c>
      <c r="G16" s="45"/>
      <c r="H16" s="2"/>
    </row>
    <row r="17" spans="1:8" ht="31.5" customHeight="1" x14ac:dyDescent="0.25">
      <c r="A17" s="2"/>
      <c r="B17" s="43"/>
      <c r="C17" s="46"/>
      <c r="D17" s="47">
        <v>2022</v>
      </c>
      <c r="E17" s="48">
        <v>1</v>
      </c>
      <c r="F17" s="48">
        <v>0.35</v>
      </c>
      <c r="G17" s="45"/>
      <c r="H17" s="2"/>
    </row>
    <row r="18" spans="1:8" ht="36" customHeight="1" x14ac:dyDescent="0.25">
      <c r="A18" s="2"/>
      <c r="B18" s="43"/>
      <c r="C18" s="46"/>
      <c r="D18" s="47">
        <v>2038</v>
      </c>
      <c r="E18" s="48">
        <v>2.46</v>
      </c>
      <c r="F18" s="48">
        <v>0.86</v>
      </c>
      <c r="G18" s="45"/>
      <c r="H18" s="2"/>
    </row>
    <row r="19" spans="1:8" ht="36" customHeight="1" x14ac:dyDescent="0.25">
      <c r="A19" s="2"/>
      <c r="B19" s="43"/>
      <c r="C19" s="49"/>
      <c r="D19" s="50"/>
      <c r="E19" s="50"/>
      <c r="F19" s="50"/>
      <c r="G19" s="45"/>
      <c r="H19" s="2"/>
    </row>
    <row r="20" spans="1:8" ht="186" customHeight="1" thickBot="1" x14ac:dyDescent="0.3">
      <c r="A20" s="2"/>
      <c r="B20" s="69" t="s">
        <v>141</v>
      </c>
      <c r="C20" s="70"/>
      <c r="D20" s="70"/>
      <c r="E20" s="70"/>
      <c r="F20" s="70"/>
      <c r="G20" s="71"/>
      <c r="H20" s="2"/>
    </row>
    <row r="21" spans="1:8" ht="36" customHeight="1" thickTop="1" thickBot="1" x14ac:dyDescent="0.3">
      <c r="A21" s="2"/>
      <c r="B21" s="60" t="s">
        <v>101</v>
      </c>
      <c r="C21" s="61"/>
      <c r="D21" s="61"/>
      <c r="E21" s="61"/>
      <c r="F21" s="61"/>
      <c r="G21" s="62"/>
      <c r="H21" s="2"/>
    </row>
    <row r="22" spans="1:8" ht="135" customHeight="1" thickTop="1" thickBot="1" x14ac:dyDescent="0.3">
      <c r="A22" s="2"/>
      <c r="B22" s="72" t="s">
        <v>142</v>
      </c>
      <c r="C22" s="52"/>
      <c r="D22" s="52"/>
      <c r="E22" s="52"/>
      <c r="F22" s="52"/>
      <c r="G22" s="53"/>
      <c r="H22" s="2"/>
    </row>
    <row r="23" spans="1:8" ht="33" thickTop="1" thickBot="1" x14ac:dyDescent="0.3">
      <c r="A23" s="2"/>
      <c r="B23" s="60" t="s">
        <v>96</v>
      </c>
      <c r="C23" s="61"/>
      <c r="D23" s="61"/>
      <c r="E23" s="61"/>
      <c r="F23" s="61"/>
      <c r="G23" s="62"/>
      <c r="H23" s="2"/>
    </row>
    <row r="24" spans="1:8" ht="84" customHeight="1" thickTop="1" thickBot="1" x14ac:dyDescent="0.3">
      <c r="A24" s="2"/>
      <c r="B24" s="63" t="s">
        <v>128</v>
      </c>
      <c r="C24" s="64"/>
      <c r="D24" s="64"/>
      <c r="E24" s="64"/>
      <c r="F24" s="64"/>
      <c r="G24" s="65"/>
      <c r="H24" s="2"/>
    </row>
    <row r="25" spans="1:8" ht="33" thickTop="1" thickBot="1" x14ac:dyDescent="0.3">
      <c r="A25" s="2"/>
      <c r="B25" s="60" t="s">
        <v>97</v>
      </c>
      <c r="C25" s="61"/>
      <c r="D25" s="61"/>
      <c r="E25" s="61"/>
      <c r="F25" s="61"/>
      <c r="G25" s="62"/>
      <c r="H25" s="2"/>
    </row>
    <row r="26" spans="1:8" ht="84" customHeight="1" thickTop="1" thickBot="1" x14ac:dyDescent="0.3">
      <c r="A26" s="2"/>
      <c r="B26" s="73" t="s">
        <v>131</v>
      </c>
      <c r="C26" s="74"/>
      <c r="D26" s="74"/>
      <c r="E26" s="74"/>
      <c r="F26" s="74"/>
      <c r="G26" s="75"/>
      <c r="H26" s="2"/>
    </row>
    <row r="27" spans="1:8" ht="33" thickTop="1" thickBot="1" x14ac:dyDescent="0.3">
      <c r="A27" s="2"/>
      <c r="B27" s="60" t="s">
        <v>98</v>
      </c>
      <c r="C27" s="61"/>
      <c r="D27" s="61"/>
      <c r="E27" s="61"/>
      <c r="F27" s="61"/>
      <c r="G27" s="62"/>
      <c r="H27" s="2"/>
    </row>
    <row r="28" spans="1:8" ht="84" customHeight="1" thickTop="1" thickBot="1" x14ac:dyDescent="0.3">
      <c r="A28" s="2"/>
      <c r="B28" s="63" t="s">
        <v>132</v>
      </c>
      <c r="C28" s="64"/>
      <c r="D28" s="64"/>
      <c r="E28" s="64"/>
      <c r="F28" s="64"/>
      <c r="G28" s="65"/>
      <c r="H28" s="2"/>
    </row>
    <row r="29" spans="1:8" ht="33" thickTop="1" thickBot="1" x14ac:dyDescent="0.3">
      <c r="A29" s="2"/>
      <c r="B29" s="60" t="s">
        <v>99</v>
      </c>
      <c r="C29" s="61"/>
      <c r="D29" s="61"/>
      <c r="E29" s="61"/>
      <c r="F29" s="61"/>
      <c r="G29" s="62"/>
      <c r="H29" s="2"/>
    </row>
    <row r="30" spans="1:8" ht="84" customHeight="1" thickTop="1" thickBot="1" x14ac:dyDescent="0.3">
      <c r="A30" s="2"/>
      <c r="B30" s="76" t="s">
        <v>129</v>
      </c>
      <c r="C30" s="77"/>
      <c r="D30" s="77"/>
      <c r="E30" s="77"/>
      <c r="F30" s="77"/>
      <c r="G30" s="78"/>
      <c r="H30" s="2"/>
    </row>
    <row r="31" spans="1:8" ht="15.75" thickTop="1" x14ac:dyDescent="0.25">
      <c r="A31" s="24"/>
      <c r="B31" s="24"/>
      <c r="C31" s="24"/>
      <c r="D31" s="24"/>
      <c r="E31" s="24"/>
      <c r="F31" s="24"/>
      <c r="G31" s="24"/>
      <c r="H31" s="24"/>
    </row>
  </sheetData>
  <mergeCells count="23">
    <mergeCell ref="B26:G26"/>
    <mergeCell ref="B27:G27"/>
    <mergeCell ref="B28:G28"/>
    <mergeCell ref="B29:G29"/>
    <mergeCell ref="B30:G30"/>
    <mergeCell ref="B25:G25"/>
    <mergeCell ref="B8:G8"/>
    <mergeCell ref="B9:G9"/>
    <mergeCell ref="B10:G10"/>
    <mergeCell ref="B11:G11"/>
    <mergeCell ref="B12:G12"/>
    <mergeCell ref="B13:G13"/>
    <mergeCell ref="B20:G20"/>
    <mergeCell ref="B21:G21"/>
    <mergeCell ref="B22:G22"/>
    <mergeCell ref="B23:G23"/>
    <mergeCell ref="B24:G24"/>
    <mergeCell ref="B7:G7"/>
    <mergeCell ref="C2:G2"/>
    <mergeCell ref="C3:G3"/>
    <mergeCell ref="C4:G4"/>
    <mergeCell ref="B5:G5"/>
    <mergeCell ref="B6:G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zoomScale="55" zoomScaleNormal="55" workbookViewId="0">
      <selection activeCell="G8" sqref="G8"/>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96" t="s">
        <v>79</v>
      </c>
      <c r="C2" s="97"/>
      <c r="D2" s="98"/>
      <c r="E2"/>
    </row>
    <row r="3" spans="1:5" ht="27" thickBot="1" x14ac:dyDescent="0.3">
      <c r="A3"/>
      <c r="B3" s="5" t="s">
        <v>8</v>
      </c>
      <c r="C3" s="6" t="s">
        <v>9</v>
      </c>
      <c r="D3" s="6" t="s">
        <v>43</v>
      </c>
      <c r="E3"/>
    </row>
    <row r="4" spans="1:5" ht="19.5" thickBot="1" x14ac:dyDescent="0.35">
      <c r="A4"/>
      <c r="B4" s="33">
        <v>66</v>
      </c>
      <c r="C4" s="31">
        <v>66</v>
      </c>
      <c r="D4" s="32">
        <v>1</v>
      </c>
      <c r="E4"/>
    </row>
    <row r="5" spans="1:5" ht="27" thickBot="1" x14ac:dyDescent="0.3">
      <c r="A5"/>
      <c r="B5" s="79" t="s">
        <v>39</v>
      </c>
      <c r="C5" s="80" t="s">
        <v>12</v>
      </c>
      <c r="D5" s="81"/>
      <c r="E5"/>
    </row>
    <row r="6" spans="1:5" ht="18.75" x14ac:dyDescent="0.3">
      <c r="A6"/>
      <c r="B6" s="15" t="s">
        <v>16</v>
      </c>
      <c r="C6" s="30">
        <f>3*2.3*1.05</f>
        <v>7.2450000000000001</v>
      </c>
      <c r="D6" s="8" t="s">
        <v>36</v>
      </c>
      <c r="E6"/>
    </row>
    <row r="7" spans="1:5" ht="19.5" thickBot="1" x14ac:dyDescent="0.35">
      <c r="A7"/>
      <c r="B7" s="8" t="s">
        <v>17</v>
      </c>
      <c r="C7" s="8">
        <v>2.2999999999999998</v>
      </c>
      <c r="D7" s="8" t="s">
        <v>36</v>
      </c>
      <c r="E7"/>
    </row>
    <row r="8" spans="1:5" ht="27" thickBot="1" x14ac:dyDescent="0.3">
      <c r="A8"/>
      <c r="B8" s="5" t="s">
        <v>44</v>
      </c>
      <c r="C8" s="6" t="s">
        <v>45</v>
      </c>
      <c r="D8" s="16"/>
      <c r="E8"/>
    </row>
    <row r="9" spans="1:5" ht="27" thickBot="1" x14ac:dyDescent="0.45">
      <c r="A9"/>
      <c r="B9" s="34" t="s">
        <v>133</v>
      </c>
      <c r="C9" s="14">
        <v>1</v>
      </c>
      <c r="D9" s="4"/>
      <c r="E9"/>
    </row>
    <row r="10" spans="1:5" ht="27" thickBot="1" x14ac:dyDescent="0.3">
      <c r="A10"/>
      <c r="B10" s="79" t="s">
        <v>40</v>
      </c>
      <c r="C10" s="80"/>
      <c r="D10" s="81"/>
      <c r="E10"/>
    </row>
    <row r="11" spans="1:5" ht="18.75" x14ac:dyDescent="0.3">
      <c r="A11"/>
      <c r="B11" s="11" t="s">
        <v>0</v>
      </c>
      <c r="C11" s="12" t="s">
        <v>10</v>
      </c>
      <c r="D11" s="13" t="s">
        <v>11</v>
      </c>
      <c r="E11"/>
    </row>
    <row r="12" spans="1:5" ht="18.75" x14ac:dyDescent="0.3">
      <c r="A12"/>
      <c r="B12" s="7">
        <v>25</v>
      </c>
      <c r="C12" s="15">
        <v>802</v>
      </c>
      <c r="D12" s="35">
        <v>818</v>
      </c>
      <c r="E12"/>
    </row>
    <row r="13" spans="1:5" ht="18.75" x14ac:dyDescent="0.3">
      <c r="A13"/>
      <c r="B13" s="7">
        <v>30</v>
      </c>
      <c r="C13" s="15">
        <v>790</v>
      </c>
      <c r="D13" s="35">
        <v>806</v>
      </c>
      <c r="E13"/>
    </row>
    <row r="14" spans="1:5" ht="19.5" thickBot="1" x14ac:dyDescent="0.35">
      <c r="A14"/>
      <c r="B14" s="7">
        <v>35</v>
      </c>
      <c r="C14" s="15">
        <v>778</v>
      </c>
      <c r="D14" s="35">
        <v>794</v>
      </c>
      <c r="E14"/>
    </row>
    <row r="15" spans="1:5" ht="27" thickBot="1" x14ac:dyDescent="0.3">
      <c r="A15"/>
      <c r="B15" s="79" t="s">
        <v>41</v>
      </c>
      <c r="C15" s="80"/>
      <c r="D15" s="81"/>
      <c r="E15"/>
    </row>
    <row r="16" spans="1:5" ht="18.75" x14ac:dyDescent="0.3">
      <c r="A16"/>
      <c r="B16" s="99" t="s">
        <v>72</v>
      </c>
      <c r="C16" s="10" t="s">
        <v>1</v>
      </c>
      <c r="D16" s="10">
        <v>0.18659999999999999</v>
      </c>
      <c r="E16"/>
    </row>
    <row r="17" spans="1:5" ht="18.75" x14ac:dyDescent="0.3">
      <c r="A17"/>
      <c r="B17" s="100"/>
      <c r="C17" s="8" t="s">
        <v>2</v>
      </c>
      <c r="D17" s="8">
        <v>0.33929999999999999</v>
      </c>
      <c r="E17"/>
    </row>
    <row r="18" spans="1:5" ht="19.5" thickBot="1" x14ac:dyDescent="0.35">
      <c r="A18"/>
      <c r="B18" s="101"/>
      <c r="C18" s="8" t="s">
        <v>6</v>
      </c>
      <c r="D18" s="8">
        <v>3.4257</v>
      </c>
      <c r="E18"/>
    </row>
    <row r="19" spans="1:5" ht="18.75" x14ac:dyDescent="0.3">
      <c r="A19"/>
      <c r="B19" s="99" t="s">
        <v>71</v>
      </c>
      <c r="C19" s="10" t="s">
        <v>3</v>
      </c>
      <c r="D19" s="10">
        <v>0.33</v>
      </c>
      <c r="E19"/>
    </row>
    <row r="20" spans="1:5" ht="18.75" x14ac:dyDescent="0.3">
      <c r="A20"/>
      <c r="B20" s="100"/>
      <c r="C20" s="8" t="s">
        <v>4</v>
      </c>
      <c r="D20" s="8">
        <v>1.5767</v>
      </c>
      <c r="E20"/>
    </row>
    <row r="21" spans="1:5" ht="19.5" thickBot="1" x14ac:dyDescent="0.35">
      <c r="A21"/>
      <c r="B21" s="101"/>
      <c r="C21" s="8" t="s">
        <v>5</v>
      </c>
      <c r="D21" s="8">
        <v>1.2239</v>
      </c>
      <c r="E21"/>
    </row>
    <row r="22" spans="1:5" ht="27" thickBot="1" x14ac:dyDescent="0.3">
      <c r="A22"/>
      <c r="B22" s="79" t="s">
        <v>46</v>
      </c>
      <c r="C22" s="80"/>
      <c r="D22" s="81"/>
      <c r="E22"/>
    </row>
    <row r="23" spans="1:5" ht="18.75" customHeight="1" x14ac:dyDescent="0.25">
      <c r="A23"/>
      <c r="B23" s="115" t="s">
        <v>42</v>
      </c>
      <c r="C23" s="116"/>
      <c r="D23" s="117"/>
      <c r="E23"/>
    </row>
    <row r="24" spans="1:5" x14ac:dyDescent="0.25">
      <c r="A24"/>
      <c r="B24" s="118"/>
      <c r="C24" s="119"/>
      <c r="D24" s="120"/>
      <c r="E24"/>
    </row>
    <row r="25" spans="1:5" ht="15.75" thickBot="1" x14ac:dyDescent="0.3">
      <c r="A25"/>
      <c r="B25" s="121"/>
      <c r="C25" s="122"/>
      <c r="D25" s="123"/>
      <c r="E25"/>
    </row>
    <row r="26" spans="1:5" ht="22.5" customHeight="1" thickBot="1" x14ac:dyDescent="0.3">
      <c r="A26"/>
      <c r="B26" s="79" t="s">
        <v>47</v>
      </c>
      <c r="C26" s="80"/>
      <c r="D26" s="81"/>
      <c r="E26"/>
    </row>
    <row r="27" spans="1:5" ht="19.5" thickBot="1" x14ac:dyDescent="0.35">
      <c r="A27"/>
      <c r="B27" s="82" t="s">
        <v>35</v>
      </c>
      <c r="C27" s="83"/>
      <c r="D27" s="84"/>
      <c r="E27"/>
    </row>
    <row r="28" spans="1:5" ht="21.75" customHeight="1" thickBot="1" x14ac:dyDescent="0.3">
      <c r="A28"/>
      <c r="B28" s="79" t="s">
        <v>102</v>
      </c>
      <c r="C28" s="80"/>
      <c r="D28" s="81"/>
      <c r="E28"/>
    </row>
    <row r="29" spans="1:5" ht="98.25" customHeight="1" x14ac:dyDescent="0.3">
      <c r="A29"/>
      <c r="B29" s="82" t="s">
        <v>125</v>
      </c>
      <c r="C29" s="83"/>
      <c r="D29" s="84"/>
      <c r="E29"/>
    </row>
    <row r="30" spans="1:5" ht="12.75" customHeight="1" x14ac:dyDescent="0.3">
      <c r="A30"/>
      <c r="B30" s="22"/>
      <c r="C30" s="22"/>
      <c r="D30" s="22"/>
      <c r="E30"/>
    </row>
    <row r="32" spans="1:5" ht="19.5" thickBot="1" x14ac:dyDescent="0.35">
      <c r="A32"/>
      <c r="B32" s="22"/>
      <c r="C32" s="22"/>
      <c r="D32" s="22"/>
      <c r="E32"/>
    </row>
    <row r="33" spans="1:5" ht="32.25" thickBot="1" x14ac:dyDescent="0.3">
      <c r="A33"/>
      <c r="B33" s="124" t="s">
        <v>80</v>
      </c>
      <c r="C33" s="125"/>
      <c r="D33" s="126"/>
      <c r="E33"/>
    </row>
    <row r="34" spans="1:5" ht="27" thickBot="1" x14ac:dyDescent="0.3">
      <c r="A34"/>
      <c r="B34" s="6" t="s">
        <v>73</v>
      </c>
      <c r="C34" s="6" t="s">
        <v>54</v>
      </c>
      <c r="D34" s="6"/>
      <c r="E34"/>
    </row>
    <row r="35" spans="1:5" ht="27" thickBot="1" x14ac:dyDescent="0.45">
      <c r="A35"/>
      <c r="B35" s="3"/>
      <c r="C35" s="14"/>
      <c r="D35" s="4"/>
      <c r="E35"/>
    </row>
    <row r="36" spans="1:5" ht="27" thickBot="1" x14ac:dyDescent="0.3">
      <c r="A36"/>
      <c r="B36" s="79" t="s">
        <v>55</v>
      </c>
      <c r="C36" s="80" t="s">
        <v>12</v>
      </c>
      <c r="D36" s="81"/>
      <c r="E36"/>
    </row>
    <row r="37" spans="1:5" ht="18.75" customHeight="1" x14ac:dyDescent="0.25">
      <c r="A37"/>
      <c r="B37" s="133" t="s">
        <v>57</v>
      </c>
      <c r="C37" s="134"/>
      <c r="D37" s="135"/>
      <c r="E37"/>
    </row>
    <row r="38" spans="1:5" ht="15.75" thickBot="1" x14ac:dyDescent="0.3">
      <c r="A38"/>
      <c r="B38" s="136"/>
      <c r="C38" s="137"/>
      <c r="D38" s="138"/>
      <c r="E38"/>
    </row>
    <row r="39" spans="1:5" ht="27" thickBot="1" x14ac:dyDescent="0.3">
      <c r="A39"/>
      <c r="B39" s="79" t="s">
        <v>49</v>
      </c>
      <c r="C39" s="80" t="s">
        <v>12</v>
      </c>
      <c r="D39" s="81"/>
      <c r="E39"/>
    </row>
    <row r="40" spans="1:5" ht="18.75" x14ac:dyDescent="0.3">
      <c r="A40"/>
      <c r="B40" s="15" t="s">
        <v>50</v>
      </c>
      <c r="C40" s="85" t="s">
        <v>53</v>
      </c>
      <c r="D40" s="86"/>
      <c r="E40"/>
    </row>
    <row r="41" spans="1:5" ht="19.5" thickBot="1" x14ac:dyDescent="0.35">
      <c r="A41"/>
      <c r="B41" s="8" t="s">
        <v>51</v>
      </c>
      <c r="C41" s="111"/>
      <c r="D41" s="112"/>
      <c r="E41"/>
    </row>
    <row r="42" spans="1:5" ht="27" thickBot="1" x14ac:dyDescent="0.3">
      <c r="A42"/>
      <c r="B42" s="79" t="s">
        <v>52</v>
      </c>
      <c r="C42" s="80"/>
      <c r="D42" s="81"/>
      <c r="E42"/>
    </row>
    <row r="43" spans="1:5" ht="18.75" x14ac:dyDescent="0.3">
      <c r="A43"/>
      <c r="B43" s="18" t="s">
        <v>27</v>
      </c>
      <c r="C43" s="85"/>
      <c r="D43" s="139"/>
      <c r="E43"/>
    </row>
    <row r="44" spans="1:5" ht="18.75" x14ac:dyDescent="0.3">
      <c r="A44"/>
      <c r="B44" s="18" t="s">
        <v>28</v>
      </c>
      <c r="C44" s="113"/>
      <c r="D44" s="114"/>
      <c r="E44"/>
    </row>
    <row r="45" spans="1:5" ht="19.5" thickBot="1" x14ac:dyDescent="0.35">
      <c r="A45"/>
      <c r="B45" s="18" t="s">
        <v>29</v>
      </c>
      <c r="C45" s="19"/>
      <c r="D45" s="20"/>
      <c r="E45"/>
    </row>
    <row r="46" spans="1:5" ht="27" thickBot="1" x14ac:dyDescent="0.3">
      <c r="A46"/>
      <c r="B46" s="79" t="s">
        <v>48</v>
      </c>
      <c r="C46" s="80"/>
      <c r="D46" s="81"/>
      <c r="E46"/>
    </row>
    <row r="47" spans="1:5" ht="18.75" customHeight="1" x14ac:dyDescent="0.25">
      <c r="A47"/>
      <c r="B47" s="102" t="s">
        <v>56</v>
      </c>
      <c r="C47" s="103"/>
      <c r="D47" s="104"/>
      <c r="E47"/>
    </row>
    <row r="48" spans="1:5" x14ac:dyDescent="0.25">
      <c r="A48"/>
      <c r="B48" s="105"/>
      <c r="C48" s="106"/>
      <c r="D48" s="107"/>
      <c r="E48"/>
    </row>
    <row r="49" spans="1:5" ht="15.75" thickBot="1" x14ac:dyDescent="0.3">
      <c r="A49"/>
      <c r="B49" s="108"/>
      <c r="C49" s="109"/>
      <c r="D49" s="110"/>
      <c r="E49"/>
    </row>
    <row r="50" spans="1:5" ht="27" thickBot="1" x14ac:dyDescent="0.3">
      <c r="A50"/>
      <c r="B50" s="79" t="s">
        <v>58</v>
      </c>
      <c r="C50" s="80"/>
      <c r="D50" s="81"/>
      <c r="E50"/>
    </row>
    <row r="51" spans="1:5" ht="18.75" x14ac:dyDescent="0.3">
      <c r="A51"/>
      <c r="B51" s="18" t="s">
        <v>30</v>
      </c>
      <c r="C51" s="25"/>
      <c r="D51" s="9" t="s">
        <v>13</v>
      </c>
      <c r="E51"/>
    </row>
    <row r="52" spans="1:5" ht="18.75" x14ac:dyDescent="0.3">
      <c r="A52"/>
      <c r="B52" s="18" t="s">
        <v>31</v>
      </c>
      <c r="C52" s="113"/>
      <c r="D52" s="114"/>
      <c r="E52"/>
    </row>
    <row r="53" spans="1:5" ht="18.75" x14ac:dyDescent="0.3">
      <c r="A53"/>
      <c r="B53" s="18" t="s">
        <v>32</v>
      </c>
      <c r="C53" s="25"/>
      <c r="D53" s="9" t="s">
        <v>14</v>
      </c>
      <c r="E53"/>
    </row>
    <row r="54" spans="1:5" ht="18.75" x14ac:dyDescent="0.3">
      <c r="A54"/>
      <c r="B54" s="18" t="s">
        <v>33</v>
      </c>
      <c r="C54" s="25"/>
      <c r="D54" s="9" t="s">
        <v>14</v>
      </c>
      <c r="E54"/>
    </row>
    <row r="55" spans="1:5" ht="19.5" thickBot="1" x14ac:dyDescent="0.35">
      <c r="A55"/>
      <c r="B55" s="18" t="s">
        <v>34</v>
      </c>
      <c r="C55" s="8"/>
      <c r="D55" s="9" t="s">
        <v>15</v>
      </c>
      <c r="E55"/>
    </row>
    <row r="56" spans="1:5" ht="27" thickBot="1" x14ac:dyDescent="0.3">
      <c r="A56"/>
      <c r="B56" s="79" t="s">
        <v>59</v>
      </c>
      <c r="C56" s="80"/>
      <c r="D56" s="81"/>
      <c r="E56"/>
    </row>
    <row r="57" spans="1:5" ht="18.75" customHeight="1" x14ac:dyDescent="0.25">
      <c r="A57"/>
      <c r="B57" s="87" t="s">
        <v>74</v>
      </c>
      <c r="C57" s="88"/>
      <c r="D57" s="89"/>
      <c r="E57"/>
    </row>
    <row r="58" spans="1:5" ht="18.75" customHeight="1" x14ac:dyDescent="0.25">
      <c r="A58"/>
      <c r="B58" s="90"/>
      <c r="C58" s="91"/>
      <c r="D58" s="92"/>
      <c r="E58"/>
    </row>
    <row r="59" spans="1:5" ht="18.75" customHeight="1" x14ac:dyDescent="0.25">
      <c r="A59"/>
      <c r="B59" s="90"/>
      <c r="C59" s="91"/>
      <c r="D59" s="92"/>
      <c r="E59"/>
    </row>
    <row r="60" spans="1:5" ht="18.75" customHeight="1" x14ac:dyDescent="0.25">
      <c r="A60"/>
      <c r="B60" s="93"/>
      <c r="C60" s="94"/>
      <c r="D60" s="95"/>
      <c r="E60"/>
    </row>
    <row r="61" spans="1:5" ht="18.75" x14ac:dyDescent="0.3">
      <c r="A61"/>
      <c r="B61" s="23"/>
      <c r="C61" s="23"/>
      <c r="D61" s="23"/>
      <c r="E61"/>
    </row>
    <row r="63" spans="1:5" ht="19.5" thickBot="1" x14ac:dyDescent="0.35">
      <c r="A63"/>
      <c r="B63" s="23"/>
      <c r="C63" s="23"/>
      <c r="D63" s="23"/>
      <c r="E63"/>
    </row>
    <row r="64" spans="1:5" ht="32.25" thickBot="1" x14ac:dyDescent="0.3">
      <c r="A64"/>
      <c r="B64" s="124" t="s">
        <v>81</v>
      </c>
      <c r="C64" s="125"/>
      <c r="D64" s="126"/>
      <c r="E64"/>
    </row>
    <row r="65" spans="1:5" ht="27" thickBot="1" x14ac:dyDescent="0.3">
      <c r="A65"/>
      <c r="B65" s="6" t="s">
        <v>19</v>
      </c>
      <c r="C65" s="16" t="s">
        <v>60</v>
      </c>
      <c r="D65" s="6" t="s">
        <v>20</v>
      </c>
      <c r="E65"/>
    </row>
    <row r="66" spans="1:5" ht="27" thickBot="1" x14ac:dyDescent="0.45">
      <c r="A66"/>
      <c r="B66" s="3"/>
      <c r="C66" s="14"/>
      <c r="D66" s="4"/>
      <c r="E66"/>
    </row>
    <row r="67" spans="1:5" ht="27" thickBot="1" x14ac:dyDescent="0.3">
      <c r="A67"/>
      <c r="B67" s="17" t="s">
        <v>22</v>
      </c>
      <c r="C67" s="6" t="s">
        <v>21</v>
      </c>
      <c r="D67" s="16" t="s">
        <v>61</v>
      </c>
      <c r="E67"/>
    </row>
    <row r="68" spans="1:5" ht="27" thickBot="1" x14ac:dyDescent="0.45">
      <c r="A68"/>
      <c r="B68" s="3"/>
      <c r="C68" s="14"/>
      <c r="D68" s="4"/>
      <c r="E68"/>
    </row>
    <row r="69" spans="1:5" ht="27" thickBot="1" x14ac:dyDescent="0.3">
      <c r="A69"/>
      <c r="B69" s="79" t="s">
        <v>78</v>
      </c>
      <c r="C69" s="80"/>
      <c r="D69" s="81"/>
      <c r="E69"/>
    </row>
    <row r="70" spans="1:5" ht="18.75" x14ac:dyDescent="0.3">
      <c r="A70"/>
      <c r="B70" s="18" t="s">
        <v>23</v>
      </c>
      <c r="C70" s="8"/>
      <c r="D70" s="9" t="s">
        <v>18</v>
      </c>
      <c r="E70"/>
    </row>
    <row r="71" spans="1:5" ht="18.75" x14ac:dyDescent="0.3">
      <c r="A71"/>
      <c r="B71" s="18" t="s">
        <v>24</v>
      </c>
      <c r="C71" s="8"/>
      <c r="D71" s="9" t="s">
        <v>25</v>
      </c>
      <c r="E71"/>
    </row>
    <row r="72" spans="1:5" ht="19.5" thickBot="1" x14ac:dyDescent="0.35">
      <c r="A72"/>
      <c r="B72" s="18" t="s">
        <v>26</v>
      </c>
      <c r="C72" s="8"/>
      <c r="D72" s="9" t="s">
        <v>25</v>
      </c>
      <c r="E72"/>
    </row>
    <row r="73" spans="1:5" ht="27" thickBot="1" x14ac:dyDescent="0.3">
      <c r="A73"/>
      <c r="B73" s="79" t="s">
        <v>77</v>
      </c>
      <c r="C73" s="80"/>
      <c r="D73" s="81"/>
      <c r="E73"/>
    </row>
    <row r="74" spans="1:5" ht="18.75" x14ac:dyDescent="0.3">
      <c r="A74"/>
      <c r="B74" s="18" t="s">
        <v>23</v>
      </c>
      <c r="C74" s="8"/>
      <c r="D74" s="9" t="s">
        <v>18</v>
      </c>
      <c r="E74"/>
    </row>
    <row r="75" spans="1:5" ht="18.75" x14ac:dyDescent="0.3">
      <c r="A75"/>
      <c r="B75" s="18" t="s">
        <v>75</v>
      </c>
      <c r="C75" s="8"/>
      <c r="D75" s="9" t="s">
        <v>25</v>
      </c>
      <c r="E75"/>
    </row>
    <row r="76" spans="1:5" ht="18.75" x14ac:dyDescent="0.3">
      <c r="A76"/>
      <c r="B76" s="18" t="s">
        <v>76</v>
      </c>
      <c r="C76" s="8"/>
      <c r="D76" s="9" t="s">
        <v>25</v>
      </c>
      <c r="E76"/>
    </row>
    <row r="77" spans="1:5" ht="18.75" x14ac:dyDescent="0.3">
      <c r="A77"/>
      <c r="B77" s="23"/>
      <c r="C77" s="21"/>
      <c r="D77" s="21"/>
      <c r="E77"/>
    </row>
    <row r="79" spans="1:5" ht="19.5" thickBot="1" x14ac:dyDescent="0.35">
      <c r="A79"/>
      <c r="B79" s="23"/>
      <c r="C79" s="23"/>
      <c r="D79" s="23"/>
      <c r="E79"/>
    </row>
    <row r="80" spans="1:5" ht="32.25" thickBot="1" x14ac:dyDescent="0.3">
      <c r="A80"/>
      <c r="B80" s="124" t="s">
        <v>82</v>
      </c>
      <c r="C80" s="125"/>
      <c r="D80" s="126"/>
      <c r="E80"/>
    </row>
    <row r="81" spans="1:5" x14ac:dyDescent="0.25">
      <c r="A81"/>
      <c r="B81" s="127" t="s">
        <v>103</v>
      </c>
      <c r="C81" s="128"/>
      <c r="D81" s="129"/>
      <c r="E81"/>
    </row>
    <row r="82" spans="1:5" ht="77.25" customHeight="1" thickBot="1" x14ac:dyDescent="0.3">
      <c r="A82"/>
      <c r="B82" s="130"/>
      <c r="C82" s="131"/>
      <c r="D82" s="132"/>
      <c r="E82"/>
    </row>
    <row r="83" spans="1:5" ht="27" thickBot="1" x14ac:dyDescent="0.3">
      <c r="A83"/>
      <c r="B83" s="79"/>
      <c r="C83" s="80"/>
      <c r="D83" s="81"/>
      <c r="E83"/>
    </row>
    <row r="84" spans="1:5" ht="18.75" x14ac:dyDescent="0.3">
      <c r="A84"/>
      <c r="B84" s="18"/>
      <c r="C84" s="8"/>
      <c r="D84" s="9"/>
      <c r="E84"/>
    </row>
    <row r="85" spans="1:5" ht="18.75" x14ac:dyDescent="0.3">
      <c r="A85"/>
      <c r="B85" s="18"/>
      <c r="C85" s="8"/>
      <c r="D85" s="9"/>
      <c r="E85"/>
    </row>
    <row r="86" spans="1:5" ht="19.5" thickBot="1" x14ac:dyDescent="0.35">
      <c r="A86"/>
      <c r="B86" s="18"/>
      <c r="C86" s="8"/>
      <c r="D86" s="9"/>
      <c r="E86"/>
    </row>
    <row r="87" spans="1:5" ht="27" thickBot="1" x14ac:dyDescent="0.3">
      <c r="A87"/>
      <c r="B87" s="79"/>
      <c r="C87" s="80"/>
      <c r="D87" s="81"/>
      <c r="E87"/>
    </row>
    <row r="88" spans="1:5" ht="18.75" x14ac:dyDescent="0.3">
      <c r="A88"/>
      <c r="B88" s="18"/>
      <c r="C88" s="8"/>
      <c r="D88" s="9"/>
      <c r="E88"/>
    </row>
    <row r="89" spans="1:5" ht="18.75" x14ac:dyDescent="0.3">
      <c r="A89"/>
      <c r="B89" s="18"/>
      <c r="C89" s="8"/>
      <c r="D89" s="9"/>
      <c r="E89"/>
    </row>
    <row r="90" spans="1:5" ht="18.75" x14ac:dyDescent="0.3">
      <c r="A90"/>
      <c r="B90" s="18"/>
      <c r="C90" s="8"/>
      <c r="D90" s="9"/>
      <c r="E90"/>
    </row>
    <row r="91" spans="1:5" ht="18.75" x14ac:dyDescent="0.3">
      <c r="A91"/>
      <c r="B91" s="23"/>
      <c r="C91" s="21"/>
      <c r="D91" s="21"/>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16" zoomScale="55" zoomScaleNormal="55" workbookViewId="0">
      <selection activeCell="G31" sqref="G31"/>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140" t="s">
        <v>68</v>
      </c>
      <c r="C2" s="141"/>
      <c r="D2"/>
    </row>
    <row r="3" spans="1:4" ht="27" thickBot="1" x14ac:dyDescent="0.35">
      <c r="A3"/>
      <c r="B3" s="26" t="s">
        <v>66</v>
      </c>
      <c r="C3" s="36">
        <v>562393.1382720588</v>
      </c>
      <c r="D3"/>
    </row>
    <row r="4" spans="1:4" ht="18.75" x14ac:dyDescent="0.3">
      <c r="A4"/>
      <c r="B4" s="27" t="s">
        <v>69</v>
      </c>
      <c r="C4" s="37">
        <v>40019.096766238821</v>
      </c>
      <c r="D4"/>
    </row>
    <row r="5" spans="1:4" ht="18.75" x14ac:dyDescent="0.3">
      <c r="A5"/>
      <c r="B5" s="27" t="s">
        <v>70</v>
      </c>
      <c r="C5" s="37">
        <v>14283.230303866469</v>
      </c>
      <c r="D5"/>
    </row>
    <row r="6" spans="1:4" ht="18.75" x14ac:dyDescent="0.3">
      <c r="A6"/>
      <c r="B6" s="27" t="s">
        <v>84</v>
      </c>
      <c r="C6" s="37">
        <v>30362.088610123017</v>
      </c>
      <c r="D6"/>
    </row>
    <row r="7" spans="1:4" ht="18.75" x14ac:dyDescent="0.3">
      <c r="A7"/>
      <c r="B7" s="27" t="s">
        <v>104</v>
      </c>
      <c r="C7" s="38">
        <v>87857.027392470525</v>
      </c>
      <c r="D7"/>
    </row>
    <row r="8" spans="1:4" ht="18.75" x14ac:dyDescent="0.3">
      <c r="A8"/>
      <c r="B8" s="27" t="s">
        <v>85</v>
      </c>
      <c r="C8" s="37">
        <v>20641.601629594086</v>
      </c>
      <c r="D8"/>
    </row>
    <row r="9" spans="1:4" ht="18.75" x14ac:dyDescent="0.3">
      <c r="A9"/>
      <c r="B9" s="27" t="s">
        <v>86</v>
      </c>
      <c r="C9" s="37">
        <v>65980.311595041348</v>
      </c>
      <c r="D9"/>
    </row>
    <row r="10" spans="1:4" ht="18.75" x14ac:dyDescent="0.3">
      <c r="A10"/>
      <c r="B10" s="27" t="s">
        <v>87</v>
      </c>
      <c r="C10" s="37" t="s">
        <v>134</v>
      </c>
      <c r="D10"/>
    </row>
    <row r="11" spans="1:4" ht="18.75" x14ac:dyDescent="0.3">
      <c r="A11"/>
      <c r="B11" s="27" t="s">
        <v>88</v>
      </c>
      <c r="C11" s="37" t="s">
        <v>134</v>
      </c>
      <c r="D11"/>
    </row>
    <row r="12" spans="1:4" ht="18.75" x14ac:dyDescent="0.3">
      <c r="A12"/>
      <c r="B12" s="27" t="s">
        <v>89</v>
      </c>
      <c r="C12" s="37">
        <v>1235.1141678350825</v>
      </c>
      <c r="D12"/>
    </row>
    <row r="13" spans="1:4" ht="18.75" x14ac:dyDescent="0.3">
      <c r="A13"/>
      <c r="B13" s="27" t="s">
        <v>105</v>
      </c>
      <c r="C13" s="39">
        <v>42121.048712109638</v>
      </c>
      <c r="D13"/>
    </row>
    <row r="14" spans="1:4" ht="18.75" x14ac:dyDescent="0.3">
      <c r="A14"/>
      <c r="B14" s="27" t="s">
        <v>90</v>
      </c>
      <c r="C14" s="37">
        <v>3456.7967554779584</v>
      </c>
      <c r="D14"/>
    </row>
    <row r="15" spans="1:4" ht="18.75" x14ac:dyDescent="0.3">
      <c r="A15"/>
      <c r="B15" s="27" t="s">
        <v>91</v>
      </c>
      <c r="C15" s="37">
        <v>38664.251956631677</v>
      </c>
      <c r="D15"/>
    </row>
    <row r="16" spans="1:4" ht="18.75" x14ac:dyDescent="0.3">
      <c r="A16"/>
      <c r="B16" s="27" t="s">
        <v>92</v>
      </c>
      <c r="C16" s="37" t="s">
        <v>134</v>
      </c>
      <c r="D16"/>
    </row>
    <row r="17" spans="1:4" ht="18.75" x14ac:dyDescent="0.3">
      <c r="A17"/>
      <c r="B17" s="27" t="s">
        <v>93</v>
      </c>
      <c r="C17" s="37" t="s">
        <v>134</v>
      </c>
      <c r="D17"/>
    </row>
    <row r="18" spans="1:4" ht="18.75" x14ac:dyDescent="0.3">
      <c r="A18"/>
      <c r="B18" s="27" t="s">
        <v>94</v>
      </c>
      <c r="C18" s="37" t="s">
        <v>134</v>
      </c>
      <c r="D18"/>
    </row>
    <row r="19" spans="1:4" ht="18.75" x14ac:dyDescent="0.3">
      <c r="A19"/>
      <c r="B19" s="27" t="s">
        <v>106</v>
      </c>
      <c r="C19" s="39">
        <v>182394.51888606543</v>
      </c>
      <c r="D19"/>
    </row>
    <row r="20" spans="1:4" ht="18.75" x14ac:dyDescent="0.3">
      <c r="A20"/>
      <c r="B20" s="27" t="s">
        <v>107</v>
      </c>
      <c r="C20" s="37">
        <v>29149.464966948879</v>
      </c>
      <c r="D20"/>
    </row>
    <row r="21" spans="1:4" ht="18.75" x14ac:dyDescent="0.3">
      <c r="A21"/>
      <c r="B21" s="27" t="s">
        <v>108</v>
      </c>
      <c r="C21" s="37">
        <v>106213.96474068007</v>
      </c>
      <c r="D21"/>
    </row>
    <row r="22" spans="1:4" ht="18.75" x14ac:dyDescent="0.3">
      <c r="A22"/>
      <c r="B22" s="27" t="s">
        <v>109</v>
      </c>
      <c r="C22" s="37" t="s">
        <v>134</v>
      </c>
      <c r="D22"/>
    </row>
    <row r="23" spans="1:4" ht="18.75" x14ac:dyDescent="0.3">
      <c r="A23"/>
      <c r="B23" s="27" t="s">
        <v>110</v>
      </c>
      <c r="C23" s="37" t="s">
        <v>134</v>
      </c>
      <c r="D23"/>
    </row>
    <row r="24" spans="1:4" ht="18.75" x14ac:dyDescent="0.3">
      <c r="A24"/>
      <c r="B24" s="27" t="s">
        <v>111</v>
      </c>
      <c r="C24" s="37">
        <v>47031.089178436501</v>
      </c>
      <c r="D24"/>
    </row>
    <row r="25" spans="1:4" ht="18.75" x14ac:dyDescent="0.3">
      <c r="A25"/>
      <c r="B25" s="27" t="s">
        <v>112</v>
      </c>
      <c r="C25" s="39">
        <v>103992.21569514234</v>
      </c>
      <c r="D25"/>
    </row>
    <row r="26" spans="1:4" ht="18.75" x14ac:dyDescent="0.3">
      <c r="A26"/>
      <c r="B26" s="27" t="s">
        <v>113</v>
      </c>
      <c r="C26" s="37">
        <v>16433.84637315177</v>
      </c>
      <c r="D26"/>
    </row>
    <row r="27" spans="1:4" ht="18.75" x14ac:dyDescent="0.3">
      <c r="A27"/>
      <c r="B27" s="27" t="s">
        <v>114</v>
      </c>
      <c r="C27" s="37">
        <v>80436.820888019836</v>
      </c>
      <c r="D27"/>
    </row>
    <row r="28" spans="1:4" ht="18.75" x14ac:dyDescent="0.3">
      <c r="A28"/>
      <c r="B28" s="27" t="s">
        <v>115</v>
      </c>
      <c r="C28" s="37" t="s">
        <v>134</v>
      </c>
      <c r="D28"/>
    </row>
    <row r="29" spans="1:4" ht="18.75" x14ac:dyDescent="0.3">
      <c r="A29"/>
      <c r="B29" s="27" t="s">
        <v>116</v>
      </c>
      <c r="C29" s="37" t="s">
        <v>134</v>
      </c>
      <c r="D29"/>
    </row>
    <row r="30" spans="1:4" ht="18.75" x14ac:dyDescent="0.3">
      <c r="A30"/>
      <c r="B30" s="27" t="s">
        <v>117</v>
      </c>
      <c r="C30" s="37">
        <v>7121.5484339707345</v>
      </c>
      <c r="D30"/>
    </row>
    <row r="31" spans="1:4" ht="18.75" x14ac:dyDescent="0.3">
      <c r="A31"/>
      <c r="B31" s="27" t="s">
        <v>118</v>
      </c>
      <c r="C31" s="39">
        <v>44296.682691603324</v>
      </c>
      <c r="D31"/>
    </row>
    <row r="32" spans="1:4" ht="18.75" x14ac:dyDescent="0.3">
      <c r="A32"/>
      <c r="B32" s="27" t="s">
        <v>119</v>
      </c>
      <c r="C32" s="37" t="s">
        <v>134</v>
      </c>
      <c r="D32"/>
    </row>
    <row r="33" spans="1:4" ht="18.75" x14ac:dyDescent="0.3">
      <c r="A33"/>
      <c r="B33" s="27" t="s">
        <v>120</v>
      </c>
      <c r="C33" s="37">
        <v>44296.682691603324</v>
      </c>
      <c r="D33"/>
    </row>
    <row r="34" spans="1:4" ht="19.5" thickBot="1" x14ac:dyDescent="0.35">
      <c r="A34"/>
      <c r="B34" s="27" t="s">
        <v>121</v>
      </c>
      <c r="C34" s="37">
        <v>17067.229214439179</v>
      </c>
      <c r="D34"/>
    </row>
    <row r="35" spans="1:4" ht="27.75" thickTop="1" thickBot="1" x14ac:dyDescent="0.35">
      <c r="A35"/>
      <c r="B35" s="28" t="s">
        <v>67</v>
      </c>
      <c r="C35" s="40">
        <v>203615.86172794126</v>
      </c>
      <c r="D35"/>
    </row>
    <row r="36" spans="1:4" ht="18.75" x14ac:dyDescent="0.3">
      <c r="A36"/>
      <c r="B36" s="27" t="s">
        <v>95</v>
      </c>
      <c r="C36" s="37">
        <v>151423.55339216953</v>
      </c>
      <c r="D36"/>
    </row>
    <row r="37" spans="1:4" ht="18.75" x14ac:dyDescent="0.3">
      <c r="A37"/>
      <c r="B37" s="27" t="s">
        <v>122</v>
      </c>
      <c r="C37" s="37" t="s">
        <v>134</v>
      </c>
      <c r="D37"/>
    </row>
    <row r="38" spans="1:4" ht="18.75" x14ac:dyDescent="0.3">
      <c r="A38"/>
      <c r="B38" s="27" t="s">
        <v>123</v>
      </c>
      <c r="C38" s="37">
        <v>16504.899203756642</v>
      </c>
      <c r="D38"/>
    </row>
    <row r="39" spans="1:4" ht="19.5" thickBot="1" x14ac:dyDescent="0.35">
      <c r="A39"/>
      <c r="B39" s="27" t="s">
        <v>124</v>
      </c>
      <c r="C39" s="37">
        <v>35687.409132015091</v>
      </c>
      <c r="D39"/>
    </row>
    <row r="40" spans="1:4" ht="33" thickTop="1" thickBot="1" x14ac:dyDescent="0.35">
      <c r="A40"/>
      <c r="B40" s="29" t="s">
        <v>65</v>
      </c>
      <c r="C40" s="41">
        <v>766009</v>
      </c>
      <c r="D40"/>
    </row>
    <row r="41" spans="1:4" x14ac:dyDescent="0.25">
      <c r="A41"/>
      <c r="B41"/>
      <c r="C41"/>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70" zoomScaleNormal="70" workbookViewId="0">
      <selection activeCell="B17" sqref="B17"/>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96" t="s">
        <v>83</v>
      </c>
      <c r="C2" s="97"/>
      <c r="D2" s="98"/>
      <c r="E2"/>
    </row>
    <row r="3" spans="1:5" ht="19.5" customHeight="1" x14ac:dyDescent="0.25">
      <c r="A3"/>
      <c r="B3" s="142" t="s">
        <v>143</v>
      </c>
      <c r="C3" s="143"/>
      <c r="D3" s="144"/>
      <c r="E3"/>
    </row>
    <row r="4" spans="1:5" ht="16.5" customHeight="1" x14ac:dyDescent="0.25">
      <c r="A4"/>
      <c r="B4" s="145"/>
      <c r="C4" s="146"/>
      <c r="D4" s="147"/>
      <c r="E4"/>
    </row>
    <row r="5" spans="1:5" ht="81.75" hidden="1" customHeight="1" x14ac:dyDescent="0.25">
      <c r="A5"/>
      <c r="B5" s="145"/>
      <c r="C5" s="146"/>
      <c r="D5" s="147"/>
      <c r="E5"/>
    </row>
    <row r="6" spans="1:5" ht="15.75" customHeight="1" thickBot="1" x14ac:dyDescent="0.3">
      <c r="A6"/>
      <c r="B6" s="148"/>
      <c r="C6" s="149"/>
      <c r="D6" s="150"/>
      <c r="E6"/>
    </row>
    <row r="7" spans="1:5" x14ac:dyDescent="0.25">
      <c r="A7"/>
      <c r="B7"/>
      <c r="C7"/>
      <c r="D7"/>
      <c r="E7"/>
    </row>
  </sheetData>
  <mergeCells count="2">
    <mergeCell ref="B2:D2"/>
    <mergeCell ref="B3: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2018-05-16T18:52:56Z</dcterms:modified>
</cp:coreProperties>
</file>