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9200" windowHeight="11295"/>
  </bookViews>
  <sheets>
    <sheet name="1. Antecedentes Básicos" sheetId="4" r:id="rId1"/>
    <sheet name="2. Descripción de la Obra" sheetId="2" r:id="rId2"/>
    <sheet name="3. Valorización" sheetId="3" r:id="rId3"/>
  </sheets>
  <externalReferences>
    <externalReference r:id="rId4"/>
  </externalReferences>
  <definedNames>
    <definedName name="_r">[1]TRANSNET!#REF!</definedName>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2" l="1"/>
</calcChain>
</file>

<file path=xl/sharedStrings.xml><?xml version="1.0" encoding="utf-8"?>
<sst xmlns="http://schemas.openxmlformats.org/spreadsheetml/2006/main" count="182" uniqueCount="142">
  <si>
    <t>Nombre empresa o proponente</t>
  </si>
  <si>
    <t>CGE SA</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</si>
  <si>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</si>
  <si>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</si>
  <si>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</si>
  <si>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</si>
  <si>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</si>
  <si>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</si>
  <si>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</si>
  <si>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</si>
  <si>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</si>
  <si>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</si>
  <si>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</si>
  <si>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</si>
  <si>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</si>
  <si>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</si>
  <si>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</si>
  <si>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</si>
  <si>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</si>
  <si>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</si>
  <si>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</si>
  <si>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</si>
  <si>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</si>
  <si>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</si>
  <si>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</si>
  <si>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</si>
  <si>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</si>
  <si>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</si>
  <si>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</si>
  <si>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</si>
  <si>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</si>
  <si>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</si>
  <si>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</si>
  <si>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</si>
  <si>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</si>
  <si>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</si>
  <si>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</si>
  <si>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</si>
  <si>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</si>
  <si>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</si>
  <si>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</si>
  <si>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</si>
  <si>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</si>
  <si>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</si>
  <si>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</si>
  <si>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</si>
  <si>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</si>
  <si>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</si>
  <si>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</si>
  <si>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</si>
  <si>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</si>
  <si>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</si>
  <si>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</si>
  <si>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</si>
  <si>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</si>
  <si>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</si>
  <si>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</si>
  <si>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</si>
  <si>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</si>
  <si>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</si>
  <si>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</si>
  <si>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</si>
  <si>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</si>
  <si>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</si>
  <si>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</si>
  <si>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</si>
  <si>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</si>
  <si>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</si>
  <si>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</si>
  <si>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</si>
  <si>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</si>
  <si>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</si>
  <si>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</si>
  <si>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</si>
  <si>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</si>
  <si>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</si>
  <si>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</si>
  <si>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</si>
  <si>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</si>
  <si>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</si>
  <si>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</si>
  <si>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</si>
  <si>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</si>
  <si>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</si>
  <si>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</si>
  <si>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</si>
  <si>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</si>
  <si>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</si>
  <si>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</si>
  <si>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</si>
  <si>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</si>
  <si>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</si>
  <si>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</si>
  <si>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</si>
  <si>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</si>
  <si>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</si>
  <si>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</si>
  <si>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</si>
  <si>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</si>
  <si>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</si>
  <si>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</si>
  <si>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</si>
  <si>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</si>
  <si>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</si>
  <si>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</si>
  <si>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</si>
  <si>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</si>
  <si>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</si>
  <si>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</si>
  <si>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</si>
  <si>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</si>
  <si>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</si>
  <si>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1.9. Pruebas y puesta en servicio</t>
  </si>
  <si>
    <t>2. Costos Indirectos</t>
  </si>
  <si>
    <t>2.1 Gastos Generales</t>
  </si>
  <si>
    <t>2.2 Seguros</t>
  </si>
  <si>
    <t>2.3 Imprevistos</t>
  </si>
  <si>
    <t>2.4 Inspección Técnica de Obras</t>
  </si>
  <si>
    <t>Costo Total</t>
  </si>
  <si>
    <t>AAAC Butte (proyectado)</t>
  </si>
  <si>
    <t>No aplica</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</si>
  <si>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</si>
  <si>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</si>
  <si>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formatos DWG y PDF:
*Diagrama unilineal simplificado con condición actual - Diagrama unilineal con obras de ampliación propuestas.</t>
  </si>
  <si>
    <t>Se adjunta cronograma del proyecto, en formato MPP y PDF.</t>
  </si>
  <si>
    <t>(&lt; 150 m.s.n.m.)</t>
  </si>
  <si>
    <t>Se adjunta trazado de la línea en formato kmz; en línea color amarillo conductor existente Cu 2/0 AWG, en línea color cian tramo 7 - 9 a reforzar con conductor AAAC BUTTE (conductor existente Copperweld).</t>
  </si>
  <si>
    <t xml:space="preserve">     1.8.2. Servidumbres / indemnizaciones</t>
  </si>
  <si>
    <t>Se adjunta plano con siluetas representativas de las estructuras de suspensión y anclaje presentes en el proyecto.</t>
  </si>
  <si>
    <t>LT 1x110 kV Quillota-Marbella: Aumento de capacidad de transporte</t>
  </si>
  <si>
    <t xml:space="preserve">
A continuación se indica la carga -sin refuerzo y con refuerzo- de la LT 1x110kV Quillota-Marbella en caso de contingencia de la LT 1x110kV Choapa-Quínquimo para los años 2017, 2022 (fecha que se estima se pondría en servicio el nuevo equipo) y 2038 (último año del período de evaluación).</t>
  </si>
  <si>
    <t>Año</t>
  </si>
  <si>
    <t>LT 1x110kV Quillota-Marbella 
- operación normal -</t>
  </si>
  <si>
    <t>LT 1x110kV Quillota-Marbella 
- operación en contingencia -</t>
  </si>
  <si>
    <t>MVA sin respaldo</t>
  </si>
  <si>
    <t>2022 sin refuerzo</t>
  </si>
  <si>
    <t>2022 con refuerzo</t>
  </si>
  <si>
    <t>2038 con refuerzo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</si>
  <si>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</si>
  <si>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 xml:space="preserve">
Actualmente la LT 1x110kV Quillota-Marbella energiza las subestaciones Marbella, Casas Viejas y Cabildo. La demanda de la línea para el año 2022 alcanzará aproximadamente el 94% de su capacidad de transporte (suficiencia). Es por esta razón que, con el objetivo de atender los crecimientos de consumo de las citadas subestaciones, mejorar la calidad de suministro y asegurar la continuidad de servicio, se reforzará un tramo de 1 km de los 41 km de la LT 1x110kV Quillota-Marbella a una capacidad de al menos 70MVA considerando 75°C de diseño y 35°C de temperatura ambiente.
Adicionalmente, este proyecto permitirá atender la demanda de la SE Quinquina ante contingencia de la LT 1x110 kV Choapa-Quínquimo .</t>
  </si>
  <si>
    <r>
      <t xml:space="preserve">
</t>
    </r>
    <r>
      <rPr>
        <sz val="14"/>
        <rFont val="Calibri"/>
        <family val="2"/>
        <scheme val="minor"/>
      </rPr>
      <t>Actualmente la subestación Quínquimo es energizada desde la LT 1x110kV Choapa-Quínquimo. Una vez que se realice el refuerzo de esta línea, se considera que en condiciones normales de operación se mantenga la configuración actual. Ante contingencia de la LT 1x110 Quillota-Marbella, la LT 1x110kV Choapa-Quínquimo permitirá energizar las subestaciones Cabildo, Casas Viejas y Marbella.</t>
    </r>
  </si>
  <si>
    <t xml:space="preserve">El proyecto consiste en reemplazar el conductor tipo Copperweld instalado actualmente en el tramo entre las estructuras de anclaje N°7 a N°9 de la LT 1x110kV Quillota-Marbella. La línea tiene una extensión de 41 km y, salvo el conductor Copperweld presente en el mencionado tramo, posee conductor de fase Cobre 2/0 AWG.
El refuerzo de la LT se realizará mediante el reemplazo de conductor del tramo entre las estructuras N°7 (torre de anclaje) a la N°9 (portal de anclaje) por uno tipo AAAC Butte, lo que permitirá igualar la capacidad del tramo a la capacidad al nominal del conductor de Cobre 2/0 AWG presente en el resto de la línea de transmisión; esto es 340 [A] considerando un límite térmico de 75°C y temperatura ambiente 30°C.
Por otro lado, se debe incluir la habilitación de un trasformador de potencial y tres trasformadores de corriente en el paño H2 al interior de la SE Marbella y las adecuaciones necesarias que se deban realizar a las estructuras afectadas por el cambio de conductor en la LT 1x110 kV Quillota-Marbella, tales como refuerzo y/o reemplazo de soportes, aislación, herrajes, ferretería, etc.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</si>
</sst>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 #,##0.00_-;\-&quot;$&quot;\ * #,##0.00_-;_-&quot;$&quot;\ * &quot;-&quot;??_-;_-@_-"/>
    <numFmt numFmtId="165" formatCode="0.000"/>
    <numFmt numFmtId="166" formatCode="_-&quot;$&quot;\ * #,##0_-;\-&quot;$&quot;\ * #,##0_-;_-&quot;$&quot;\ * &quot;-&quot;??_-;_-@_-"/>
  </numFmts>
  <fonts count="16"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right/>
      <top style="thin">
        <color rgb="FF0070C0"/>
      </top>
      <bottom/>
      <diagonal/>
    </border>
  </borders>
  <cellStyleXfs count="2">
    <xf numFmtId="0" fontId="0" fillId="0" borderId="0"/>
    <xf numFmtId="164" fontId="1" fillId="0" borderId="0" applyFont="0" applyFill="0" applyBorder="0" applyAlignment="0" applyProtection="0"/>
  </cellStyleXfs>
  <cellXfs count="143">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0" fontId="5" fillId="0" borderId="22" xfId="0" applyFont="1" applyBorder="1"/>
    <xf numFmtId="0" fontId="8" fillId="6" borderId="15" xfId="0" applyFont="1" applyFill="1" applyBorder="1" applyAlignment="1">
      <alignment horizontal="center" vertical="center" wrapText="1"/>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165" fontId="5" fillId="0" borderId="27" xfId="0" applyNumberFormat="1" applyFont="1" applyBorder="1"/>
    <xf numFmtId="165" fontId="5" fillId="0" borderId="24" xfId="0" applyNumberFormat="1"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6" fontId="5" fillId="0" borderId="15" xfId="1" applyNumberFormat="1" applyFont="1" applyBorder="1"/>
    <xf numFmtId="166" fontId="5" fillId="0" borderId="51" xfId="1" applyNumberFormat="1" applyFont="1" applyBorder="1"/>
    <xf numFmtId="166" fontId="5" fillId="0" borderId="24" xfId="1" applyNumberFormat="1" applyFont="1" applyBorder="1"/>
    <xf numFmtId="166" fontId="5" fillId="0" borderId="52" xfId="1" applyNumberFormat="1" applyFont="1" applyBorder="1"/>
    <xf numFmtId="0" fontId="7" fillId="6" borderId="19" xfId="0" applyFont="1" applyFill="1" applyBorder="1" applyAlignment="1">
      <alignment horizontal="center" vertical="top"/>
    </xf>
    <xf numFmtId="166" fontId="5" fillId="0" borderId="53" xfId="1" applyNumberFormat="1" applyFont="1" applyBorder="1"/>
    <xf numFmtId="0" fontId="6" fillId="5" borderId="19" xfId="0" applyFont="1" applyFill="1" applyBorder="1" applyAlignment="1">
      <alignment horizontal="right" vertical="center"/>
    </xf>
    <xf numFmtId="166" fontId="5" fillId="0" borderId="54" xfId="1" applyNumberFormat="1" applyFont="1" applyBorder="1"/>
    <xf numFmtId="0" fontId="0" fillId="0" borderId="0" xfId="0" applyAlignment="1">
      <alignment horizontal="center"/>
    </xf>
    <xf numFmtId="2" fontId="5" fillId="0" borderId="22" xfId="0" applyNumberFormat="1" applyFont="1" applyBorder="1" applyAlignment="1">
      <alignment horizontal="center"/>
    </xf>
    <xf numFmtId="0" fontId="11" fillId="0" borderId="18" xfId="0" applyFont="1" applyBorder="1" applyAlignment="1">
      <alignment horizontal="center" vertical="center"/>
    </xf>
    <xf numFmtId="2" fontId="5" fillId="0" borderId="22" xfId="0" applyNumberFormat="1" applyFont="1" applyFill="1" applyBorder="1" applyAlignment="1">
      <alignment horizontal="center"/>
    </xf>
    <xf numFmtId="0" fontId="2" fillId="0" borderId="1" xfId="0" applyFont="1" applyFill="1" applyBorder="1" applyAlignment="1">
      <alignment horizontal="left" vertical="center"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61" xfId="0" applyFont="1" applyFill="1" applyBorder="1" applyAlignment="1">
      <alignment horizontal="center" vertical="center" wrapText="1"/>
    </xf>
    <xf numFmtId="9" fontId="4" fillId="0" borderId="61" xfId="0" applyNumberFormat="1" applyFont="1" applyFill="1" applyBorder="1" applyAlignment="1">
      <alignment horizontal="center" vertical="center" wrapText="1"/>
    </xf>
    <xf numFmtId="0" fontId="4" fillId="0" borderId="6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0" fontId="4"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2" fillId="4" borderId="4" xfId="0" applyFont="1" applyFill="1" applyBorder="1" applyAlignment="1">
      <alignment horizontal="center" vertical="top"/>
    </xf>
    <xf numFmtId="0" fontId="2" fillId="4" borderId="55"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5"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63" xfId="0" applyFont="1" applyFill="1" applyBorder="1" applyAlignment="1">
      <alignment horizontal="left" vertical="top" wrapText="1"/>
    </xf>
    <xf numFmtId="0" fontId="4" fillId="0" borderId="64" xfId="0" applyFont="1" applyFill="1" applyBorder="1" applyAlignment="1">
      <alignment horizontal="left" vertical="top" wrapText="1"/>
    </xf>
    <xf numFmtId="0" fontId="15" fillId="0" borderId="8" xfId="0" applyFont="1" applyFill="1" applyBorder="1" applyAlignment="1">
      <alignment horizontal="left" vertical="top" wrapText="1"/>
    </xf>
    <xf numFmtId="0" fontId="5" fillId="0" borderId="10" xfId="0" applyFont="1" applyFill="1" applyBorder="1" applyAlignment="1">
      <alignment horizontal="left" vertical="top"/>
    </xf>
    <xf numFmtId="0" fontId="5" fillId="0" borderId="65" xfId="0" applyFont="1" applyFill="1" applyBorder="1" applyAlignment="1">
      <alignment horizontal="left" vertical="top"/>
    </xf>
    <xf numFmtId="0" fontId="5" fillId="0" borderId="11" xfId="0" applyFont="1" applyFill="1" applyBorder="1" applyAlignment="1">
      <alignment horizontal="left" vertical="top"/>
    </xf>
    <xf numFmtId="0" fontId="4" fillId="0" borderId="6"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7" xfId="0" applyFont="1" applyFill="1" applyBorder="1" applyAlignment="1">
      <alignment horizontal="left" vertical="top" wrapText="1"/>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44" xfId="0" applyFont="1" applyBorder="1" applyAlignment="1">
      <alignment horizont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topLeftCell="A6" zoomScale="70" zoomScaleNormal="70" workbookViewId="0">
      <selection activeCell="A9" sqref="A9:XFD9"/>
    </sheetView>
  </sheetViews>
  <sheetFormatPr baseColWidth="10" defaultColWidth="11.375" defaultRowHeight="15" x14ac:dyDescent="0.25"/>
  <cols>
    <col min="1" max="1" width="3.75" style="2" customWidth="1"/>
    <col min="2" max="2" width="60.75" style="2" customWidth="1"/>
    <col min="3" max="6" width="18.75" style="2" customWidth="1"/>
    <col min="7" max="7" width="60.75" style="2" customWidth="1"/>
    <col min="8" max="8" width="3.75" style="2" customWidth="1"/>
    <col min="9" max="16384" width="11.375" style="2"/>
  </cols>
  <sheetData>
    <row r="1" spans="1:8" ht="15.75" thickBot="1" x14ac:dyDescent="0.3">
      <c r="A1" s="1"/>
      <c r="B1" s="1"/>
      <c r="C1" s="1"/>
      <c r="D1" s="1"/>
      <c r="E1" s="1"/>
      <c r="F1" s="1"/>
      <c r="G1" s="1"/>
      <c r="H1" s="1"/>
    </row>
    <row r="2" spans="1:8" ht="64.5" customHeight="1" thickTop="1" thickBot="1" x14ac:dyDescent="0.3">
      <c r="A2" s="1"/>
      <c r="B2" s="45" t="s">
        <v>0</v>
      </c>
      <c r="C2" s="57" t="s">
        <v>1</v>
      </c>
      <c r="D2" s="58"/>
      <c r="E2" s="58"/>
      <c r="F2" s="58"/>
      <c r="G2" s="59"/>
      <c r="H2" s="1"/>
    </row>
    <row r="3" spans="1:8" ht="64.5" customHeight="1" thickTop="1" thickBot="1" x14ac:dyDescent="0.3">
      <c r="A3" s="1"/>
      <c r="B3" s="45" t="s">
        <v>2</v>
      </c>
      <c r="C3" s="57" t="s">
        <v>3</v>
      </c>
      <c r="D3" s="58"/>
      <c r="E3" s="58"/>
      <c r="F3" s="58"/>
      <c r="G3" s="59"/>
      <c r="H3" s="1"/>
    </row>
    <row r="4" spans="1:8" ht="64.5" customHeight="1" thickTop="1" thickBot="1" x14ac:dyDescent="0.3">
      <c r="A4" s="1"/>
      <c r="B4" s="45" t="s">
        <v>4</v>
      </c>
      <c r="C4" s="57" t="s">
        <v>129</v>
      </c>
      <c r="D4" s="58"/>
      <c r="E4" s="58"/>
      <c r="F4" s="58"/>
      <c r="G4" s="59"/>
      <c r="H4" s="1"/>
    </row>
    <row r="5" spans="1:8" ht="12" customHeight="1" thickTop="1" thickBot="1" x14ac:dyDescent="0.55000000000000004">
      <c r="A5" s="1"/>
      <c r="B5" s="60"/>
      <c r="C5" s="61"/>
      <c r="D5" s="61"/>
      <c r="E5" s="61"/>
      <c r="F5" s="61"/>
      <c r="G5" s="62"/>
      <c r="H5" s="1"/>
    </row>
    <row r="6" spans="1:8" ht="33" thickTop="1" thickBot="1" x14ac:dyDescent="0.3">
      <c r="A6" s="1"/>
      <c r="B6" s="63" t="s">
        <v>5</v>
      </c>
      <c r="C6" s="64"/>
      <c r="D6" s="64"/>
      <c r="E6" s="64"/>
      <c r="F6" s="64"/>
      <c r="G6" s="65"/>
      <c r="H6" s="1"/>
    </row>
    <row r="7" spans="1:8" ht="233.25" customHeight="1" thickTop="1" thickBot="1" x14ac:dyDescent="0.3">
      <c r="A7" s="1"/>
      <c r="B7" s="54" t="s">
        <v>141</v>
      </c>
      <c r="C7" s="55"/>
      <c r="D7" s="55"/>
      <c r="E7" s="55"/>
      <c r="F7" s="55"/>
      <c r="G7" s="56"/>
      <c r="H7" s="1"/>
    </row>
    <row r="8" spans="1:8" ht="33" thickTop="1" thickBot="1" x14ac:dyDescent="0.3">
      <c r="A8" s="1"/>
      <c r="B8" s="63" t="s">
        <v>6</v>
      </c>
      <c r="C8" s="64"/>
      <c r="D8" s="64"/>
      <c r="E8" s="64"/>
      <c r="F8" s="64"/>
      <c r="G8" s="65"/>
      <c r="H8" s="1"/>
    </row>
    <row r="9" spans="1:8" ht="69" customHeight="1" thickTop="1" thickBot="1" x14ac:dyDescent="0.3">
      <c r="A9" s="1"/>
      <c r="B9" s="66"/>
      <c r="C9" s="67"/>
      <c r="D9" s="67"/>
      <c r="E9" s="67"/>
      <c r="F9" s="67"/>
      <c r="G9" s="68"/>
      <c r="H9" s="1"/>
    </row>
    <row r="10" spans="1:8" ht="33" thickTop="1" thickBot="1" x14ac:dyDescent="0.3">
      <c r="A10" s="1"/>
      <c r="B10" s="63" t="s">
        <v>7</v>
      </c>
      <c r="C10" s="64"/>
      <c r="D10" s="64"/>
      <c r="E10" s="64"/>
      <c r="F10" s="64"/>
      <c r="G10" s="65"/>
      <c r="H10" s="1"/>
    </row>
    <row r="11" spans="1:8" ht="158.25" customHeight="1" thickTop="1" thickBot="1" x14ac:dyDescent="0.3">
      <c r="A11" s="1"/>
      <c r="B11" s="54" t="s">
        <v>139</v>
      </c>
      <c r="C11" s="55"/>
      <c r="D11" s="55"/>
      <c r="E11" s="55"/>
      <c r="F11" s="55"/>
      <c r="G11" s="56"/>
      <c r="H11" s="1"/>
    </row>
    <row r="12" spans="1:8" ht="34.5" customHeight="1" thickTop="1" thickBot="1" x14ac:dyDescent="0.3">
      <c r="A12" s="1"/>
      <c r="B12" s="63" t="s">
        <v>8</v>
      </c>
      <c r="C12" s="64"/>
      <c r="D12" s="64"/>
      <c r="E12" s="64"/>
      <c r="F12" s="64"/>
      <c r="G12" s="65"/>
      <c r="H12" s="1"/>
    </row>
    <row r="13" spans="1:8" ht="81.75" customHeight="1" thickTop="1" x14ac:dyDescent="0.25">
      <c r="A13" s="1"/>
      <c r="B13" s="69" t="s">
        <v>130</v>
      </c>
      <c r="C13" s="70"/>
      <c r="D13" s="70"/>
      <c r="E13" s="70"/>
      <c r="F13" s="70"/>
      <c r="G13" s="71"/>
      <c r="H13" s="1"/>
    </row>
    <row r="14" spans="1:8" ht="18.75" customHeight="1" x14ac:dyDescent="0.25">
      <c r="A14" s="1"/>
      <c r="B14" s="46"/>
      <c r="C14" s="47"/>
      <c r="D14" s="47"/>
      <c r="E14" s="47"/>
      <c r="F14" s="47"/>
      <c r="G14" s="48"/>
      <c r="H14" s="1"/>
    </row>
    <row r="15" spans="1:8" ht="106.5" customHeight="1" x14ac:dyDescent="0.25">
      <c r="A15" s="1"/>
      <c r="B15" s="46"/>
      <c r="C15" s="49" t="s">
        <v>131</v>
      </c>
      <c r="D15" s="49" t="s">
        <v>132</v>
      </c>
      <c r="E15" s="49" t="s">
        <v>133</v>
      </c>
      <c r="F15" s="49" t="s">
        <v>134</v>
      </c>
      <c r="G15" s="48"/>
      <c r="H15" s="1"/>
    </row>
    <row r="16" spans="1:8" ht="31.5" customHeight="1" x14ac:dyDescent="0.25">
      <c r="A16" s="1"/>
      <c r="B16" s="46"/>
      <c r="C16" s="49">
        <v>2017</v>
      </c>
      <c r="D16" s="50">
        <v>0.87</v>
      </c>
      <c r="E16" s="50">
        <v>1.31</v>
      </c>
      <c r="F16" s="51">
        <v>11</v>
      </c>
      <c r="G16" s="48"/>
      <c r="H16" s="1"/>
    </row>
    <row r="17" spans="1:8" ht="42.75" customHeight="1" x14ac:dyDescent="0.25">
      <c r="A17" s="1"/>
      <c r="B17" s="46"/>
      <c r="C17" s="49" t="s">
        <v>135</v>
      </c>
      <c r="D17" s="50">
        <v>0.94</v>
      </c>
      <c r="E17" s="50">
        <v>1.4</v>
      </c>
      <c r="F17" s="51">
        <v>15</v>
      </c>
      <c r="G17" s="48"/>
      <c r="H17" s="1"/>
    </row>
    <row r="18" spans="1:8" ht="42.75" customHeight="1" x14ac:dyDescent="0.25">
      <c r="A18" s="1"/>
      <c r="B18" s="46"/>
      <c r="C18" s="49" t="s">
        <v>136</v>
      </c>
      <c r="D18" s="50">
        <v>0.51</v>
      </c>
      <c r="E18" s="50">
        <v>0.76</v>
      </c>
      <c r="F18" s="51">
        <v>0</v>
      </c>
      <c r="G18" s="48"/>
      <c r="H18" s="1"/>
    </row>
    <row r="19" spans="1:8" ht="42.75" customHeight="1" x14ac:dyDescent="0.25">
      <c r="A19" s="1"/>
      <c r="B19" s="46"/>
      <c r="C19" s="49" t="s">
        <v>137</v>
      </c>
      <c r="D19" s="50">
        <v>0.66</v>
      </c>
      <c r="E19" s="50">
        <v>1.01</v>
      </c>
      <c r="F19" s="51">
        <v>1</v>
      </c>
      <c r="G19" s="48"/>
      <c r="H19" s="1"/>
    </row>
    <row r="20" spans="1:8" ht="18.75" customHeight="1" x14ac:dyDescent="0.25">
      <c r="A20" s="1"/>
      <c r="B20" s="46"/>
      <c r="C20" s="52"/>
      <c r="D20" s="53"/>
      <c r="E20" s="53"/>
      <c r="F20" s="53"/>
      <c r="G20" s="48"/>
      <c r="H20" s="1"/>
    </row>
    <row r="21" spans="1:8" ht="120.75" customHeight="1" thickBot="1" x14ac:dyDescent="0.3">
      <c r="A21" s="1"/>
      <c r="B21" s="72" t="s">
        <v>138</v>
      </c>
      <c r="C21" s="73"/>
      <c r="D21" s="73"/>
      <c r="E21" s="73"/>
      <c r="F21" s="73"/>
      <c r="G21" s="74"/>
      <c r="H21" s="1"/>
    </row>
    <row r="22" spans="1:8" ht="36" customHeight="1" thickTop="1" thickBot="1" x14ac:dyDescent="0.3">
      <c r="A22" s="1"/>
      <c r="B22" s="63" t="s">
        <v>9</v>
      </c>
      <c r="C22" s="64"/>
      <c r="D22" s="64"/>
      <c r="E22" s="64"/>
      <c r="F22" s="64"/>
      <c r="G22" s="65"/>
      <c r="H22" s="1"/>
    </row>
    <row r="23" spans="1:8" ht="114" customHeight="1" thickTop="1" thickBot="1" x14ac:dyDescent="0.3">
      <c r="A23" s="1"/>
      <c r="B23" s="75" t="s">
        <v>140</v>
      </c>
      <c r="C23" s="55"/>
      <c r="D23" s="55"/>
      <c r="E23" s="55"/>
      <c r="F23" s="55"/>
      <c r="G23" s="56"/>
      <c r="H23" s="1"/>
    </row>
    <row r="24" spans="1:8" ht="33" thickTop="1" thickBot="1" x14ac:dyDescent="0.3">
      <c r="A24" s="1"/>
      <c r="B24" s="63" t="s">
        <v>10</v>
      </c>
      <c r="C24" s="64"/>
      <c r="D24" s="64"/>
      <c r="E24" s="64"/>
      <c r="F24" s="64"/>
      <c r="G24" s="65"/>
      <c r="H24" s="1"/>
    </row>
    <row r="25" spans="1:8" ht="84" customHeight="1" thickTop="1" thickBot="1" x14ac:dyDescent="0.3">
      <c r="A25" s="1"/>
      <c r="B25" s="66" t="s">
        <v>124</v>
      </c>
      <c r="C25" s="67"/>
      <c r="D25" s="67"/>
      <c r="E25" s="67"/>
      <c r="F25" s="67"/>
      <c r="G25" s="68"/>
      <c r="H25" s="1"/>
    </row>
    <row r="26" spans="1:8" ht="33" thickTop="1" thickBot="1" x14ac:dyDescent="0.3">
      <c r="A26" s="1"/>
      <c r="B26" s="63" t="s">
        <v>11</v>
      </c>
      <c r="C26" s="64"/>
      <c r="D26" s="64"/>
      <c r="E26" s="64"/>
      <c r="F26" s="64"/>
      <c r="G26" s="65"/>
      <c r="H26" s="1"/>
    </row>
    <row r="27" spans="1:8" ht="84" customHeight="1" thickTop="1" thickBot="1" x14ac:dyDescent="0.3">
      <c r="A27" s="1"/>
      <c r="B27" s="76" t="s">
        <v>121</v>
      </c>
      <c r="C27" s="77"/>
      <c r="D27" s="77"/>
      <c r="E27" s="77"/>
      <c r="F27" s="77"/>
      <c r="G27" s="78"/>
      <c r="H27" s="1"/>
    </row>
    <row r="28" spans="1:8" ht="33" thickTop="1" thickBot="1" x14ac:dyDescent="0.3">
      <c r="A28" s="1"/>
      <c r="B28" s="63" t="s">
        <v>12</v>
      </c>
      <c r="C28" s="64"/>
      <c r="D28" s="64"/>
      <c r="E28" s="64"/>
      <c r="F28" s="64"/>
      <c r="G28" s="65"/>
      <c r="H28" s="1"/>
    </row>
    <row r="29" spans="1:8" ht="84" customHeight="1" thickTop="1" thickBot="1" x14ac:dyDescent="0.3">
      <c r="A29" s="1"/>
      <c r="B29" s="66" t="s">
        <v>122</v>
      </c>
      <c r="C29" s="67"/>
      <c r="D29" s="67"/>
      <c r="E29" s="67"/>
      <c r="F29" s="67"/>
      <c r="G29" s="68"/>
      <c r="H29" s="1"/>
    </row>
    <row r="30" spans="1:8" ht="33" thickTop="1" thickBot="1" x14ac:dyDescent="0.3">
      <c r="A30" s="1"/>
      <c r="B30" s="63" t="s">
        <v>13</v>
      </c>
      <c r="C30" s="64"/>
      <c r="D30" s="64"/>
      <c r="E30" s="64"/>
      <c r="F30" s="64"/>
      <c r="G30" s="65"/>
      <c r="H30" s="1"/>
    </row>
    <row r="31" spans="1:8" ht="84" customHeight="1" thickTop="1" thickBot="1" x14ac:dyDescent="0.3">
      <c r="A31" s="1"/>
      <c r="B31" s="79" t="s">
        <v>123</v>
      </c>
      <c r="C31" s="80"/>
      <c r="D31" s="80"/>
      <c r="E31" s="80"/>
      <c r="F31" s="80"/>
      <c r="G31" s="81"/>
      <c r="H31" s="1"/>
    </row>
    <row r="32" spans="1:8" ht="15.75" thickTop="1" x14ac:dyDescent="0.25">
      <c r="A32" s="3"/>
      <c r="B32" s="3"/>
      <c r="C32" s="3"/>
      <c r="D32" s="3"/>
      <c r="E32" s="3"/>
      <c r="F32" s="3"/>
      <c r="G32" s="3"/>
      <c r="H32" s="3"/>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zoomScale="55" zoomScaleNormal="55" workbookViewId="0">
      <selection activeCell="B27" sqref="B27:D27"/>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28" t="s">
        <v>14</v>
      </c>
      <c r="C2" s="129"/>
      <c r="D2" s="130"/>
      <c r="E2"/>
    </row>
    <row r="3" spans="1:5" ht="27" thickBot="1" x14ac:dyDescent="0.3">
      <c r="A3"/>
      <c r="B3" s="5" t="s">
        <v>15</v>
      </c>
      <c r="C3" s="6" t="s">
        <v>16</v>
      </c>
      <c r="D3" s="6" t="s">
        <v>17</v>
      </c>
      <c r="E3"/>
    </row>
    <row r="4" spans="1:5" ht="27" thickBot="1" x14ac:dyDescent="0.45">
      <c r="A4"/>
      <c r="B4" s="7">
        <v>110</v>
      </c>
      <c r="C4" s="8">
        <v>110</v>
      </c>
      <c r="D4" s="9">
        <v>1</v>
      </c>
      <c r="E4"/>
    </row>
    <row r="5" spans="1:5" ht="27" thickBot="1" x14ac:dyDescent="0.3">
      <c r="A5"/>
      <c r="B5" s="91" t="s">
        <v>18</v>
      </c>
      <c r="C5" s="92" t="s">
        <v>19</v>
      </c>
      <c r="D5" s="93"/>
      <c r="E5"/>
    </row>
    <row r="6" spans="1:5" ht="18.75" x14ac:dyDescent="0.3">
      <c r="A6"/>
      <c r="B6" s="10" t="s">
        <v>20</v>
      </c>
      <c r="C6" s="44">
        <f>3*0.5*1.07</f>
        <v>1.605</v>
      </c>
      <c r="D6" s="11" t="s">
        <v>21</v>
      </c>
      <c r="E6"/>
    </row>
    <row r="7" spans="1:5" ht="19.5" thickBot="1" x14ac:dyDescent="0.35">
      <c r="A7"/>
      <c r="B7" s="11" t="s">
        <v>22</v>
      </c>
      <c r="C7" s="42">
        <v>0.5</v>
      </c>
      <c r="D7" s="11" t="s">
        <v>21</v>
      </c>
      <c r="E7"/>
    </row>
    <row r="8" spans="1:5" ht="27" thickBot="1" x14ac:dyDescent="0.3">
      <c r="A8"/>
      <c r="B8" s="5" t="s">
        <v>23</v>
      </c>
      <c r="C8" s="6" t="s">
        <v>24</v>
      </c>
      <c r="D8" s="12"/>
      <c r="E8"/>
    </row>
    <row r="9" spans="1:5" ht="27" thickBot="1" x14ac:dyDescent="0.45">
      <c r="A9"/>
      <c r="B9" s="24" t="s">
        <v>119</v>
      </c>
      <c r="C9" s="13">
        <v>1</v>
      </c>
      <c r="D9" s="43" t="s">
        <v>125</v>
      </c>
      <c r="E9"/>
    </row>
    <row r="10" spans="1:5" ht="27" thickBot="1" x14ac:dyDescent="0.3">
      <c r="A10"/>
      <c r="B10" s="91" t="s">
        <v>25</v>
      </c>
      <c r="C10" s="92"/>
      <c r="D10" s="93"/>
      <c r="E10"/>
    </row>
    <row r="11" spans="1:5" ht="18.75" x14ac:dyDescent="0.3">
      <c r="A11"/>
      <c r="B11" s="15" t="s">
        <v>26</v>
      </c>
      <c r="C11" s="16" t="s">
        <v>27</v>
      </c>
      <c r="D11" s="17" t="s">
        <v>28</v>
      </c>
      <c r="E11"/>
    </row>
    <row r="12" spans="1:5" ht="18.75" x14ac:dyDescent="0.3">
      <c r="A12"/>
      <c r="B12" s="18">
        <v>25</v>
      </c>
      <c r="C12" s="11">
        <v>460</v>
      </c>
      <c r="D12" s="19">
        <v>495</v>
      </c>
      <c r="E12"/>
    </row>
    <row r="13" spans="1:5" ht="18.75" x14ac:dyDescent="0.3">
      <c r="A13"/>
      <c r="B13" s="18">
        <v>30</v>
      </c>
      <c r="C13" s="11">
        <v>434</v>
      </c>
      <c r="D13" s="19">
        <v>470</v>
      </c>
      <c r="E13"/>
    </row>
    <row r="14" spans="1:5" ht="19.5" thickBot="1" x14ac:dyDescent="0.35">
      <c r="A14"/>
      <c r="B14" s="18">
        <v>35</v>
      </c>
      <c r="C14" s="11">
        <v>405</v>
      </c>
      <c r="D14" s="19">
        <v>444</v>
      </c>
      <c r="E14"/>
    </row>
    <row r="15" spans="1:5" ht="27" thickBot="1" x14ac:dyDescent="0.3">
      <c r="A15"/>
      <c r="B15" s="91" t="s">
        <v>29</v>
      </c>
      <c r="C15" s="92"/>
      <c r="D15" s="93"/>
      <c r="E15"/>
    </row>
    <row r="16" spans="1:5" ht="18.75" x14ac:dyDescent="0.3">
      <c r="A16"/>
      <c r="B16" s="131" t="s">
        <v>30</v>
      </c>
      <c r="C16" s="20" t="s">
        <v>31</v>
      </c>
      <c r="D16" s="21">
        <v>0.221512915129151</v>
      </c>
      <c r="E16"/>
    </row>
    <row r="17" spans="1:5" ht="18.75" x14ac:dyDescent="0.3">
      <c r="A17"/>
      <c r="B17" s="132"/>
      <c r="C17" s="11" t="s">
        <v>32</v>
      </c>
      <c r="D17" s="22">
        <v>0.4</v>
      </c>
      <c r="E17"/>
    </row>
    <row r="18" spans="1:5" ht="19.5" thickBot="1" x14ac:dyDescent="0.35">
      <c r="A18"/>
      <c r="B18" s="133"/>
      <c r="C18" s="11" t="s">
        <v>33</v>
      </c>
      <c r="D18" s="22">
        <v>2.88</v>
      </c>
      <c r="E18"/>
    </row>
    <row r="19" spans="1:5" ht="18.75" x14ac:dyDescent="0.3">
      <c r="A19"/>
      <c r="B19" s="131" t="s">
        <v>34</v>
      </c>
      <c r="C19" s="20" t="s">
        <v>35</v>
      </c>
      <c r="D19" s="21">
        <v>0.36597785977859798</v>
      </c>
      <c r="E19"/>
    </row>
    <row r="20" spans="1:5" ht="18.75" x14ac:dyDescent="0.3">
      <c r="A20"/>
      <c r="B20" s="132"/>
      <c r="C20" s="11" t="s">
        <v>36</v>
      </c>
      <c r="D20" s="22">
        <v>1.45</v>
      </c>
      <c r="E20"/>
    </row>
    <row r="21" spans="1:5" ht="19.5" thickBot="1" x14ac:dyDescent="0.35">
      <c r="A21"/>
      <c r="B21" s="133"/>
      <c r="C21" s="11" t="s">
        <v>37</v>
      </c>
      <c r="D21" s="22">
        <v>0.96</v>
      </c>
      <c r="E21"/>
    </row>
    <row r="22" spans="1:5" ht="27" thickBot="1" x14ac:dyDescent="0.3">
      <c r="A22"/>
      <c r="B22" s="91" t="s">
        <v>38</v>
      </c>
      <c r="C22" s="92"/>
      <c r="D22" s="93"/>
      <c r="E22"/>
    </row>
    <row r="23" spans="1:5" ht="18.75" customHeight="1" x14ac:dyDescent="0.25">
      <c r="A23"/>
      <c r="B23" s="134" t="s">
        <v>120</v>
      </c>
      <c r="C23" s="135"/>
      <c r="D23" s="136"/>
      <c r="E23"/>
    </row>
    <row r="24" spans="1:5" x14ac:dyDescent="0.25">
      <c r="A24"/>
      <c r="B24" s="137"/>
      <c r="C24" s="138"/>
      <c r="D24" s="139"/>
      <c r="E24"/>
    </row>
    <row r="25" spans="1:5" ht="15.75" thickBot="1" x14ac:dyDescent="0.3">
      <c r="A25"/>
      <c r="B25" s="140"/>
      <c r="C25" s="141"/>
      <c r="D25" s="142"/>
      <c r="E25"/>
    </row>
    <row r="26" spans="1:5" ht="22.5" customHeight="1" thickBot="1" x14ac:dyDescent="0.3">
      <c r="A26"/>
      <c r="B26" s="91" t="s">
        <v>39</v>
      </c>
      <c r="C26" s="92"/>
      <c r="D26" s="93"/>
      <c r="E26"/>
    </row>
    <row r="27" spans="1:5" ht="48" customHeight="1" thickBot="1" x14ac:dyDescent="0.3">
      <c r="A27"/>
      <c r="B27" s="125" t="s">
        <v>126</v>
      </c>
      <c r="C27" s="126"/>
      <c r="D27" s="127"/>
      <c r="E27"/>
    </row>
    <row r="28" spans="1:5" ht="21.75" customHeight="1" thickBot="1" x14ac:dyDescent="0.3">
      <c r="A28"/>
      <c r="B28" s="91" t="s">
        <v>40</v>
      </c>
      <c r="C28" s="92"/>
      <c r="D28" s="93"/>
      <c r="E28"/>
    </row>
    <row r="29" spans="1:5" ht="83.25" customHeight="1" x14ac:dyDescent="0.25">
      <c r="A29"/>
      <c r="B29" s="125" t="s">
        <v>128</v>
      </c>
      <c r="C29" s="126"/>
      <c r="D29" s="127"/>
      <c r="E29"/>
    </row>
    <row r="30" spans="1:5" ht="12.75" customHeight="1" x14ac:dyDescent="0.3">
      <c r="A30"/>
      <c r="B30" s="23"/>
      <c r="C30" s="23"/>
      <c r="D30" s="23"/>
      <c r="E30"/>
    </row>
    <row r="32" spans="1:5" ht="19.5" thickBot="1" x14ac:dyDescent="0.35">
      <c r="A32"/>
      <c r="B32" s="23"/>
      <c r="C32" s="23"/>
      <c r="D32" s="23"/>
      <c r="E32"/>
    </row>
    <row r="33" spans="1:5" ht="32.25" thickBot="1" x14ac:dyDescent="0.3">
      <c r="A33"/>
      <c r="B33" s="82" t="s">
        <v>41</v>
      </c>
      <c r="C33" s="83"/>
      <c r="D33" s="84"/>
      <c r="E33"/>
    </row>
    <row r="34" spans="1:5" ht="27" thickBot="1" x14ac:dyDescent="0.3">
      <c r="A34"/>
      <c r="B34" s="6" t="s">
        <v>42</v>
      </c>
      <c r="C34" s="6" t="s">
        <v>43</v>
      </c>
      <c r="D34" s="6"/>
      <c r="E34"/>
    </row>
    <row r="35" spans="1:5" ht="27" thickBot="1" x14ac:dyDescent="0.45">
      <c r="A35"/>
      <c r="B35" s="24" t="s">
        <v>44</v>
      </c>
      <c r="C35" s="25" t="s">
        <v>44</v>
      </c>
      <c r="D35" s="14"/>
      <c r="E35"/>
    </row>
    <row r="36" spans="1:5" ht="27" thickBot="1" x14ac:dyDescent="0.3">
      <c r="A36"/>
      <c r="B36" s="91" t="s">
        <v>45</v>
      </c>
      <c r="C36" s="92" t="s">
        <v>19</v>
      </c>
      <c r="D36" s="93"/>
      <c r="E36"/>
    </row>
    <row r="37" spans="1:5" ht="18.75" customHeight="1" x14ac:dyDescent="0.25">
      <c r="A37"/>
      <c r="B37" s="105" t="s">
        <v>44</v>
      </c>
      <c r="C37" s="106"/>
      <c r="D37" s="107"/>
      <c r="E37"/>
    </row>
    <row r="38" spans="1:5" ht="14.65" customHeight="1" thickBot="1" x14ac:dyDescent="0.3">
      <c r="A38"/>
      <c r="B38" s="108"/>
      <c r="C38" s="109"/>
      <c r="D38" s="110"/>
      <c r="E38"/>
    </row>
    <row r="39" spans="1:5" ht="27" thickBot="1" x14ac:dyDescent="0.3">
      <c r="A39"/>
      <c r="B39" s="91" t="s">
        <v>46</v>
      </c>
      <c r="C39" s="92" t="s">
        <v>19</v>
      </c>
      <c r="D39" s="93"/>
      <c r="E39"/>
    </row>
    <row r="40" spans="1:5" ht="18.75" x14ac:dyDescent="0.3">
      <c r="A40"/>
      <c r="B40" s="10" t="s">
        <v>47</v>
      </c>
      <c r="C40" s="111" t="s">
        <v>44</v>
      </c>
      <c r="D40" s="112"/>
      <c r="E40"/>
    </row>
    <row r="41" spans="1:5" ht="19.5" thickBot="1" x14ac:dyDescent="0.35">
      <c r="A41"/>
      <c r="B41" s="11" t="s">
        <v>48</v>
      </c>
      <c r="C41" s="113" t="s">
        <v>44</v>
      </c>
      <c r="D41" s="114"/>
      <c r="E41"/>
    </row>
    <row r="42" spans="1:5" ht="27" thickBot="1" x14ac:dyDescent="0.3">
      <c r="A42"/>
      <c r="B42" s="91" t="s">
        <v>49</v>
      </c>
      <c r="C42" s="92"/>
      <c r="D42" s="93"/>
      <c r="E42"/>
    </row>
    <row r="43" spans="1:5" ht="18.75" x14ac:dyDescent="0.3">
      <c r="A43"/>
      <c r="B43" s="26" t="s">
        <v>50</v>
      </c>
      <c r="C43" s="111" t="s">
        <v>44</v>
      </c>
      <c r="D43" s="115"/>
      <c r="E43"/>
    </row>
    <row r="44" spans="1:5" ht="18.75" x14ac:dyDescent="0.3">
      <c r="A44"/>
      <c r="B44" s="26" t="s">
        <v>51</v>
      </c>
      <c r="C44" s="94" t="s">
        <v>44</v>
      </c>
      <c r="D44" s="95"/>
      <c r="E44"/>
    </row>
    <row r="45" spans="1:5" ht="19.5" thickBot="1" x14ac:dyDescent="0.35">
      <c r="A45"/>
      <c r="B45" s="26" t="s">
        <v>52</v>
      </c>
      <c r="C45" s="27" t="s">
        <v>44</v>
      </c>
      <c r="D45" s="28"/>
      <c r="E45"/>
    </row>
    <row r="46" spans="1:5" ht="27" thickBot="1" x14ac:dyDescent="0.3">
      <c r="A46"/>
      <c r="B46" s="91" t="s">
        <v>53</v>
      </c>
      <c r="C46" s="92"/>
      <c r="D46" s="93"/>
      <c r="E46"/>
    </row>
    <row r="47" spans="1:5" ht="18.75" customHeight="1" x14ac:dyDescent="0.25">
      <c r="A47"/>
      <c r="B47" s="116" t="s">
        <v>44</v>
      </c>
      <c r="C47" s="117"/>
      <c r="D47" s="118"/>
      <c r="E47"/>
    </row>
    <row r="48" spans="1:5" ht="14.45" customHeight="1" x14ac:dyDescent="0.25">
      <c r="A48"/>
      <c r="B48" s="119"/>
      <c r="C48" s="120"/>
      <c r="D48" s="121"/>
      <c r="E48"/>
    </row>
    <row r="49" spans="1:5" ht="14.65" customHeight="1" thickBot="1" x14ac:dyDescent="0.3">
      <c r="A49"/>
      <c r="B49" s="122"/>
      <c r="C49" s="123"/>
      <c r="D49" s="124"/>
      <c r="E49"/>
    </row>
    <row r="50" spans="1:5" ht="27" thickBot="1" x14ac:dyDescent="0.3">
      <c r="A50"/>
      <c r="B50" s="91" t="s">
        <v>54</v>
      </c>
      <c r="C50" s="92"/>
      <c r="D50" s="93"/>
      <c r="E50"/>
    </row>
    <row r="51" spans="1:5" ht="18.75" x14ac:dyDescent="0.3">
      <c r="A51"/>
      <c r="B51" s="26" t="s">
        <v>55</v>
      </c>
      <c r="C51" s="11"/>
      <c r="D51" s="19" t="s">
        <v>56</v>
      </c>
      <c r="E51"/>
    </row>
    <row r="52" spans="1:5" ht="18.75" x14ac:dyDescent="0.3">
      <c r="A52"/>
      <c r="B52" s="26" t="s">
        <v>57</v>
      </c>
      <c r="C52" s="94"/>
      <c r="D52" s="95"/>
      <c r="E52"/>
    </row>
    <row r="53" spans="1:5" ht="18.75" x14ac:dyDescent="0.3">
      <c r="A53"/>
      <c r="B53" s="26" t="s">
        <v>58</v>
      </c>
      <c r="C53" s="11"/>
      <c r="D53" s="19" t="s">
        <v>59</v>
      </c>
      <c r="E53"/>
    </row>
    <row r="54" spans="1:5" ht="18.75" x14ac:dyDescent="0.3">
      <c r="A54"/>
      <c r="B54" s="26" t="s">
        <v>60</v>
      </c>
      <c r="C54" s="11"/>
      <c r="D54" s="19" t="s">
        <v>59</v>
      </c>
      <c r="E54"/>
    </row>
    <row r="55" spans="1:5" ht="19.5" thickBot="1" x14ac:dyDescent="0.35">
      <c r="A55"/>
      <c r="B55" s="26" t="s">
        <v>61</v>
      </c>
      <c r="C55" s="11"/>
      <c r="D55" s="19" t="s">
        <v>62</v>
      </c>
      <c r="E55"/>
    </row>
    <row r="56" spans="1:5" ht="27" thickBot="1" x14ac:dyDescent="0.3">
      <c r="A56"/>
      <c r="B56" s="91" t="s">
        <v>63</v>
      </c>
      <c r="C56" s="92"/>
      <c r="D56" s="93"/>
      <c r="E56"/>
    </row>
    <row r="57" spans="1:5" ht="18.75" customHeight="1" x14ac:dyDescent="0.25">
      <c r="A57"/>
      <c r="B57" s="96"/>
      <c r="C57" s="97"/>
      <c r="D57" s="98"/>
      <c r="E57"/>
    </row>
    <row r="58" spans="1:5" ht="18.75" customHeight="1" x14ac:dyDescent="0.25">
      <c r="A58"/>
      <c r="B58" s="99"/>
      <c r="C58" s="100"/>
      <c r="D58" s="101"/>
      <c r="E58"/>
    </row>
    <row r="59" spans="1:5" ht="18.75" customHeight="1" x14ac:dyDescent="0.25">
      <c r="A59"/>
      <c r="B59" s="99"/>
      <c r="C59" s="100"/>
      <c r="D59" s="101"/>
      <c r="E59"/>
    </row>
    <row r="60" spans="1:5" ht="18.75" customHeight="1" x14ac:dyDescent="0.25">
      <c r="A60"/>
      <c r="B60" s="102"/>
      <c r="C60" s="103"/>
      <c r="D60" s="104"/>
      <c r="E60"/>
    </row>
    <row r="61" spans="1:5" ht="18.75" x14ac:dyDescent="0.3">
      <c r="A61"/>
      <c r="B61" s="29"/>
      <c r="C61" s="29"/>
      <c r="D61" s="29"/>
      <c r="E61"/>
    </row>
    <row r="63" spans="1:5" ht="19.5" thickBot="1" x14ac:dyDescent="0.35">
      <c r="A63"/>
      <c r="B63" s="29"/>
      <c r="C63" s="29"/>
      <c r="D63" s="29"/>
      <c r="E63"/>
    </row>
    <row r="64" spans="1:5" ht="32.25" thickBot="1" x14ac:dyDescent="0.3">
      <c r="A64"/>
      <c r="B64" s="82" t="s">
        <v>64</v>
      </c>
      <c r="C64" s="83"/>
      <c r="D64" s="84"/>
      <c r="E64"/>
    </row>
    <row r="65" spans="1:5" ht="27" thickBot="1" x14ac:dyDescent="0.3">
      <c r="A65"/>
      <c r="B65" s="6" t="s">
        <v>65</v>
      </c>
      <c r="C65" s="12" t="s">
        <v>66</v>
      </c>
      <c r="D65" s="6" t="s">
        <v>67</v>
      </c>
      <c r="E65"/>
    </row>
    <row r="66" spans="1:5" ht="27" thickBot="1" x14ac:dyDescent="0.45">
      <c r="A66"/>
      <c r="B66" s="24" t="s">
        <v>44</v>
      </c>
      <c r="C66" s="13" t="s">
        <v>44</v>
      </c>
      <c r="D66" s="30" t="s">
        <v>44</v>
      </c>
      <c r="E66"/>
    </row>
    <row r="67" spans="1:5" ht="27" thickBot="1" x14ac:dyDescent="0.3">
      <c r="A67"/>
      <c r="B67" s="31" t="s">
        <v>68</v>
      </c>
      <c r="C67" s="6" t="s">
        <v>69</v>
      </c>
      <c r="D67" s="12" t="s">
        <v>70</v>
      </c>
      <c r="E67"/>
    </row>
    <row r="68" spans="1:5" ht="27" thickBot="1" x14ac:dyDescent="0.45">
      <c r="A68"/>
      <c r="B68" s="24" t="s">
        <v>44</v>
      </c>
      <c r="C68" s="13" t="s">
        <v>44</v>
      </c>
      <c r="D68" s="14" t="s">
        <v>44</v>
      </c>
      <c r="E68"/>
    </row>
    <row r="69" spans="1:5" ht="27" thickBot="1" x14ac:dyDescent="0.3">
      <c r="A69"/>
      <c r="B69" s="91" t="s">
        <v>71</v>
      </c>
      <c r="C69" s="92"/>
      <c r="D69" s="93"/>
      <c r="E69"/>
    </row>
    <row r="70" spans="1:5" ht="18.75" x14ac:dyDescent="0.3">
      <c r="A70"/>
      <c r="B70" s="26" t="s">
        <v>72</v>
      </c>
      <c r="C70" s="11" t="s">
        <v>44</v>
      </c>
      <c r="D70" s="19" t="s">
        <v>73</v>
      </c>
      <c r="E70"/>
    </row>
    <row r="71" spans="1:5" ht="18.75" x14ac:dyDescent="0.3">
      <c r="A71"/>
      <c r="B71" s="26" t="s">
        <v>74</v>
      </c>
      <c r="C71" s="11" t="s">
        <v>44</v>
      </c>
      <c r="D71" s="19" t="s">
        <v>75</v>
      </c>
      <c r="E71"/>
    </row>
    <row r="72" spans="1:5" ht="19.5" thickBot="1" x14ac:dyDescent="0.35">
      <c r="A72"/>
      <c r="B72" s="26" t="s">
        <v>76</v>
      </c>
      <c r="C72" s="11" t="s">
        <v>44</v>
      </c>
      <c r="D72" s="19" t="s">
        <v>75</v>
      </c>
      <c r="E72"/>
    </row>
    <row r="73" spans="1:5" ht="27" thickBot="1" x14ac:dyDescent="0.3">
      <c r="A73"/>
      <c r="B73" s="91" t="s">
        <v>77</v>
      </c>
      <c r="C73" s="92"/>
      <c r="D73" s="93"/>
      <c r="E73"/>
    </row>
    <row r="74" spans="1:5" ht="18.75" x14ac:dyDescent="0.3">
      <c r="A74"/>
      <c r="B74" s="26" t="s">
        <v>72</v>
      </c>
      <c r="C74" s="11" t="s">
        <v>44</v>
      </c>
      <c r="D74" s="19" t="s">
        <v>73</v>
      </c>
      <c r="E74"/>
    </row>
    <row r="75" spans="1:5" ht="18.75" x14ac:dyDescent="0.3">
      <c r="A75"/>
      <c r="B75" s="26" t="s">
        <v>78</v>
      </c>
      <c r="C75" s="11" t="s">
        <v>44</v>
      </c>
      <c r="D75" s="19" t="s">
        <v>75</v>
      </c>
      <c r="E75"/>
    </row>
    <row r="76" spans="1:5" ht="18.75" x14ac:dyDescent="0.3">
      <c r="A76"/>
      <c r="B76" s="26" t="s">
        <v>79</v>
      </c>
      <c r="C76" s="11" t="s">
        <v>44</v>
      </c>
      <c r="D76" s="19" t="s">
        <v>75</v>
      </c>
      <c r="E76"/>
    </row>
    <row r="77" spans="1:5" ht="18.75" x14ac:dyDescent="0.3">
      <c r="A77"/>
      <c r="B77" s="29"/>
      <c r="C77" s="32"/>
      <c r="D77" s="32"/>
      <c r="E77"/>
    </row>
    <row r="79" spans="1:5" ht="19.5" thickBot="1" x14ac:dyDescent="0.35">
      <c r="A79"/>
      <c r="B79" s="29"/>
      <c r="C79" s="29"/>
      <c r="D79" s="29"/>
      <c r="E79"/>
    </row>
    <row r="80" spans="1:5" ht="32.25" thickBot="1" x14ac:dyDescent="0.3">
      <c r="A80"/>
      <c r="B80" s="82" t="s">
        <v>80</v>
      </c>
      <c r="C80" s="83"/>
      <c r="D80" s="84"/>
      <c r="E80"/>
    </row>
    <row r="81" spans="1:5" x14ac:dyDescent="0.25">
      <c r="A81"/>
      <c r="B81" s="85"/>
      <c r="C81" s="86"/>
      <c r="D81" s="87"/>
      <c r="E81"/>
    </row>
    <row r="82" spans="1:5" ht="77.25" customHeight="1" thickBot="1" x14ac:dyDescent="0.3">
      <c r="A82"/>
      <c r="B82" s="88"/>
      <c r="C82" s="89"/>
      <c r="D82" s="90"/>
      <c r="E82"/>
    </row>
    <row r="83" spans="1:5" ht="27" thickBot="1" x14ac:dyDescent="0.3">
      <c r="A83"/>
      <c r="B83" s="91"/>
      <c r="C83" s="92"/>
      <c r="D83" s="93"/>
      <c r="E83"/>
    </row>
    <row r="84" spans="1:5" ht="18.75" x14ac:dyDescent="0.3">
      <c r="A84"/>
      <c r="B84" s="26"/>
      <c r="C84" s="11"/>
      <c r="D84" s="19"/>
      <c r="E84"/>
    </row>
    <row r="85" spans="1:5" ht="18.75" x14ac:dyDescent="0.3">
      <c r="A85"/>
      <c r="B85" s="26"/>
      <c r="C85" s="11"/>
      <c r="D85" s="19"/>
      <c r="E85"/>
    </row>
    <row r="86" spans="1:5" ht="19.5" thickBot="1" x14ac:dyDescent="0.35">
      <c r="A86"/>
      <c r="B86" s="26"/>
      <c r="C86" s="11"/>
      <c r="D86" s="19"/>
      <c r="E86"/>
    </row>
    <row r="87" spans="1:5" ht="27" thickBot="1" x14ac:dyDescent="0.3">
      <c r="A87"/>
      <c r="B87" s="91"/>
      <c r="C87" s="92"/>
      <c r="D87" s="93"/>
      <c r="E87"/>
    </row>
    <row r="88" spans="1:5" ht="18.75" x14ac:dyDescent="0.3">
      <c r="A88"/>
      <c r="B88" s="26"/>
      <c r="C88" s="11"/>
      <c r="D88" s="19"/>
      <c r="E88"/>
    </row>
    <row r="89" spans="1:5" ht="18.75" x14ac:dyDescent="0.3">
      <c r="A89"/>
      <c r="B89" s="26"/>
      <c r="C89" s="11"/>
      <c r="D89" s="19"/>
      <c r="E89"/>
    </row>
    <row r="90" spans="1:5" ht="18.75" x14ac:dyDescent="0.3">
      <c r="A90"/>
      <c r="B90" s="26"/>
      <c r="C90" s="11"/>
      <c r="D90" s="19"/>
      <c r="E90"/>
    </row>
    <row r="91" spans="1:5" ht="18.75" x14ac:dyDescent="0.3">
      <c r="A91"/>
      <c r="B91" s="29"/>
      <c r="C91" s="32"/>
      <c r="D91" s="32"/>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25"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128" t="s">
        <v>81</v>
      </c>
      <c r="C2" s="130"/>
      <c r="D2"/>
    </row>
    <row r="3" spans="1:4" ht="27" thickBot="1" x14ac:dyDescent="0.35">
      <c r="A3"/>
      <c r="B3" s="5" t="s">
        <v>82</v>
      </c>
      <c r="C3" s="33">
        <v>532072.92989152239</v>
      </c>
      <c r="D3"/>
    </row>
    <row r="4" spans="1:4" ht="18.75" x14ac:dyDescent="0.3">
      <c r="A4"/>
      <c r="B4" s="26" t="s">
        <v>83</v>
      </c>
      <c r="C4" s="34">
        <v>38464.134491971417</v>
      </c>
      <c r="D4"/>
    </row>
    <row r="5" spans="1:4" ht="18.75" x14ac:dyDescent="0.3">
      <c r="A5"/>
      <c r="B5" s="26" t="s">
        <v>84</v>
      </c>
      <c r="C5" s="34">
        <v>13210.018163305036</v>
      </c>
      <c r="D5"/>
    </row>
    <row r="6" spans="1:4" ht="18.75" x14ac:dyDescent="0.3">
      <c r="A6"/>
      <c r="B6" s="26" t="s">
        <v>85</v>
      </c>
      <c r="C6" s="35">
        <v>38479.509801633234</v>
      </c>
      <c r="D6"/>
    </row>
    <row r="7" spans="1:4" ht="18.75" x14ac:dyDescent="0.3">
      <c r="A7"/>
      <c r="B7" s="26" t="s">
        <v>86</v>
      </c>
      <c r="C7" s="35">
        <v>90746.098713610831</v>
      </c>
      <c r="D7"/>
    </row>
    <row r="8" spans="1:4" ht="18.75" x14ac:dyDescent="0.3">
      <c r="A8"/>
      <c r="B8" s="26" t="s">
        <v>87</v>
      </c>
      <c r="C8" s="35">
        <v>47518.181052996253</v>
      </c>
      <c r="D8"/>
    </row>
    <row r="9" spans="1:4" ht="18.75" x14ac:dyDescent="0.3">
      <c r="A9"/>
      <c r="B9" s="26" t="s">
        <v>88</v>
      </c>
      <c r="C9" s="35">
        <v>42444.251784548615</v>
      </c>
      <c r="D9"/>
    </row>
    <row r="10" spans="1:4" ht="18.75" x14ac:dyDescent="0.3">
      <c r="A10"/>
      <c r="B10" s="26" t="s">
        <v>89</v>
      </c>
      <c r="C10" s="36" t="s">
        <v>44</v>
      </c>
      <c r="D10"/>
    </row>
    <row r="11" spans="1:4" ht="18.75" x14ac:dyDescent="0.3">
      <c r="A11"/>
      <c r="B11" s="26" t="s">
        <v>90</v>
      </c>
      <c r="C11" s="36" t="s">
        <v>44</v>
      </c>
      <c r="D11"/>
    </row>
    <row r="12" spans="1:4" ht="18.75" x14ac:dyDescent="0.3">
      <c r="A12"/>
      <c r="B12" s="26" t="s">
        <v>91</v>
      </c>
      <c r="C12" s="36">
        <v>783.66587606595726</v>
      </c>
      <c r="D12"/>
    </row>
    <row r="13" spans="1:4" ht="18.75" x14ac:dyDescent="0.3">
      <c r="A13"/>
      <c r="B13" s="26" t="s">
        <v>92</v>
      </c>
      <c r="C13" s="36">
        <v>33329.415143774138</v>
      </c>
      <c r="D13"/>
    </row>
    <row r="14" spans="1:4" ht="18.75" x14ac:dyDescent="0.3">
      <c r="A14"/>
      <c r="B14" s="26" t="s">
        <v>93</v>
      </c>
      <c r="C14" s="36">
        <v>7957.749453642653</v>
      </c>
      <c r="D14"/>
    </row>
    <row r="15" spans="1:4" ht="18.75" x14ac:dyDescent="0.3">
      <c r="A15"/>
      <c r="B15" s="26" t="s">
        <v>94</v>
      </c>
      <c r="C15" s="36">
        <v>25371.665690131485</v>
      </c>
      <c r="D15"/>
    </row>
    <row r="16" spans="1:4" ht="18.75" x14ac:dyDescent="0.3">
      <c r="A16"/>
      <c r="B16" s="26" t="s">
        <v>95</v>
      </c>
      <c r="C16" s="36" t="s">
        <v>44</v>
      </c>
      <c r="D16"/>
    </row>
    <row r="17" spans="1:4" ht="18.75" x14ac:dyDescent="0.3">
      <c r="A17"/>
      <c r="B17" s="26" t="s">
        <v>96</v>
      </c>
      <c r="C17" s="36" t="s">
        <v>44</v>
      </c>
      <c r="D17"/>
    </row>
    <row r="18" spans="1:4" ht="18.75" x14ac:dyDescent="0.3">
      <c r="A18"/>
      <c r="B18" s="26" t="s">
        <v>97</v>
      </c>
      <c r="C18" s="36" t="s">
        <v>44</v>
      </c>
      <c r="D18"/>
    </row>
    <row r="19" spans="1:4" ht="18.75" x14ac:dyDescent="0.3">
      <c r="A19"/>
      <c r="B19" s="26" t="s">
        <v>98</v>
      </c>
      <c r="C19" s="36">
        <v>169854.06755658358</v>
      </c>
      <c r="D19"/>
    </row>
    <row r="20" spans="1:4" ht="18.75" x14ac:dyDescent="0.3">
      <c r="A20"/>
      <c r="B20" s="26" t="s">
        <v>99</v>
      </c>
      <c r="C20" s="36">
        <v>67103.782872719195</v>
      </c>
      <c r="D20"/>
    </row>
    <row r="21" spans="1:4" ht="18.75" x14ac:dyDescent="0.3">
      <c r="A21"/>
      <c r="B21" s="26" t="s">
        <v>100</v>
      </c>
      <c r="C21" s="36">
        <v>72909.594111948871</v>
      </c>
      <c r="D21"/>
    </row>
    <row r="22" spans="1:4" ht="18.75" x14ac:dyDescent="0.3">
      <c r="A22"/>
      <c r="B22" s="26" t="s">
        <v>101</v>
      </c>
      <c r="C22" s="36" t="s">
        <v>44</v>
      </c>
      <c r="D22"/>
    </row>
    <row r="23" spans="1:4" ht="18.75" x14ac:dyDescent="0.3">
      <c r="A23"/>
      <c r="B23" s="26" t="s">
        <v>102</v>
      </c>
      <c r="C23" s="36" t="s">
        <v>44</v>
      </c>
      <c r="D23"/>
    </row>
    <row r="24" spans="1:4" ht="18.75" x14ac:dyDescent="0.3">
      <c r="A24"/>
      <c r="B24" s="26" t="s">
        <v>103</v>
      </c>
      <c r="C24" s="36">
        <v>29840.690571915497</v>
      </c>
      <c r="D24"/>
    </row>
    <row r="25" spans="1:4" ht="18.75" x14ac:dyDescent="0.3">
      <c r="A25"/>
      <c r="B25" s="26" t="s">
        <v>104</v>
      </c>
      <c r="C25" s="36">
        <v>104631.71626809065</v>
      </c>
      <c r="D25"/>
    </row>
    <row r="26" spans="1:4" ht="18.75" x14ac:dyDescent="0.3">
      <c r="A26"/>
      <c r="B26" s="26" t="s">
        <v>105</v>
      </c>
      <c r="C26" s="36">
        <v>37831.680960112979</v>
      </c>
      <c r="D26"/>
    </row>
    <row r="27" spans="1:4" ht="18.75" x14ac:dyDescent="0.3">
      <c r="A27"/>
      <c r="B27" s="26" t="s">
        <v>106</v>
      </c>
      <c r="C27" s="36">
        <v>62281.493914969367</v>
      </c>
      <c r="D27"/>
    </row>
    <row r="28" spans="1:4" ht="18.75" x14ac:dyDescent="0.3">
      <c r="A28"/>
      <c r="B28" s="26" t="s">
        <v>107</v>
      </c>
      <c r="C28" s="36" t="s">
        <v>44</v>
      </c>
      <c r="D28"/>
    </row>
    <row r="29" spans="1:4" ht="18.75" x14ac:dyDescent="0.3">
      <c r="A29"/>
      <c r="B29" s="26" t="s">
        <v>108</v>
      </c>
      <c r="C29" s="36" t="s">
        <v>44</v>
      </c>
      <c r="D29"/>
    </row>
    <row r="30" spans="1:4" ht="18.75" x14ac:dyDescent="0.3">
      <c r="A30"/>
      <c r="B30" s="26" t="s">
        <v>109</v>
      </c>
      <c r="C30" s="36">
        <v>4518.5413930083005</v>
      </c>
      <c r="D30"/>
    </row>
    <row r="31" spans="1:4" ht="18.75" x14ac:dyDescent="0.3">
      <c r="A31"/>
      <c r="B31" s="26" t="s">
        <v>110</v>
      </c>
      <c r="C31" s="36">
        <v>28105.740790891945</v>
      </c>
      <c r="D31"/>
    </row>
    <row r="32" spans="1:4" ht="18.75" x14ac:dyDescent="0.3">
      <c r="A32"/>
      <c r="B32" s="26" t="s">
        <v>111</v>
      </c>
      <c r="C32" s="36" t="s">
        <v>44</v>
      </c>
      <c r="D32"/>
    </row>
    <row r="33" spans="1:4" ht="18.75" x14ac:dyDescent="0.3">
      <c r="A33"/>
      <c r="B33" s="26" t="s">
        <v>127</v>
      </c>
      <c r="C33" s="36">
        <v>28105.740790891945</v>
      </c>
      <c r="D33"/>
    </row>
    <row r="34" spans="1:4" ht="19.5" thickBot="1" x14ac:dyDescent="0.35">
      <c r="A34"/>
      <c r="B34" s="26" t="s">
        <v>112</v>
      </c>
      <c r="C34" s="36">
        <v>15252.228961661523</v>
      </c>
      <c r="D34"/>
    </row>
    <row r="35" spans="1:4" ht="27.75" thickTop="1" thickBot="1" x14ac:dyDescent="0.35">
      <c r="A35"/>
      <c r="B35" s="37" t="s">
        <v>113</v>
      </c>
      <c r="C35" s="38">
        <v>229582.07010847778</v>
      </c>
      <c r="D35"/>
    </row>
    <row r="36" spans="1:4" ht="18.75" x14ac:dyDescent="0.3">
      <c r="A36"/>
      <c r="B36" s="26" t="s">
        <v>114</v>
      </c>
      <c r="C36" s="34">
        <v>160361.84936405043</v>
      </c>
      <c r="D36"/>
    </row>
    <row r="37" spans="1:4" ht="18.75" x14ac:dyDescent="0.3">
      <c r="A37"/>
      <c r="B37" s="26" t="s">
        <v>115</v>
      </c>
      <c r="C37" s="35" t="s">
        <v>44</v>
      </c>
      <c r="D37"/>
    </row>
    <row r="38" spans="1:4" ht="18.75" x14ac:dyDescent="0.3">
      <c r="A38"/>
      <c r="B38" s="26" t="s">
        <v>116</v>
      </c>
      <c r="C38" s="35">
        <v>26068.815450016744</v>
      </c>
      <c r="D38"/>
    </row>
    <row r="39" spans="1:4" ht="19.5" thickBot="1" x14ac:dyDescent="0.35">
      <c r="A39"/>
      <c r="B39" s="26" t="s">
        <v>117</v>
      </c>
      <c r="C39" s="35">
        <v>43151.405294410586</v>
      </c>
      <c r="D39"/>
    </row>
    <row r="40" spans="1:4" ht="33" thickTop="1" thickBot="1" x14ac:dyDescent="0.35">
      <c r="A40"/>
      <c r="B40" s="39" t="s">
        <v>118</v>
      </c>
      <c r="C40" s="40">
        <v>761655.00000000023</v>
      </c>
      <c r="D40"/>
    </row>
    <row r="41" spans="1:4" x14ac:dyDescent="0.25">
      <c r="A41"/>
      <c r="B41"/>
      <c r="C41" s="41"/>
      <c r="D41" s="41"/>
    </row>
    <row r="66" spans="2:4" x14ac:dyDescent="0.25">
      <c r="B66" s="4"/>
      <c r="C66" s="4"/>
      <c r="D66" s="4"/>
    </row>
    <row r="68" spans="2:4" x14ac:dyDescent="0.25">
      <c r="B68" s="4"/>
      <c r="C68" s="4"/>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2018-04-12T18:30:02Z</dcterms:created>
  <dcterms:modified xsi:type="dcterms:W3CDTF">2018-05-16T18:55:04Z</dcterms:modified>
</cp:coreProperties>
</file>