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atura\Unidad_de_Planificacion\2018\03 Convocatoria\03-Publicación Web\06- CGE\"/>
    </mc:Choice>
  </mc:AlternateContent>
  <bookViews>
    <workbookView xWindow="0" yWindow="0" windowWidth="15525" windowHeight="11595"/>
  </bookViews>
  <sheets>
    <sheet name="1. Antecedentes Básicos" sheetId="17" r:id="rId1"/>
    <sheet name="2. Descripción de la Obra" sheetId="4" r:id="rId2"/>
    <sheet name="3. Valorización" sheetId="13" r:id="rId3"/>
  </sheets>
  <definedNames>
    <definedName name="_xlnm.Print_Area" localSheetId="0">'1. Antecedentes Básicos'!$B$2:$I$34</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5" i="13" l="1"/>
  <c r="C40" i="13" s="1"/>
  <c r="C3" i="13"/>
</calcChain>
</file>

<file path=xl/sharedStrings.xml><?xml version="1.0" encoding="utf-8"?>
<sst xmlns="http://schemas.openxmlformats.org/spreadsheetml/2006/main" count="166" uniqueCount="153">
  <si>
    <t>Temperatura ambiente en °C</t>
  </si>
  <si>
    <t>R1 (ohm/km)</t>
  </si>
  <si>
    <t>X1 (ohm/km)</t>
  </si>
  <si>
    <t>R0 (ohm/km)</t>
  </si>
  <si>
    <t>X0 (ohm/km)</t>
  </si>
  <si>
    <t>B0 (uS/km)</t>
  </si>
  <si>
    <t>B1 (uS/km)</t>
  </si>
  <si>
    <t xml:space="preserve">1. Descripción del proyecto </t>
  </si>
  <si>
    <t>1. Tensión de operación (kV)</t>
  </si>
  <si>
    <t>2. Tension de diseño (kV)</t>
  </si>
  <si>
    <t>Con efecto del sol (A)</t>
  </si>
  <si>
    <t>Sin efecto del sol (A)</t>
  </si>
  <si>
    <t>3. Longitud estimada (km)</t>
  </si>
  <si>
    <t>kV</t>
  </si>
  <si>
    <t>MVAr</t>
  </si>
  <si>
    <t>m2</t>
  </si>
  <si>
    <t>3.1 Longitud Estimada Conductor</t>
  </si>
  <si>
    <t>3.2 Longitud Estimada Trazado</t>
  </si>
  <si>
    <t>MVA</t>
  </si>
  <si>
    <t>1. Capacidad del transformador (MVA)</t>
  </si>
  <si>
    <t>3. Tipo (Transformador/Autotransformador)</t>
  </si>
  <si>
    <t>5. Tipo Conexión (Y,∆,YN)</t>
  </si>
  <si>
    <t>4. Unidad Trifásica o Banco</t>
  </si>
  <si>
    <t>10.1 Base Propia</t>
  </si>
  <si>
    <t>10.2 Resistencia (R1) en base propia</t>
  </si>
  <si>
    <t>p.u.</t>
  </si>
  <si>
    <t>10.3 Reactancia (X1) en base propia</t>
  </si>
  <si>
    <t>4.1 Coordenada Este</t>
  </si>
  <si>
    <t>4.2 Coordenada Norte</t>
  </si>
  <si>
    <t>4.3 Zona o Huso (Ej: 18H-19J)</t>
  </si>
  <si>
    <t>11.1 Tensión nominal</t>
  </si>
  <si>
    <t>11.2 Número Total de Condensadores (Máximo Número de Pasos)</t>
  </si>
  <si>
    <t>11.3 Potencia Reactiva por Pasos del Banco</t>
  </si>
  <si>
    <t>11.4 Capacidad Total del Banco</t>
  </si>
  <si>
    <t>11.5 Superficie a utilizar</t>
  </si>
  <si>
    <t>Incluir trazado de la línea en formato kmz</t>
  </si>
  <si>
    <t>km</t>
  </si>
  <si>
    <t>2. Ubicación Geográfica</t>
  </si>
  <si>
    <t>3. Justificación del proyecto</t>
  </si>
  <si>
    <t>4. Longitud estimada</t>
  </si>
  <si>
    <t>7. Capacidad de transporte de la linea</t>
  </si>
  <si>
    <t>8. Parámetros de la línea</t>
  </si>
  <si>
    <t>Indicar si se requieren equipos mayores como compensación serie y reactores de línea con su respectiva capacidad.</t>
  </si>
  <si>
    <t>3. Número de circuitos</t>
  </si>
  <si>
    <t>5. Tipo de conductor</t>
  </si>
  <si>
    <t>6. Cantidad de conductores por fase</t>
  </si>
  <si>
    <t>9. Reactores de línea</t>
  </si>
  <si>
    <t>10. Trazado</t>
  </si>
  <si>
    <t>6. Configuración de barras</t>
  </si>
  <si>
    <t>4. Equipos de Transformación</t>
  </si>
  <si>
    <t>3.1 Cantidad de equipos de transformación</t>
  </si>
  <si>
    <t>3.2 Tipo de equipos de transformación</t>
  </si>
  <si>
    <t>5. Coordenadas Georreferenciadas</t>
  </si>
  <si>
    <t>Región</t>
  </si>
  <si>
    <t>2. Ubicación geográfica</t>
  </si>
  <si>
    <t>3. Patios</t>
  </si>
  <si>
    <t>7. Banco de Condensadores Estático</t>
  </si>
  <si>
    <t>8. Diagramas, Planos y Cuadros</t>
  </si>
  <si>
    <t>2. Capacidad Máxima de Transformación (MVA)</t>
  </si>
  <si>
    <t>6. Razón de Transformación</t>
  </si>
  <si>
    <t>Nombre empresa o proponente</t>
  </si>
  <si>
    <t>Representante Legal empresa o proponente</t>
  </si>
  <si>
    <t>Nombre del proyecto</t>
  </si>
  <si>
    <t>Costo Total</t>
  </si>
  <si>
    <t>1. Costos Directos</t>
  </si>
  <si>
    <t>2. Costos Indirectos</t>
  </si>
  <si>
    <t>Valorización (USD $)</t>
  </si>
  <si>
    <t>1.1. Ingeniería</t>
  </si>
  <si>
    <t>1.2. Gestión medioambiental</t>
  </si>
  <si>
    <t>9.1 Parámetros de secuencia cero</t>
  </si>
  <si>
    <t>9.1 Parámetros de secuencia positiva y negativa</t>
  </si>
  <si>
    <t>1. Estimación superficie del terreno (m2)</t>
  </si>
  <si>
    <t>10.2 Resistencia (R0) en base propia</t>
  </si>
  <si>
    <t>10.3 Reactancia (X0) en base propia</t>
  </si>
  <si>
    <t>8. Impedancia Secuencia Cero</t>
  </si>
  <si>
    <t>7. Impedancia Secuencia Positiva y Negativa</t>
  </si>
  <si>
    <t>I. LÍNEAS DE TRANSMISIÓN</t>
  </si>
  <si>
    <t>II. ANTECEDENTES DE SUBESTACIONES</t>
  </si>
  <si>
    <t>III. ANTECEDENTES DE TRANSFORMADORES</t>
  </si>
  <si>
    <t>IV. ANTECEDENTES DE OTROS TIPOS DE PROYECTOS</t>
  </si>
  <si>
    <t>1.3. Instalación de Faenas</t>
  </si>
  <si>
    <t xml:space="preserve">     1.4.1. Equipamiento de paño</t>
  </si>
  <si>
    <t xml:space="preserve">     1.4.2. Instalaciones comunes de patio</t>
  </si>
  <si>
    <t xml:space="preserve">     1.4.3. Equipamiento de transformación y/o reactores de poder</t>
  </si>
  <si>
    <t xml:space="preserve">     1.4.4. Equipamiento de equipos de compensación</t>
  </si>
  <si>
    <t xml:space="preserve">     1.4.5. Desmontaje</t>
  </si>
  <si>
    <t xml:space="preserve">     1.5.1. Equipamiento de paño</t>
  </si>
  <si>
    <t xml:space="preserve">     1.5.2. Instalaciones comunes de patio</t>
  </si>
  <si>
    <t xml:space="preserve">     1.5.3. Equipamiento de transformación y/o reactores de poder</t>
  </si>
  <si>
    <t xml:space="preserve">     1.5.4. Equipamiento de equipos de compensación</t>
  </si>
  <si>
    <t xml:space="preserve">     1.5.5. Desmontaje</t>
  </si>
  <si>
    <t>2.1 Gastos Generales</t>
  </si>
  <si>
    <t>6. Cronograma</t>
  </si>
  <si>
    <t>7. Plazo constructivo (meses)</t>
  </si>
  <si>
    <t>8. Fecha inicio de construcción y fecha estimada entrada operación</t>
  </si>
  <si>
    <t>9. Diagramas del Proyecto</t>
  </si>
  <si>
    <t>4. Antecedentes de Demanda</t>
  </si>
  <si>
    <t>5. Condiciones Operativas de las Instalaciones</t>
  </si>
  <si>
    <t>11. Estructuras Tipo</t>
  </si>
  <si>
    <t>1.4. Materiales eléctricos</t>
  </si>
  <si>
    <t>1.5. Materiales civiles</t>
  </si>
  <si>
    <t>1.6. Montaje eléctrico</t>
  </si>
  <si>
    <t xml:space="preserve">     1.6.1. Equipamiento de paño</t>
  </si>
  <si>
    <t xml:space="preserve">     1.6.2. Instalaciones comunes de patio</t>
  </si>
  <si>
    <t xml:space="preserve">     1.6.3. Equipamiento de transformación y/o reactores de poder</t>
  </si>
  <si>
    <t xml:space="preserve">     1.6.4. Equipamiento de equipos de compensación</t>
  </si>
  <si>
    <t xml:space="preserve">     1.6.5. Desmontaje</t>
  </si>
  <si>
    <t>1.7. Construcción obras civiles</t>
  </si>
  <si>
    <t xml:space="preserve">     1.7.1. Equipamiento de paño</t>
  </si>
  <si>
    <t xml:space="preserve">     1.7.2. Instalaciones comunes de patio</t>
  </si>
  <si>
    <t xml:space="preserve">     1.7.3. Equipamiento de transformación y/o reactores de poder</t>
  </si>
  <si>
    <t xml:space="preserve">     1.7.4. Equipamiento de equipos de compensación</t>
  </si>
  <si>
    <t xml:space="preserve">     1.7.5. Desmontaje</t>
  </si>
  <si>
    <t>1.8. Terrenos y Servidumbres</t>
  </si>
  <si>
    <t xml:space="preserve">     1.8.1. Terrenos</t>
  </si>
  <si>
    <t xml:space="preserve">     1.8.2. Servidumbres</t>
  </si>
  <si>
    <t>1.9. Pruebas y puesta en servicio</t>
  </si>
  <si>
    <t>2.2 Seguros</t>
  </si>
  <si>
    <t>2.3 Imprevistos</t>
  </si>
  <si>
    <t>2.4 Inspección Técnica de Obras</t>
  </si>
  <si>
    <t xml:space="preserve">Incluir siluetas representativas para las estructuras de suspensión y anclaje.
Nota: En el caso de proyectos de ampliación de capacidad de líneas de transmisión, se deberá incluir los diagramas de las nuevas estructuras, según corresponda. </t>
  </si>
  <si>
    <t>Eduardo Apablaza Dau.</t>
  </si>
  <si>
    <t>Transformador</t>
  </si>
  <si>
    <t>Dy1</t>
  </si>
  <si>
    <t>110/23-13,8</t>
  </si>
  <si>
    <t>Trifasica</t>
  </si>
  <si>
    <t>Se adjunta cronograma del proyecto en formato .pdf y .mpp.</t>
  </si>
  <si>
    <t>Se considera un plazo constructivo de 18 meses.</t>
  </si>
  <si>
    <t>Inicio de construcción: Mes siguiente de asignación del contrato EPC de la licitación correspondiente.
Entrada operación: 18 meses despúes de la fecha de inicio de construcción.</t>
  </si>
  <si>
    <t>Se adjuntan los siguientes documentos en formato DWG.
*Diagrama unilineal condición actual de S/E.
*Diagrama unilineal con obras de ampliación propuestas.</t>
  </si>
  <si>
    <t xml:space="preserve">
A continuación se indican la carga de los transformadores T1, T2 y T3 (nuevo) para los años 2017, 2022 (fecha que se estima se pondría en servicio el nuevo equipo) y 2038 (último año del período de evaluación). Se considera que la SE Guardiamarina 110/23-13,8kV entra en servicio el año 2023.</t>
  </si>
  <si>
    <t>Año</t>
  </si>
  <si>
    <t>T1 110/23kV en condición normal</t>
  </si>
  <si>
    <t>T2 110/13,8kV en condición normal</t>
  </si>
  <si>
    <r>
      <t>Nuevo T3 110/23-</t>
    </r>
    <r>
      <rPr>
        <u/>
        <sz val="14"/>
        <rFont val="Calibri"/>
        <family val="2"/>
        <scheme val="minor"/>
      </rPr>
      <t>13,8</t>
    </r>
    <r>
      <rPr>
        <sz val="14"/>
        <rFont val="Calibri"/>
        <family val="2"/>
        <scheme val="minor"/>
      </rPr>
      <t>kV en condición normal</t>
    </r>
  </si>
  <si>
    <t>-</t>
  </si>
  <si>
    <t>2022 sin proyecto</t>
  </si>
  <si>
    <t>2023 con proyecto</t>
  </si>
  <si>
    <t>2038 con proyecto</t>
  </si>
  <si>
    <t>41%/30%</t>
  </si>
  <si>
    <t>59%/66%</t>
  </si>
  <si>
    <t>60%/44%</t>
  </si>
  <si>
    <t>88%/49%</t>
  </si>
  <si>
    <t>La proyección de demandas de potencia se determinó a partir de una proyección base o de crecimiento vegetativo, y una proyección específica o de crecimientos puntuales.
La proyección de demandas base se realizó con una metodología similar a la utilizada en la proyección de demandas de energía que se informó a CNE en respuesta a su carta N°662-2016, considerando en esta ocasión información de consumos históricos actualizados a octubre de 2017. Dicha metodología considera los consumos de energía en las barras transmisión nacional (ex – transmisión troncal), a partir de lo cual se modela con regresos externos de crecimiento poblacional y PIB regional, y entrega una serie con la proyección de los crecimientos de energía para cada barra de transmisión nacional. Luego, dicha tasas son consideradas para la proyección base de las subestaciones primarias de distribución que dependen de cada una de las barra de transmisión nacional.
Posteriormente, para cada subestación primaria de distribución se realiza una ajuste de la tasa de crecimiento base, considerando los crecimiento puntuales que se identifican en cada una de ellas así como los traspasos de carga proyectados, obteniendo con ello la tasa de crecimiento que finalmente se utiliza para la proyección de la demanda de potencia en cada subestación.</t>
  </si>
  <si>
    <t>SE Centro: Aumento de capacidad de transformación</t>
  </si>
  <si>
    <t>La subestación cuenta con dos transformadores conectados a una barra común de 110 kV en configuración barra simple, T1 110/23 kV de 41 MVA y T2 110/13,8 kV de 41 MVA, los cuales son energizados desde LT 1x110 kV Centro - Esmeralda. El paño de línea cuenta con pararrayos, seccionador cuchillo, interruptor de poder y transformadores de corriente. Los transformadores se conectan a través de los paños HT1 y HT2, que cuentan con seccionadores cuchillo, interruptores de poder y transformadores de corriente. Se tiene una sala de celdas en media tensión, la cual contiene el patio en 23 kV con una barra en configuración barra simple en celdas, la cual cuenta con 4 alimentadores y SSAA. De la misma forma, se tiene el patio en 13,8 kV en el interior de la sala de celdas con una configuración barra simple seccionada con entradas de transformador independientes, las cuales cuentan con 4 alimentadores por semibarra y SSAA independientes.
El proyecto consiste en instalar un tercer transformador 110/23-13,8 kV de 50 MVA con CDBC. En la posición disponible en la barra de 110 kV se construirá el nuevo paño de transformación HT3 completo y el secundario del transformador tendrá dos salidas mediante un seccionador cuchillo by pass de tres posiciones en 23 kV, una acometida será en 13,8 kV, la cual mediante cable subterraneo se conectará a la nueva sala de celdas en 13,8 kV, en la otra posición del SSCC By Pass acometerá hacia la barra de 23 kV existente, conectandose mediante una celda de acoplamiento a la barra de 23 kV. La solución considera la construcción de una nueva sala de celdas, las cuales tendrán configuración barra simple en 13,8 kV con las siguientes posiciones: celda de entrada, celda para banco de condensadores, celdas de medición  13,8 kV, 6 salidas de alimentador y un acoplador de barra para realizar la conexión con la barra existente en 13,8 kV. Además considera la instalación de BBCC de 5 MVAr en 13,8 kV.
El proyecto incluye todas las obras y labores necesarias para la ejecución y puesta en servicio, tales como adecuación de las protecciones, SCADA, obras civiles, montaje, malla de puesta a tierra y pruebas de los nuevos equipos.</t>
  </si>
  <si>
    <t xml:space="preserve">
La subestación Centro no cuenta con respaldo suficiente que permita continuar abasteciendo la demanda ante falla de alguno de los transformadores T1 110/23kV de 41MVA o T2 110/13,8kV de 41 MVA, debido a que las subestaciones Antofagasta,  Sur y Guardiamarina (futura) como puntos alternativos de suministro de 13,8kV y/o 23kV no pueden respaldar la totalidad de la demanda a considerar el 2023, año estimado de puesta en servicio de la SE Guardiamarina (confiabilidad). El déficit estimado en caso de contingencia de uno de los transformadores de SE Centro para el año 2023 es del orden de los 15 MVA. Es por esta razón que se considera la instalación de un tercer transformador 110/23-13,8kV de 50MVA, lo que permitirá atender la demanda y mejorar la seguridad de suministro de los clientes de la comuna de Antofagasta.
</t>
  </si>
  <si>
    <t>Contingencia T1 con proyecto 
 T2 / T3</t>
  </si>
  <si>
    <t>Contingencia T2 con proyecto 
 T1 / T3</t>
  </si>
  <si>
    <t>Contingencia T2 sin proyecto 
Deficit MVA</t>
  </si>
  <si>
    <t>Contingencia T1 sin proyecto
Deficit MVA</t>
  </si>
  <si>
    <r>
      <t xml:space="preserve">
</t>
    </r>
    <r>
      <rPr>
        <sz val="14"/>
        <rFont val="Calibri"/>
        <family val="2"/>
        <scheme val="minor"/>
      </rPr>
      <t>La subestación es energizada desde la LT 1x110kV Esmeralda-Centro. Una vez que entre en servicio el nuevo transformador, se considera que en condiciones normales de operación, se mantenga la configuración actual. En términos de media tensión, el nuevo transformador T3 alimentará los consumos en 13,8 kV y contará con el equipamiento necesario para dar respaldo en contingencias a la red de 23kV.</t>
    </r>
  </si>
  <si>
    <t>ELECDA S.A.</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</si>
</sst>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quot;$&quot;\ * #,##0.00_-;\-&quot;$&quot;\ * #,##0.00_-;_-&quot;$&quot;\ * &quot;-&quot;??_-;_-@_-"/>
    <numFmt numFmtId="165" formatCode="_-&quot;$&quot;\ * #,##0_-;\-&quot;$&quot;\ * #,##0_-;_-&quot;$&quot;\ * &quot;-&quot;??_-;_-@_-"/>
  </numFmts>
  <fonts count="17" x14ac:knownFonts="1">
    <font>
      <sz val="11"/>
      <color theme="1"/>
      <name val="Calibri"/>
      <family val="2"/>
      <scheme val="minor"/>
    </font>
    <font>
      <sz val="20"/>
      <color theme="1"/>
      <name val="Calibri"/>
      <family val="2"/>
      <scheme val="minor"/>
    </font>
    <font>
      <sz val="24"/>
      <color theme="1"/>
      <name val="Calibri"/>
      <family val="2"/>
      <scheme val="minor"/>
    </font>
    <font>
      <b/>
      <sz val="24"/>
      <color theme="1"/>
      <name val="Calibri"/>
      <family val="2"/>
      <scheme val="minor"/>
    </font>
    <font>
      <sz val="14"/>
      <color theme="1"/>
      <name val="Calibri"/>
      <family val="2"/>
      <scheme val="minor"/>
    </font>
    <font>
      <b/>
      <sz val="24"/>
      <color rgb="FF000000"/>
      <name val="Calibri"/>
      <family val="2"/>
    </font>
    <font>
      <sz val="14"/>
      <color rgb="FF000000"/>
      <name val="Calibri"/>
      <family val="2"/>
      <scheme val="minor"/>
    </font>
    <font>
      <sz val="20"/>
      <color rgb="FF000000"/>
      <name val="Calibri"/>
      <family val="2"/>
      <scheme val="minor"/>
    </font>
    <font>
      <sz val="20"/>
      <name val="Calibri"/>
      <family val="2"/>
      <scheme val="minor"/>
    </font>
    <font>
      <b/>
      <sz val="20"/>
      <color rgb="FF000000"/>
      <name val="Calibri"/>
      <family val="2"/>
      <scheme val="minor"/>
    </font>
    <font>
      <b/>
      <sz val="20"/>
      <name val="Calibri"/>
      <family val="2"/>
      <scheme val="minor"/>
    </font>
    <font>
      <b/>
      <sz val="14"/>
      <color theme="1"/>
      <name val="Calibri"/>
      <family val="2"/>
      <scheme val="minor"/>
    </font>
    <font>
      <sz val="9"/>
      <color theme="1"/>
      <name val="Arial"/>
      <family val="2"/>
    </font>
    <font>
      <sz val="14"/>
      <name val="Calibri"/>
      <family val="2"/>
      <scheme val="minor"/>
    </font>
    <font>
      <sz val="11"/>
      <color theme="1"/>
      <name val="Calibri"/>
      <family val="2"/>
      <scheme val="minor"/>
    </font>
    <font>
      <u/>
      <sz val="14"/>
      <name val="Calibri"/>
      <family val="2"/>
      <scheme val="minor"/>
    </font>
    <font>
      <sz val="14"/>
      <color theme="0"/>
      <name val="Calibri"/>
      <family val="2"/>
      <scheme val="minor"/>
    </font>
  </fonts>
  <fills count="8">
    <fill>
      <patternFill patternType="none"/>
    </fill>
    <fill>
      <patternFill patternType="gray125"/>
    </fill>
    <fill>
      <patternFill patternType="solid">
        <fgColor theme="0" tint="-0.499984740745262"/>
        <bgColor indexed="64"/>
      </patternFill>
    </fill>
    <fill>
      <patternFill patternType="solid">
        <fgColor theme="4" tint="0.39997558519241921"/>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
      <patternFill patternType="solid">
        <fgColor theme="9" tint="0.39997558519241921"/>
        <bgColor indexed="64"/>
      </patternFill>
    </fill>
  </fills>
  <borders count="64">
    <border>
      <left/>
      <right/>
      <top/>
      <bottom/>
      <diagonal/>
    </border>
    <border>
      <left style="thick">
        <color rgb="FF0070C0"/>
      </left>
      <right style="thick">
        <color rgb="FF0070C0"/>
      </right>
      <top style="thick">
        <color rgb="FF0070C0"/>
      </top>
      <bottom style="thick">
        <color rgb="FF0070C0"/>
      </bottom>
      <diagonal/>
    </border>
    <border>
      <left style="thick">
        <color rgb="FF0070C0"/>
      </left>
      <right style="thin">
        <color rgb="FF0070C0"/>
      </right>
      <top style="thin">
        <color rgb="FF0070C0"/>
      </top>
      <bottom style="thin">
        <color rgb="FF0070C0"/>
      </bottom>
      <diagonal/>
    </border>
    <border>
      <left style="thin">
        <color rgb="FF0070C0"/>
      </left>
      <right style="thick">
        <color rgb="FF0070C0"/>
      </right>
      <top style="thin">
        <color rgb="FF0070C0"/>
      </top>
      <bottom style="thin">
        <color rgb="FF0070C0"/>
      </bottom>
      <diagonal/>
    </border>
    <border>
      <left style="thick">
        <color rgb="FF0070C0"/>
      </left>
      <right style="thin">
        <color rgb="FF0070C0"/>
      </right>
      <top style="thin">
        <color rgb="FF0070C0"/>
      </top>
      <bottom/>
      <diagonal/>
    </border>
    <border>
      <left style="thin">
        <color rgb="FF0070C0"/>
      </left>
      <right style="thick">
        <color rgb="FF0070C0"/>
      </right>
      <top style="thin">
        <color rgb="FF0070C0"/>
      </top>
      <bottom/>
      <diagonal/>
    </border>
    <border>
      <left style="thick">
        <color rgb="FF0070C0"/>
      </left>
      <right style="thin">
        <color rgb="FF0070C0"/>
      </right>
      <top style="thick">
        <color rgb="FF0070C0"/>
      </top>
      <bottom style="thick">
        <color rgb="FF0070C0"/>
      </bottom>
      <diagonal/>
    </border>
    <border>
      <left style="thin">
        <color rgb="FF0070C0"/>
      </left>
      <right style="thick">
        <color rgb="FF0070C0"/>
      </right>
      <top style="thick">
        <color rgb="FF0070C0"/>
      </top>
      <bottom style="thick">
        <color rgb="FF0070C0"/>
      </bottom>
      <diagonal/>
    </border>
    <border>
      <left style="thick">
        <color rgb="FF0070C0"/>
      </left>
      <right style="thin">
        <color rgb="FF0070C0"/>
      </right>
      <top/>
      <bottom style="thin">
        <color rgb="FF0070C0"/>
      </bottom>
      <diagonal/>
    </border>
    <border>
      <left style="thin">
        <color rgb="FF0070C0"/>
      </left>
      <right style="thick">
        <color rgb="FF0070C0"/>
      </right>
      <top/>
      <bottom style="thin">
        <color rgb="FF0070C0"/>
      </bottom>
      <diagonal/>
    </border>
    <border>
      <left style="medium">
        <color rgb="FF0070C0"/>
      </left>
      <right style="medium">
        <color rgb="FF0070C0"/>
      </right>
      <top style="medium">
        <color rgb="FF0070C0"/>
      </top>
      <bottom style="medium">
        <color rgb="FF0070C0"/>
      </bottom>
      <diagonal/>
    </border>
    <border>
      <left style="medium">
        <color rgb="FF0070C0"/>
      </left>
      <right/>
      <top/>
      <bottom/>
      <diagonal/>
    </border>
    <border>
      <left/>
      <right style="medium">
        <color rgb="FF0070C0"/>
      </right>
      <top/>
      <bottom/>
      <diagonal/>
    </border>
    <border>
      <left style="medium">
        <color rgb="FF0070C0"/>
      </left>
      <right/>
      <top/>
      <bottom style="medium">
        <color rgb="FF0070C0"/>
      </bottom>
      <diagonal/>
    </border>
    <border>
      <left style="medium">
        <color rgb="FF0070C0"/>
      </left>
      <right/>
      <top style="medium">
        <color rgb="FF0070C0"/>
      </top>
      <bottom/>
      <diagonal/>
    </border>
    <border>
      <left/>
      <right/>
      <top style="medium">
        <color rgb="FF0070C0"/>
      </top>
      <bottom/>
      <diagonal/>
    </border>
    <border>
      <left/>
      <right style="medium">
        <color rgb="FF0070C0"/>
      </right>
      <top style="medium">
        <color rgb="FF0070C0"/>
      </top>
      <bottom/>
      <diagonal/>
    </border>
    <border>
      <left style="medium">
        <color rgb="FF0070C0"/>
      </left>
      <right/>
      <top style="medium">
        <color rgb="FF0070C0"/>
      </top>
      <bottom style="medium">
        <color rgb="FF0070C0"/>
      </bottom>
      <diagonal/>
    </border>
    <border>
      <left/>
      <right/>
      <top style="medium">
        <color rgb="FF0070C0"/>
      </top>
      <bottom style="medium">
        <color rgb="FF0070C0"/>
      </bottom>
      <diagonal/>
    </border>
    <border>
      <left/>
      <right style="medium">
        <color rgb="FF0070C0"/>
      </right>
      <top style="medium">
        <color rgb="FF0070C0"/>
      </top>
      <bottom style="medium">
        <color rgb="FF0070C0"/>
      </bottom>
      <diagonal/>
    </border>
    <border>
      <left style="thin">
        <color theme="8"/>
      </left>
      <right style="thin">
        <color theme="8"/>
      </right>
      <top style="medium">
        <color rgb="FF0070C0"/>
      </top>
      <bottom style="medium">
        <color rgb="FF0070C0"/>
      </bottom>
      <diagonal/>
    </border>
    <border>
      <left style="thin">
        <color rgb="FF0070C0"/>
      </left>
      <right style="thin">
        <color rgb="FF0070C0"/>
      </right>
      <top style="medium">
        <color rgb="FF0070C0"/>
      </top>
      <bottom style="thin">
        <color rgb="FF0070C0"/>
      </bottom>
      <diagonal/>
    </border>
    <border>
      <left style="thin">
        <color rgb="FF0070C0"/>
      </left>
      <right style="medium">
        <color rgb="FF0070C0"/>
      </right>
      <top style="medium">
        <color rgb="FF0070C0"/>
      </top>
      <bottom style="thin">
        <color rgb="FF0070C0"/>
      </bottom>
      <diagonal/>
    </border>
    <border>
      <left style="medium">
        <color rgb="FF0070C0"/>
      </left>
      <right style="thin">
        <color rgb="FF0070C0"/>
      </right>
      <top style="thin">
        <color rgb="FF0070C0"/>
      </top>
      <bottom style="thin">
        <color rgb="FF0070C0"/>
      </bottom>
      <diagonal/>
    </border>
    <border>
      <left style="thin">
        <color rgb="FF0070C0"/>
      </left>
      <right style="thin">
        <color rgb="FF0070C0"/>
      </right>
      <top style="thin">
        <color rgb="FF0070C0"/>
      </top>
      <bottom style="thin">
        <color rgb="FF0070C0"/>
      </bottom>
      <diagonal/>
    </border>
    <border>
      <left style="thin">
        <color rgb="FF0070C0"/>
      </left>
      <right style="medium">
        <color rgb="FF0070C0"/>
      </right>
      <top style="thin">
        <color rgb="FF0070C0"/>
      </top>
      <bottom style="thin">
        <color rgb="FF0070C0"/>
      </bottom>
      <diagonal/>
    </border>
    <border>
      <left style="thin">
        <color rgb="FF0070C0"/>
      </left>
      <right/>
      <top style="medium">
        <color rgb="FF0070C0"/>
      </top>
      <bottom style="thin">
        <color rgb="FF0070C0"/>
      </bottom>
      <diagonal/>
    </border>
    <border>
      <left/>
      <right style="medium">
        <color rgb="FF0070C0"/>
      </right>
      <top style="medium">
        <color rgb="FF0070C0"/>
      </top>
      <bottom style="thin">
        <color rgb="FF0070C0"/>
      </bottom>
      <diagonal/>
    </border>
    <border>
      <left style="thin">
        <color rgb="FF0070C0"/>
      </left>
      <right/>
      <top style="thin">
        <color rgb="FF0070C0"/>
      </top>
      <bottom style="thin">
        <color rgb="FF0070C0"/>
      </bottom>
      <diagonal/>
    </border>
    <border>
      <left/>
      <right style="medium">
        <color rgb="FF0070C0"/>
      </right>
      <top style="thin">
        <color rgb="FF0070C0"/>
      </top>
      <bottom style="thin">
        <color rgb="FF0070C0"/>
      </bottom>
      <diagonal/>
    </border>
    <border>
      <left style="medium">
        <color rgb="FF0070C0"/>
      </left>
      <right/>
      <top style="thin">
        <color rgb="FF0070C0"/>
      </top>
      <bottom style="thin">
        <color rgb="FF0070C0"/>
      </bottom>
      <diagonal/>
    </border>
    <border>
      <left/>
      <right/>
      <top style="thin">
        <color rgb="FF0070C0"/>
      </top>
      <bottom style="thin">
        <color rgb="FF0070C0"/>
      </bottom>
      <diagonal/>
    </border>
    <border>
      <left/>
      <right style="thin">
        <color rgb="FF0070C0"/>
      </right>
      <top style="thin">
        <color rgb="FF0070C0"/>
      </top>
      <bottom style="thin">
        <color rgb="FF0070C0"/>
      </bottom>
      <diagonal/>
    </border>
    <border>
      <left style="thick">
        <color rgb="FF0070C0"/>
      </left>
      <right/>
      <top style="thick">
        <color rgb="FF0070C0"/>
      </top>
      <bottom style="thick">
        <color rgb="FF0070C0"/>
      </bottom>
      <diagonal/>
    </border>
    <border>
      <left/>
      <right style="thick">
        <color rgb="FF0070C0"/>
      </right>
      <top style="thick">
        <color rgb="FF0070C0"/>
      </top>
      <bottom style="thick">
        <color rgb="FF0070C0"/>
      </bottom>
      <diagonal/>
    </border>
    <border>
      <left style="medium">
        <color rgb="FF0070C0"/>
      </left>
      <right style="thin">
        <color rgb="FF0070C0"/>
      </right>
      <top style="medium">
        <color rgb="FF0070C0"/>
      </top>
      <bottom/>
      <diagonal/>
    </border>
    <border>
      <left style="medium">
        <color rgb="FF0070C0"/>
      </left>
      <right style="thin">
        <color rgb="FF0070C0"/>
      </right>
      <top/>
      <bottom/>
      <diagonal/>
    </border>
    <border>
      <left style="medium">
        <color rgb="FF0070C0"/>
      </left>
      <right style="thin">
        <color rgb="FF0070C0"/>
      </right>
      <top/>
      <bottom style="medium">
        <color rgb="FF0070C0"/>
      </bottom>
      <diagonal/>
    </border>
    <border>
      <left/>
      <right/>
      <top/>
      <bottom style="medium">
        <color rgb="FF0070C0"/>
      </bottom>
      <diagonal/>
    </border>
    <border>
      <left/>
      <right style="medium">
        <color rgb="FF0070C0"/>
      </right>
      <top/>
      <bottom style="medium">
        <color rgb="FF0070C0"/>
      </bottom>
      <diagonal/>
    </border>
    <border>
      <left style="thin">
        <color rgb="FF0070C0"/>
      </left>
      <right/>
      <top style="thin">
        <color rgb="FF0070C0"/>
      </top>
      <bottom style="medium">
        <color rgb="FF0070C0"/>
      </bottom>
      <diagonal/>
    </border>
    <border>
      <left/>
      <right style="thin">
        <color rgb="FF0070C0"/>
      </right>
      <top style="medium">
        <color rgb="FF0070C0"/>
      </top>
      <bottom style="thin">
        <color rgb="FF0070C0"/>
      </bottom>
      <diagonal/>
    </border>
    <border>
      <left/>
      <right style="thin">
        <color rgb="FF0070C0"/>
      </right>
      <top style="thin">
        <color rgb="FF0070C0"/>
      </top>
      <bottom style="medium">
        <color rgb="FF0070C0"/>
      </bottom>
      <diagonal/>
    </border>
    <border>
      <left style="thin">
        <color rgb="FF0070C0"/>
      </left>
      <right/>
      <top style="medium">
        <color rgb="FF0070C0"/>
      </top>
      <bottom/>
      <diagonal/>
    </border>
    <border>
      <left/>
      <right style="thin">
        <color rgb="FF0070C0"/>
      </right>
      <top style="medium">
        <color rgb="FF0070C0"/>
      </top>
      <bottom/>
      <diagonal/>
    </border>
    <border>
      <left style="thin">
        <color rgb="FF0070C0"/>
      </left>
      <right/>
      <top/>
      <bottom style="medium">
        <color rgb="FF0070C0"/>
      </bottom>
      <diagonal/>
    </border>
    <border>
      <left/>
      <right style="thin">
        <color rgb="FF0070C0"/>
      </right>
      <top/>
      <bottom style="medium">
        <color rgb="FF0070C0"/>
      </bottom>
      <diagonal/>
    </border>
    <border>
      <left style="medium">
        <color rgb="FF0070C0"/>
      </left>
      <right/>
      <top/>
      <bottom style="thin">
        <color rgb="FF0070C0"/>
      </bottom>
      <diagonal/>
    </border>
    <border>
      <left/>
      <right/>
      <top/>
      <bottom style="thin">
        <color rgb="FF0070C0"/>
      </bottom>
      <diagonal/>
    </border>
    <border>
      <left/>
      <right style="thin">
        <color rgb="FF0070C0"/>
      </right>
      <top/>
      <bottom/>
      <diagonal/>
    </border>
    <border>
      <left/>
      <right style="thin">
        <color rgb="FF0070C0"/>
      </right>
      <top/>
      <bottom style="thin">
        <color rgb="FF0070C0"/>
      </bottom>
      <diagonal/>
    </border>
    <border>
      <left style="thin">
        <color rgb="FF0070C0"/>
      </left>
      <right style="medium">
        <color rgb="FF0070C0"/>
      </right>
      <top/>
      <bottom style="thin">
        <color rgb="FF0070C0"/>
      </bottom>
      <diagonal/>
    </border>
    <border>
      <left style="thin">
        <color rgb="FF0070C0"/>
      </left>
      <right style="medium">
        <color rgb="FF0070C0"/>
      </right>
      <top style="thin">
        <color rgb="FF0070C0"/>
      </top>
      <bottom/>
      <diagonal/>
    </border>
    <border>
      <left style="medium">
        <color rgb="FF0070C0"/>
      </left>
      <right style="medium">
        <color rgb="FF0070C0"/>
      </right>
      <top style="thick">
        <color rgb="FF0070C0"/>
      </top>
      <bottom style="medium">
        <color rgb="FF0070C0"/>
      </bottom>
      <diagonal/>
    </border>
    <border>
      <left style="medium">
        <color rgb="FF0070C0"/>
      </left>
      <right style="medium">
        <color rgb="FF0070C0"/>
      </right>
      <top style="thick">
        <color rgb="FF0070C0"/>
      </top>
      <bottom style="thick">
        <color rgb="FF0070C0"/>
      </bottom>
      <diagonal/>
    </border>
    <border>
      <left/>
      <right/>
      <top style="thick">
        <color rgb="FF0070C0"/>
      </top>
      <bottom style="thick">
        <color rgb="FF0070C0"/>
      </bottom>
      <diagonal/>
    </border>
    <border>
      <left style="thick">
        <color rgb="FF0070C0"/>
      </left>
      <right/>
      <top style="thick">
        <color rgb="FF0070C0"/>
      </top>
      <bottom/>
      <diagonal/>
    </border>
    <border>
      <left/>
      <right/>
      <top style="thick">
        <color rgb="FF0070C0"/>
      </top>
      <bottom/>
      <diagonal/>
    </border>
    <border>
      <left/>
      <right style="thick">
        <color rgb="FF0070C0"/>
      </right>
      <top style="thick">
        <color rgb="FF0070C0"/>
      </top>
      <bottom/>
      <diagonal/>
    </border>
    <border>
      <left style="thick">
        <color rgb="FF0070C0"/>
      </left>
      <right/>
      <top/>
      <bottom/>
      <diagonal/>
    </border>
    <border>
      <left/>
      <right style="thick">
        <color rgb="FF0070C0"/>
      </right>
      <top/>
      <bottom/>
      <diagonal/>
    </border>
    <border>
      <left style="thin">
        <color auto="1"/>
      </left>
      <right style="thin">
        <color auto="1"/>
      </right>
      <top style="thin">
        <color auto="1"/>
      </top>
      <bottom style="thin">
        <color auto="1"/>
      </bottom>
      <diagonal/>
    </border>
    <border>
      <left style="thin">
        <color auto="1"/>
      </left>
      <right/>
      <top/>
      <bottom/>
      <diagonal/>
    </border>
    <border>
      <left/>
      <right/>
      <top style="thin">
        <color rgb="FF0070C0"/>
      </top>
      <bottom/>
      <diagonal/>
    </border>
  </borders>
  <cellStyleXfs count="3">
    <xf numFmtId="0" fontId="0" fillId="0" borderId="0"/>
    <xf numFmtId="0" fontId="12" fillId="0" borderId="0"/>
    <xf numFmtId="164" fontId="14" fillId="0" borderId="0" applyFont="0" applyFill="0" applyBorder="0" applyAlignment="0" applyProtection="0"/>
  </cellStyleXfs>
  <cellXfs count="138">
    <xf numFmtId="0" fontId="0" fillId="0" borderId="0" xfId="0"/>
    <xf numFmtId="0" fontId="0" fillId="2" borderId="0" xfId="0" applyFill="1"/>
    <xf numFmtId="0" fontId="0" fillId="6" borderId="0" xfId="0" applyFill="1"/>
    <xf numFmtId="0" fontId="7" fillId="0" borderId="11" xfId="0" applyFont="1" applyBorder="1" applyAlignment="1">
      <alignment vertical="center"/>
    </xf>
    <xf numFmtId="0" fontId="1" fillId="0" borderId="12" xfId="0" applyFont="1" applyBorder="1" applyAlignment="1"/>
    <xf numFmtId="0" fontId="9" fillId="5" borderId="10" xfId="0" applyFont="1" applyFill="1" applyBorder="1" applyAlignment="1">
      <alignment horizontal="center" vertical="top"/>
    </xf>
    <xf numFmtId="0" fontId="10" fillId="5" borderId="10" xfId="0" applyFont="1" applyFill="1" applyBorder="1" applyAlignment="1">
      <alignment horizontal="center" vertical="center"/>
    </xf>
    <xf numFmtId="0" fontId="8" fillId="0" borderId="11" xfId="0" applyFont="1" applyBorder="1" applyAlignment="1">
      <alignment horizontal="left" vertical="center"/>
    </xf>
    <xf numFmtId="0" fontId="8" fillId="0" borderId="12" xfId="0" applyFont="1" applyBorder="1" applyAlignment="1"/>
    <xf numFmtId="0" fontId="8" fillId="0" borderId="20" xfId="0" applyFont="1" applyBorder="1" applyAlignment="1"/>
    <xf numFmtId="0" fontId="4" fillId="0" borderId="23" xfId="0" applyFont="1" applyBorder="1" applyAlignment="1">
      <alignment horizontal="center"/>
    </xf>
    <xf numFmtId="0" fontId="4" fillId="0" borderId="24" xfId="0" applyFont="1" applyBorder="1"/>
    <xf numFmtId="0" fontId="4" fillId="0" borderId="25" xfId="0" applyFont="1" applyBorder="1"/>
    <xf numFmtId="0" fontId="4" fillId="0" borderId="21" xfId="0" applyFont="1" applyBorder="1"/>
    <xf numFmtId="0" fontId="4" fillId="0" borderId="22" xfId="0" applyFont="1" applyBorder="1"/>
    <xf numFmtId="0" fontId="11" fillId="7" borderId="23" xfId="0" applyFont="1" applyFill="1" applyBorder="1" applyAlignment="1">
      <alignment horizontal="center" wrapText="1"/>
    </xf>
    <xf numFmtId="0" fontId="11" fillId="7" borderId="24" xfId="0" applyFont="1" applyFill="1" applyBorder="1" applyAlignment="1">
      <alignment horizontal="center" vertical="center" wrapText="1"/>
    </xf>
    <xf numFmtId="0" fontId="11" fillId="7" borderId="25" xfId="0" applyFont="1" applyFill="1" applyBorder="1" applyAlignment="1">
      <alignment horizontal="center" vertical="center" wrapText="1"/>
    </xf>
    <xf numFmtId="0" fontId="1" fillId="0" borderId="20" xfId="0" applyFont="1" applyBorder="1" applyAlignment="1"/>
    <xf numFmtId="0" fontId="4" fillId="0" borderId="24" xfId="0" applyFont="1" applyFill="1" applyBorder="1"/>
    <xf numFmtId="0" fontId="10" fillId="5" borderId="10" xfId="0" applyFont="1" applyFill="1" applyBorder="1" applyAlignment="1">
      <alignment horizontal="center" vertical="center" wrapText="1"/>
    </xf>
    <xf numFmtId="0" fontId="9" fillId="5" borderId="10" xfId="0" applyFont="1" applyFill="1" applyBorder="1" applyAlignment="1">
      <alignment horizontal="center" vertical="center"/>
    </xf>
    <xf numFmtId="0" fontId="4" fillId="0" borderId="23" xfId="0" applyFont="1" applyBorder="1" applyAlignment="1">
      <alignment horizontal="left"/>
    </xf>
    <xf numFmtId="0" fontId="4" fillId="0" borderId="28" xfId="0" applyFont="1" applyBorder="1" applyAlignment="1">
      <alignment horizontal="center"/>
    </xf>
    <xf numFmtId="0" fontId="4" fillId="0" borderId="29" xfId="0" applyFont="1" applyBorder="1" applyAlignment="1">
      <alignment horizontal="center"/>
    </xf>
    <xf numFmtId="0" fontId="4" fillId="0" borderId="0" xfId="0" applyFont="1" applyBorder="1"/>
    <xf numFmtId="0" fontId="11" fillId="0" borderId="0" xfId="0" applyFont="1" applyFill="1" applyBorder="1" applyAlignment="1">
      <alignment horizontal="left" wrapText="1"/>
    </xf>
    <xf numFmtId="0" fontId="4" fillId="0" borderId="0" xfId="0" applyFont="1" applyBorder="1" applyAlignment="1">
      <alignment horizontal="left"/>
    </xf>
    <xf numFmtId="0" fontId="5" fillId="3" borderId="17" xfId="0" applyFont="1" applyFill="1" applyBorder="1" applyAlignment="1">
      <alignment horizontal="right" vertical="center"/>
    </xf>
    <xf numFmtId="0" fontId="9" fillId="5" borderId="17" xfId="0" applyFont="1" applyFill="1" applyBorder="1" applyAlignment="1">
      <alignment horizontal="center" vertical="top"/>
    </xf>
    <xf numFmtId="0" fontId="0" fillId="0" borderId="0" xfId="0" applyFill="1"/>
    <xf numFmtId="165" fontId="4" fillId="0" borderId="10" xfId="0" applyNumberFormat="1" applyFont="1" applyBorder="1"/>
    <xf numFmtId="165" fontId="4" fillId="0" borderId="51" xfId="2" applyNumberFormat="1" applyFont="1" applyBorder="1"/>
    <xf numFmtId="165" fontId="4" fillId="0" borderId="25" xfId="2" applyNumberFormat="1" applyFont="1" applyBorder="1"/>
    <xf numFmtId="165" fontId="4" fillId="0" borderId="52" xfId="2" applyNumberFormat="1" applyFont="1" applyBorder="1"/>
    <xf numFmtId="165" fontId="4" fillId="0" borderId="54" xfId="2" applyNumberFormat="1" applyFont="1" applyBorder="1"/>
    <xf numFmtId="165" fontId="4" fillId="0" borderId="53" xfId="0" applyNumberFormat="1" applyFont="1" applyBorder="1"/>
    <xf numFmtId="0" fontId="3" fillId="0" borderId="1" xfId="0" applyFont="1" applyFill="1" applyBorder="1" applyAlignment="1">
      <alignment horizontal="left" vertical="center" wrapText="1"/>
    </xf>
    <xf numFmtId="0" fontId="13" fillId="0" borderId="59" xfId="0" applyFont="1" applyFill="1" applyBorder="1" applyAlignment="1">
      <alignment horizontal="left" vertical="top" wrapText="1"/>
    </xf>
    <xf numFmtId="0" fontId="13" fillId="0" borderId="0" xfId="0" applyFont="1" applyFill="1" applyBorder="1" applyAlignment="1">
      <alignment horizontal="left" vertical="top" wrapText="1"/>
    </xf>
    <xf numFmtId="0" fontId="13" fillId="0" borderId="60" xfId="0" applyFont="1" applyFill="1" applyBorder="1" applyAlignment="1">
      <alignment horizontal="left" vertical="top" wrapText="1"/>
    </xf>
    <xf numFmtId="0" fontId="13" fillId="0" borderId="61" xfId="0" applyFont="1" applyFill="1" applyBorder="1" applyAlignment="1">
      <alignment horizontal="center" vertical="center" wrapText="1"/>
    </xf>
    <xf numFmtId="0" fontId="13" fillId="0" borderId="62" xfId="0" applyFont="1" applyFill="1" applyBorder="1" applyAlignment="1">
      <alignment horizontal="center" vertical="center" wrapText="1"/>
    </xf>
    <xf numFmtId="0" fontId="13" fillId="0" borderId="0" xfId="0" applyFont="1" applyFill="1" applyBorder="1" applyAlignment="1">
      <alignment horizontal="center" vertical="center" wrapText="1"/>
    </xf>
    <xf numFmtId="9" fontId="13" fillId="0" borderId="61" xfId="0" applyNumberFormat="1" applyFont="1" applyFill="1" applyBorder="1" applyAlignment="1">
      <alignment horizontal="center" vertical="center" wrapText="1"/>
    </xf>
    <xf numFmtId="9" fontId="13" fillId="0" borderId="62" xfId="0" applyNumberFormat="1" applyFont="1" applyFill="1" applyBorder="1" applyAlignment="1">
      <alignment horizontal="center" vertical="center" wrapText="1"/>
    </xf>
    <xf numFmtId="0" fontId="13" fillId="0" borderId="0" xfId="0" applyNumberFormat="1" applyFont="1" applyFill="1" applyBorder="1" applyAlignment="1">
      <alignment horizontal="center" vertical="center" wrapText="1"/>
    </xf>
    <xf numFmtId="9" fontId="13" fillId="0" borderId="0" xfId="0" applyNumberFormat="1" applyFont="1" applyFill="1" applyBorder="1" applyAlignment="1">
      <alignment horizontal="center" vertical="center" wrapText="1"/>
    </xf>
    <xf numFmtId="3" fontId="13" fillId="0" borderId="61" xfId="0" applyNumberFormat="1" applyFont="1" applyFill="1" applyBorder="1" applyAlignment="1">
      <alignment horizontal="center" vertical="center" wrapText="1"/>
    </xf>
    <xf numFmtId="0" fontId="4" fillId="0" borderId="4" xfId="0" applyFont="1" applyFill="1" applyBorder="1" applyAlignment="1">
      <alignment horizontal="left" vertical="top"/>
    </xf>
    <xf numFmtId="0" fontId="4" fillId="0" borderId="63" xfId="0" applyFont="1" applyFill="1" applyBorder="1" applyAlignment="1">
      <alignment horizontal="left" vertical="top"/>
    </xf>
    <xf numFmtId="0" fontId="4" fillId="0" borderId="5" xfId="0" applyFont="1" applyFill="1" applyBorder="1" applyAlignment="1">
      <alignment horizontal="left" vertical="top"/>
    </xf>
    <xf numFmtId="0" fontId="3" fillId="4" borderId="6" xfId="0" applyFont="1" applyFill="1" applyBorder="1" applyAlignment="1">
      <alignment horizontal="center" vertical="top"/>
    </xf>
    <xf numFmtId="0" fontId="3" fillId="4" borderId="55" xfId="0" applyFont="1" applyFill="1" applyBorder="1" applyAlignment="1">
      <alignment horizontal="center" vertical="top"/>
    </xf>
    <xf numFmtId="0" fontId="3" fillId="4" borderId="7" xfId="0" applyFont="1" applyFill="1" applyBorder="1" applyAlignment="1">
      <alignment horizontal="center" vertical="top"/>
    </xf>
    <xf numFmtId="0" fontId="4" fillId="0" borderId="33" xfId="0" applyFont="1" applyFill="1" applyBorder="1" applyAlignment="1">
      <alignment horizontal="left" vertical="top" wrapText="1"/>
    </xf>
    <xf numFmtId="0" fontId="4" fillId="0" borderId="55" xfId="0" applyFont="1" applyFill="1" applyBorder="1" applyAlignment="1">
      <alignment horizontal="left" vertical="top" wrapText="1"/>
    </xf>
    <xf numFmtId="0" fontId="4" fillId="0" borderId="34" xfId="0" applyFont="1" applyFill="1" applyBorder="1" applyAlignment="1">
      <alignment horizontal="left" vertical="top" wrapText="1"/>
    </xf>
    <xf numFmtId="0" fontId="13" fillId="0" borderId="33" xfId="0" applyFont="1" applyFill="1" applyBorder="1" applyAlignment="1">
      <alignment horizontal="left" vertical="top" wrapText="1"/>
    </xf>
    <xf numFmtId="0" fontId="13" fillId="0" borderId="55" xfId="0" applyFont="1" applyFill="1" applyBorder="1" applyAlignment="1">
      <alignment horizontal="left" vertical="top" wrapText="1"/>
    </xf>
    <xf numFmtId="0" fontId="13" fillId="0" borderId="34" xfId="0" applyFont="1" applyFill="1" applyBorder="1" applyAlignment="1">
      <alignment horizontal="left" vertical="top" wrapText="1"/>
    </xf>
    <xf numFmtId="0" fontId="13" fillId="0" borderId="2" xfId="0" applyFont="1" applyFill="1" applyBorder="1" applyAlignment="1">
      <alignment horizontal="left" vertical="top" wrapText="1"/>
    </xf>
    <xf numFmtId="0" fontId="13" fillId="0" borderId="31" xfId="0" applyFont="1" applyFill="1" applyBorder="1" applyAlignment="1">
      <alignment horizontal="left" vertical="top" wrapText="1"/>
    </xf>
    <xf numFmtId="0" fontId="13" fillId="0" borderId="3" xfId="0" applyFont="1" applyFill="1" applyBorder="1" applyAlignment="1">
      <alignment horizontal="left" vertical="top" wrapText="1"/>
    </xf>
    <xf numFmtId="0" fontId="13" fillId="0" borderId="56" xfId="0" applyFont="1" applyFill="1" applyBorder="1" applyAlignment="1">
      <alignment horizontal="left" vertical="top" wrapText="1"/>
    </xf>
    <xf numFmtId="0" fontId="13" fillId="0" borderId="57" xfId="0" applyFont="1" applyFill="1" applyBorder="1" applyAlignment="1">
      <alignment horizontal="left" vertical="top" wrapText="1"/>
    </xf>
    <xf numFmtId="0" fontId="13" fillId="0" borderId="58" xfId="0" applyFont="1" applyFill="1" applyBorder="1" applyAlignment="1">
      <alignment horizontal="left" vertical="top" wrapText="1"/>
    </xf>
    <xf numFmtId="0" fontId="13" fillId="0" borderId="59" xfId="0" applyFont="1" applyFill="1" applyBorder="1" applyAlignment="1">
      <alignment horizontal="left" vertical="top" wrapText="1"/>
    </xf>
    <xf numFmtId="0" fontId="13" fillId="0" borderId="0" xfId="0" applyFont="1" applyFill="1" applyBorder="1" applyAlignment="1">
      <alignment horizontal="left" vertical="top" wrapText="1"/>
    </xf>
    <xf numFmtId="0" fontId="13" fillId="0" borderId="60" xfId="0" applyFont="1" applyFill="1" applyBorder="1" applyAlignment="1">
      <alignment horizontal="left" vertical="top" wrapText="1"/>
    </xf>
    <xf numFmtId="0" fontId="16" fillId="0" borderId="2" xfId="0" applyFont="1" applyFill="1" applyBorder="1" applyAlignment="1">
      <alignment horizontal="left" vertical="top" wrapText="1"/>
    </xf>
    <xf numFmtId="0" fontId="4" fillId="0" borderId="33" xfId="0" applyFont="1" applyFill="1" applyBorder="1" applyAlignment="1">
      <alignment horizontal="left" vertical="center" wrapText="1"/>
    </xf>
    <xf numFmtId="0" fontId="4" fillId="0" borderId="55" xfId="0" applyFont="1" applyFill="1" applyBorder="1" applyAlignment="1">
      <alignment horizontal="left" vertical="center" wrapText="1"/>
    </xf>
    <xf numFmtId="0" fontId="4" fillId="0" borderId="34" xfId="0" applyFont="1" applyFill="1" applyBorder="1" applyAlignment="1">
      <alignment horizontal="left" vertical="center" wrapText="1"/>
    </xf>
    <xf numFmtId="0" fontId="2" fillId="0" borderId="8" xfId="0" applyFont="1" applyFill="1" applyBorder="1" applyAlignment="1">
      <alignment horizontal="center"/>
    </xf>
    <xf numFmtId="0" fontId="2" fillId="0" borderId="48" xfId="0" applyFont="1" applyFill="1" applyBorder="1" applyAlignment="1">
      <alignment horizontal="center"/>
    </xf>
    <xf numFmtId="0" fontId="2" fillId="0" borderId="9" xfId="0" applyFont="1" applyFill="1" applyBorder="1" applyAlignment="1">
      <alignment horizontal="center"/>
    </xf>
    <xf numFmtId="0" fontId="5" fillId="3" borderId="17" xfId="0" applyFont="1" applyFill="1" applyBorder="1" applyAlignment="1">
      <alignment horizontal="center" vertical="center"/>
    </xf>
    <xf numFmtId="0" fontId="5" fillId="3" borderId="18" xfId="0" applyFont="1" applyFill="1" applyBorder="1" applyAlignment="1">
      <alignment horizontal="center" vertical="center"/>
    </xf>
    <xf numFmtId="0" fontId="5" fillId="3" borderId="19" xfId="0" applyFont="1" applyFill="1" applyBorder="1" applyAlignment="1">
      <alignment horizontal="center" vertical="center"/>
    </xf>
    <xf numFmtId="0" fontId="10" fillId="5" borderId="17" xfId="0" applyFont="1" applyFill="1" applyBorder="1" applyAlignment="1">
      <alignment horizontal="center" vertical="center"/>
    </xf>
    <xf numFmtId="0" fontId="10" fillId="5" borderId="18" xfId="0" applyFont="1" applyFill="1" applyBorder="1" applyAlignment="1">
      <alignment horizontal="center" vertical="center"/>
    </xf>
    <xf numFmtId="0" fontId="10" fillId="5" borderId="19" xfId="0" applyFont="1" applyFill="1" applyBorder="1" applyAlignment="1">
      <alignment horizontal="center" vertical="center"/>
    </xf>
    <xf numFmtId="0" fontId="13" fillId="0" borderId="14" xfId="0" applyFont="1" applyBorder="1" applyAlignment="1">
      <alignment horizontal="center" vertical="center" wrapText="1"/>
    </xf>
    <xf numFmtId="0" fontId="13" fillId="0" borderId="15" xfId="0" applyFont="1" applyBorder="1" applyAlignment="1">
      <alignment horizontal="center" vertical="center" wrapText="1"/>
    </xf>
    <xf numFmtId="0" fontId="13" fillId="0" borderId="44" xfId="0" applyFont="1" applyBorder="1" applyAlignment="1">
      <alignment horizontal="center" vertical="center" wrapText="1"/>
    </xf>
    <xf numFmtId="0" fontId="13" fillId="0" borderId="11" xfId="0" applyFont="1" applyBorder="1" applyAlignment="1">
      <alignment horizontal="center" vertical="center" wrapText="1"/>
    </xf>
    <xf numFmtId="0" fontId="13" fillId="0" borderId="0" xfId="0" applyFont="1" applyBorder="1" applyAlignment="1">
      <alignment horizontal="center" vertical="center" wrapText="1"/>
    </xf>
    <xf numFmtId="0" fontId="13" fillId="0" borderId="49" xfId="0" applyFont="1" applyBorder="1" applyAlignment="1">
      <alignment horizontal="center" vertical="center" wrapText="1"/>
    </xf>
    <xf numFmtId="0" fontId="4" fillId="0" borderId="43"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4" fillId="0" borderId="44" xfId="0" applyFont="1" applyFill="1" applyBorder="1" applyAlignment="1">
      <alignment horizontal="center" vertical="center" wrapText="1"/>
    </xf>
    <xf numFmtId="0" fontId="4" fillId="0" borderId="45" xfId="0" applyFont="1" applyFill="1" applyBorder="1" applyAlignment="1">
      <alignment horizontal="center" vertical="center" wrapText="1"/>
    </xf>
    <xf numFmtId="0" fontId="4" fillId="0" borderId="38" xfId="0" applyFont="1" applyFill="1" applyBorder="1" applyAlignment="1">
      <alignment horizontal="center" vertical="center" wrapText="1"/>
    </xf>
    <xf numFmtId="0" fontId="4" fillId="0" borderId="46" xfId="0" applyFont="1" applyFill="1" applyBorder="1" applyAlignment="1">
      <alignment horizontal="center" vertical="center" wrapText="1"/>
    </xf>
    <xf numFmtId="0" fontId="4" fillId="0" borderId="26" xfId="0" applyFont="1" applyBorder="1" applyAlignment="1">
      <alignment horizontal="center"/>
    </xf>
    <xf numFmtId="0" fontId="4" fillId="0" borderId="27" xfId="0" applyFont="1" applyBorder="1" applyAlignment="1">
      <alignment horizontal="center"/>
    </xf>
    <xf numFmtId="0" fontId="4" fillId="0" borderId="28" xfId="0" applyFont="1" applyBorder="1" applyAlignment="1">
      <alignment horizontal="center"/>
    </xf>
    <xf numFmtId="0" fontId="4" fillId="0" borderId="29" xfId="0" applyFont="1" applyBorder="1" applyAlignment="1">
      <alignment horizontal="center"/>
    </xf>
    <xf numFmtId="0" fontId="4" fillId="0" borderId="14"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0" xfId="0" applyFont="1" applyBorder="1" applyAlignment="1">
      <alignment horizontal="center" vertical="center" wrapText="1"/>
    </xf>
    <xf numFmtId="0" fontId="4" fillId="0" borderId="49" xfId="0" applyFont="1" applyBorder="1" applyAlignment="1">
      <alignment horizontal="center" vertical="center" wrapText="1"/>
    </xf>
    <xf numFmtId="0" fontId="4" fillId="0" borderId="47" xfId="0" applyFont="1" applyBorder="1" applyAlignment="1">
      <alignment horizontal="center" vertical="center" wrapText="1"/>
    </xf>
    <xf numFmtId="0" fontId="4" fillId="0" borderId="48" xfId="0" applyFont="1" applyBorder="1" applyAlignment="1">
      <alignment horizontal="center" vertical="center" wrapText="1"/>
    </xf>
    <xf numFmtId="0" fontId="4" fillId="0" borderId="50" xfId="0" applyFont="1" applyBorder="1" applyAlignment="1">
      <alignment horizontal="center" vertical="center" wrapText="1"/>
    </xf>
    <xf numFmtId="0" fontId="5" fillId="3" borderId="14" xfId="0" applyFont="1" applyFill="1" applyBorder="1" applyAlignment="1">
      <alignment horizontal="center" vertical="center"/>
    </xf>
    <xf numFmtId="0" fontId="5" fillId="3" borderId="15" xfId="0" applyFont="1" applyFill="1" applyBorder="1" applyAlignment="1">
      <alignment horizontal="center" vertical="center"/>
    </xf>
    <xf numFmtId="0" fontId="5" fillId="3" borderId="16" xfId="0" applyFont="1" applyFill="1" applyBorder="1" applyAlignment="1">
      <alignment horizontal="center" vertical="center"/>
    </xf>
    <xf numFmtId="0" fontId="4" fillId="0" borderId="35" xfId="0" applyFont="1" applyBorder="1" applyAlignment="1">
      <alignment horizontal="left" vertical="top"/>
    </xf>
    <xf numFmtId="0" fontId="4" fillId="0" borderId="36" xfId="0" applyFont="1" applyBorder="1" applyAlignment="1">
      <alignment horizontal="left" vertical="top"/>
    </xf>
    <xf numFmtId="0" fontId="4" fillId="0" borderId="37" xfId="0" applyFont="1" applyBorder="1" applyAlignment="1">
      <alignment horizontal="left" vertical="top"/>
    </xf>
    <xf numFmtId="0" fontId="4" fillId="0" borderId="14" xfId="0" applyFont="1" applyBorder="1" applyAlignment="1">
      <alignment horizontal="center" vertical="center"/>
    </xf>
    <xf numFmtId="0" fontId="4" fillId="0" borderId="15" xfId="0" applyFont="1" applyBorder="1" applyAlignment="1">
      <alignment horizontal="center" vertical="center"/>
    </xf>
    <xf numFmtId="0" fontId="4" fillId="0" borderId="16" xfId="0" applyFont="1" applyBorder="1" applyAlignment="1">
      <alignment horizontal="center" vertical="center"/>
    </xf>
    <xf numFmtId="0" fontId="4" fillId="0" borderId="11" xfId="0" applyFont="1" applyBorder="1" applyAlignment="1">
      <alignment horizontal="center" vertical="center"/>
    </xf>
    <xf numFmtId="0" fontId="4" fillId="0" borderId="0" xfId="0" applyFont="1" applyBorder="1" applyAlignment="1">
      <alignment horizontal="center" vertical="center"/>
    </xf>
    <xf numFmtId="0" fontId="4" fillId="0" borderId="12" xfId="0" applyFont="1" applyBorder="1" applyAlignment="1">
      <alignment horizontal="center" vertical="center"/>
    </xf>
    <xf numFmtId="0" fontId="4" fillId="0" borderId="13" xfId="0" applyFont="1" applyBorder="1" applyAlignment="1">
      <alignment horizontal="center" vertical="center"/>
    </xf>
    <xf numFmtId="0" fontId="4" fillId="0" borderId="38" xfId="0" applyFont="1" applyBorder="1" applyAlignment="1">
      <alignment horizontal="center" vertical="center"/>
    </xf>
    <xf numFmtId="0" fontId="4" fillId="0" borderId="39" xfId="0" applyFont="1" applyBorder="1" applyAlignment="1">
      <alignment horizontal="center" vertical="center"/>
    </xf>
    <xf numFmtId="0" fontId="4" fillId="0" borderId="40" xfId="0" applyFont="1" applyBorder="1" applyAlignment="1">
      <alignment horizontal="center"/>
    </xf>
    <xf numFmtId="0" fontId="4" fillId="0" borderId="42" xfId="0" applyFont="1" applyBorder="1" applyAlignment="1">
      <alignment horizontal="center"/>
    </xf>
    <xf numFmtId="0" fontId="6" fillId="0" borderId="14" xfId="0" applyFont="1" applyFill="1" applyBorder="1" applyAlignment="1">
      <alignment horizontal="center" vertical="center"/>
    </xf>
    <xf numFmtId="0" fontId="6" fillId="0" borderId="15" xfId="0" applyFont="1" applyFill="1" applyBorder="1" applyAlignment="1">
      <alignment horizontal="center" vertical="center"/>
    </xf>
    <xf numFmtId="0" fontId="6" fillId="0" borderId="16" xfId="0" applyFont="1" applyFill="1" applyBorder="1" applyAlignment="1">
      <alignment horizontal="center" vertical="center"/>
    </xf>
    <xf numFmtId="0" fontId="6" fillId="0" borderId="11" xfId="0" applyFont="1" applyFill="1" applyBorder="1" applyAlignment="1">
      <alignment horizontal="center" vertical="center"/>
    </xf>
    <xf numFmtId="0" fontId="6" fillId="0" borderId="0" xfId="0" applyFont="1" applyFill="1" applyBorder="1" applyAlignment="1">
      <alignment horizontal="center" vertical="center"/>
    </xf>
    <xf numFmtId="0" fontId="6" fillId="0" borderId="12" xfId="0" applyFont="1" applyFill="1" applyBorder="1" applyAlignment="1">
      <alignment horizontal="center" vertical="center"/>
    </xf>
    <xf numFmtId="0" fontId="6" fillId="0" borderId="13" xfId="0" applyFont="1" applyFill="1" applyBorder="1" applyAlignment="1">
      <alignment horizontal="center" vertical="center"/>
    </xf>
    <xf numFmtId="0" fontId="6" fillId="0" borderId="38" xfId="0" applyFont="1" applyFill="1" applyBorder="1" applyAlignment="1">
      <alignment horizontal="center" vertical="center"/>
    </xf>
    <xf numFmtId="0" fontId="6" fillId="0" borderId="39" xfId="0" applyFont="1" applyFill="1" applyBorder="1" applyAlignment="1">
      <alignment horizontal="center" vertical="center"/>
    </xf>
    <xf numFmtId="0" fontId="11" fillId="0" borderId="30" xfId="0" applyFont="1" applyFill="1" applyBorder="1" applyAlignment="1">
      <alignment horizontal="left" wrapText="1"/>
    </xf>
    <xf numFmtId="0" fontId="11" fillId="0" borderId="31" xfId="0" applyFont="1" applyFill="1" applyBorder="1" applyAlignment="1">
      <alignment horizontal="left" wrapText="1"/>
    </xf>
    <xf numFmtId="0" fontId="11" fillId="0" borderId="32" xfId="0" applyFont="1" applyFill="1" applyBorder="1" applyAlignment="1">
      <alignment horizontal="left" wrapText="1"/>
    </xf>
    <xf numFmtId="0" fontId="4" fillId="0" borderId="41" xfId="0" applyFont="1" applyBorder="1" applyAlignment="1">
      <alignment horizontal="center"/>
    </xf>
  </cellXfs>
  <cellStyles count="3">
    <cellStyle name="Moneda" xfId="2" builtinId="4"/>
    <cellStyle name="Normal" xfId="0" builtinId="0"/>
    <cellStyle name="Normal 1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showGridLines="0" tabSelected="1" zoomScale="70" zoomScaleNormal="70" workbookViewId="0">
      <selection activeCell="A9" sqref="A9:XFD9"/>
    </sheetView>
  </sheetViews>
  <sheetFormatPr baseColWidth="10" defaultColWidth="11.375" defaultRowHeight="15" x14ac:dyDescent="0.25"/>
  <cols>
    <col min="1" max="1" width="3.75" style="1" customWidth="1"/>
    <col min="2" max="2" width="60.75" style="1" customWidth="1"/>
    <col min="3" max="8" width="18.75" style="1" customWidth="1"/>
    <col min="9" max="9" width="60.75" style="1" customWidth="1"/>
    <col min="10" max="10" width="3.75" style="1" customWidth="1"/>
    <col min="11" max="16384" width="11.375" style="1"/>
  </cols>
  <sheetData>
    <row r="1" spans="1:10" ht="15.75" thickBot="1" x14ac:dyDescent="0.3">
      <c r="A1" s="2"/>
      <c r="B1" s="2"/>
      <c r="C1" s="2"/>
      <c r="D1" s="2"/>
      <c r="E1" s="2"/>
      <c r="F1" s="2"/>
      <c r="G1" s="2"/>
      <c r="H1" s="2"/>
      <c r="I1" s="2"/>
      <c r="J1" s="2"/>
    </row>
    <row r="2" spans="1:10" ht="64.5" customHeight="1" thickTop="1" thickBot="1" x14ac:dyDescent="0.3">
      <c r="A2" s="2"/>
      <c r="B2" s="37" t="s">
        <v>60</v>
      </c>
      <c r="C2" s="71" t="s">
        <v>152</v>
      </c>
      <c r="D2" s="72"/>
      <c r="E2" s="72"/>
      <c r="F2" s="72"/>
      <c r="G2" s="72"/>
      <c r="H2" s="72"/>
      <c r="I2" s="73"/>
      <c r="J2" s="2"/>
    </row>
    <row r="3" spans="1:10" ht="64.5" customHeight="1" thickTop="1" thickBot="1" x14ac:dyDescent="0.3">
      <c r="A3" s="2"/>
      <c r="B3" s="37" t="s">
        <v>61</v>
      </c>
      <c r="C3" s="71" t="s">
        <v>121</v>
      </c>
      <c r="D3" s="72"/>
      <c r="E3" s="72"/>
      <c r="F3" s="72"/>
      <c r="G3" s="72"/>
      <c r="H3" s="72"/>
      <c r="I3" s="73"/>
      <c r="J3" s="2"/>
    </row>
    <row r="4" spans="1:10" ht="64.5" customHeight="1" thickTop="1" thickBot="1" x14ac:dyDescent="0.3">
      <c r="A4" s="2"/>
      <c r="B4" s="37" t="s">
        <v>62</v>
      </c>
      <c r="C4" s="71" t="s">
        <v>144</v>
      </c>
      <c r="D4" s="72"/>
      <c r="E4" s="72"/>
      <c r="F4" s="72"/>
      <c r="G4" s="72"/>
      <c r="H4" s="72"/>
      <c r="I4" s="73"/>
      <c r="J4" s="2"/>
    </row>
    <row r="5" spans="1:10" ht="12" customHeight="1" thickTop="1" thickBot="1" x14ac:dyDescent="0.55000000000000004">
      <c r="A5" s="2"/>
      <c r="B5" s="74"/>
      <c r="C5" s="75"/>
      <c r="D5" s="75"/>
      <c r="E5" s="75"/>
      <c r="F5" s="75"/>
      <c r="G5" s="75"/>
      <c r="H5" s="75"/>
      <c r="I5" s="76"/>
      <c r="J5" s="2"/>
    </row>
    <row r="6" spans="1:10" ht="33" thickTop="1" thickBot="1" x14ac:dyDescent="0.3">
      <c r="A6" s="2"/>
      <c r="B6" s="52" t="s">
        <v>7</v>
      </c>
      <c r="C6" s="53"/>
      <c r="D6" s="53"/>
      <c r="E6" s="53"/>
      <c r="F6" s="53"/>
      <c r="G6" s="53"/>
      <c r="H6" s="53"/>
      <c r="I6" s="54"/>
      <c r="J6" s="2"/>
    </row>
    <row r="7" spans="1:10" ht="303.75" customHeight="1" thickTop="1" thickBot="1" x14ac:dyDescent="0.3">
      <c r="A7" s="2"/>
      <c r="B7" s="61" t="s">
        <v>145</v>
      </c>
      <c r="C7" s="62"/>
      <c r="D7" s="62"/>
      <c r="E7" s="62"/>
      <c r="F7" s="62"/>
      <c r="G7" s="62"/>
      <c r="H7" s="62"/>
      <c r="I7" s="63"/>
      <c r="J7" s="2"/>
    </row>
    <row r="8" spans="1:10" ht="33" thickTop="1" thickBot="1" x14ac:dyDescent="0.3">
      <c r="A8" s="2"/>
      <c r="B8" s="52" t="s">
        <v>37</v>
      </c>
      <c r="C8" s="53"/>
      <c r="D8" s="53"/>
      <c r="E8" s="53"/>
      <c r="F8" s="53"/>
      <c r="G8" s="53"/>
      <c r="H8" s="53"/>
      <c r="I8" s="54"/>
      <c r="J8" s="2"/>
    </row>
    <row r="9" spans="1:10" ht="73.5" customHeight="1" thickTop="1" thickBot="1" x14ac:dyDescent="0.3">
      <c r="A9" s="2"/>
      <c r="B9" s="55"/>
      <c r="C9" s="56"/>
      <c r="D9" s="56"/>
      <c r="E9" s="56"/>
      <c r="F9" s="56"/>
      <c r="G9" s="56"/>
      <c r="H9" s="56"/>
      <c r="I9" s="57"/>
      <c r="J9" s="2"/>
    </row>
    <row r="10" spans="1:10" ht="33" thickTop="1" thickBot="1" x14ac:dyDescent="0.3">
      <c r="A10" s="2"/>
      <c r="B10" s="52" t="s">
        <v>38</v>
      </c>
      <c r="C10" s="53"/>
      <c r="D10" s="53"/>
      <c r="E10" s="53"/>
      <c r="F10" s="53"/>
      <c r="G10" s="53"/>
      <c r="H10" s="53"/>
      <c r="I10" s="54"/>
      <c r="J10" s="2"/>
    </row>
    <row r="11" spans="1:10" ht="135" customHeight="1" thickTop="1" thickBot="1" x14ac:dyDescent="0.3">
      <c r="A11" s="2"/>
      <c r="B11" s="61" t="s">
        <v>146</v>
      </c>
      <c r="C11" s="62"/>
      <c r="D11" s="62"/>
      <c r="E11" s="62"/>
      <c r="F11" s="62"/>
      <c r="G11" s="62"/>
      <c r="H11" s="62"/>
      <c r="I11" s="63"/>
      <c r="J11" s="2"/>
    </row>
    <row r="12" spans="1:10" ht="34.5" customHeight="1" thickTop="1" thickBot="1" x14ac:dyDescent="0.3">
      <c r="A12" s="2"/>
      <c r="B12" s="52" t="s">
        <v>96</v>
      </c>
      <c r="C12" s="53"/>
      <c r="D12" s="53"/>
      <c r="E12" s="53"/>
      <c r="F12" s="53"/>
      <c r="G12" s="53"/>
      <c r="H12" s="53"/>
      <c r="I12" s="54"/>
      <c r="J12" s="2"/>
    </row>
    <row r="13" spans="1:10" ht="66.75" customHeight="1" thickTop="1" x14ac:dyDescent="0.25">
      <c r="A13" s="2"/>
      <c r="B13" s="64" t="s">
        <v>130</v>
      </c>
      <c r="C13" s="65"/>
      <c r="D13" s="65"/>
      <c r="E13" s="65"/>
      <c r="F13" s="65"/>
      <c r="G13" s="65"/>
      <c r="H13" s="65"/>
      <c r="I13" s="66"/>
      <c r="J13" s="2"/>
    </row>
    <row r="14" spans="1:10" ht="18.75" customHeight="1" x14ac:dyDescent="0.25">
      <c r="A14" s="2"/>
      <c r="B14" s="38"/>
      <c r="C14" s="39"/>
      <c r="D14" s="39"/>
      <c r="E14" s="39"/>
      <c r="F14" s="39"/>
      <c r="G14" s="39"/>
      <c r="H14" s="39"/>
      <c r="I14" s="40"/>
      <c r="J14" s="2"/>
    </row>
    <row r="15" spans="1:10" ht="89.25" customHeight="1" x14ac:dyDescent="0.25">
      <c r="A15" s="2"/>
      <c r="B15" s="38"/>
      <c r="C15" s="41" t="s">
        <v>131</v>
      </c>
      <c r="D15" s="41" t="s">
        <v>132</v>
      </c>
      <c r="E15" s="41" t="s">
        <v>133</v>
      </c>
      <c r="F15" s="41" t="s">
        <v>134</v>
      </c>
      <c r="G15" s="42"/>
      <c r="H15" s="43"/>
      <c r="I15" s="40"/>
      <c r="J15" s="2"/>
    </row>
    <row r="16" spans="1:10" ht="41.25" customHeight="1" x14ac:dyDescent="0.25">
      <c r="A16" s="2"/>
      <c r="B16" s="38"/>
      <c r="C16" s="41">
        <v>2017</v>
      </c>
      <c r="D16" s="44">
        <v>0.62</v>
      </c>
      <c r="E16" s="44">
        <v>0.94</v>
      </c>
      <c r="F16" s="44" t="s">
        <v>135</v>
      </c>
      <c r="G16" s="45"/>
      <c r="H16" s="46"/>
      <c r="I16" s="40"/>
      <c r="J16" s="2"/>
    </row>
    <row r="17" spans="1:10" ht="41.25" customHeight="1" x14ac:dyDescent="0.25">
      <c r="A17" s="2"/>
      <c r="B17" s="38"/>
      <c r="C17" s="41" t="s">
        <v>136</v>
      </c>
      <c r="D17" s="44">
        <v>0.74</v>
      </c>
      <c r="E17" s="44">
        <v>1.1200000000000001</v>
      </c>
      <c r="F17" s="44" t="s">
        <v>135</v>
      </c>
      <c r="G17" s="45"/>
      <c r="H17" s="46"/>
      <c r="I17" s="40"/>
      <c r="J17" s="2"/>
    </row>
    <row r="18" spans="1:10" ht="41.25" customHeight="1" x14ac:dyDescent="0.25">
      <c r="A18" s="2"/>
      <c r="B18" s="38"/>
      <c r="C18" s="41" t="s">
        <v>137</v>
      </c>
      <c r="D18" s="44">
        <v>0.59</v>
      </c>
      <c r="E18" s="44">
        <v>0.36</v>
      </c>
      <c r="F18" s="44">
        <v>0.37</v>
      </c>
      <c r="G18" s="45"/>
      <c r="H18" s="46"/>
      <c r="I18" s="40"/>
      <c r="J18" s="2"/>
    </row>
    <row r="19" spans="1:10" ht="41.25" customHeight="1" x14ac:dyDescent="0.25">
      <c r="A19" s="2"/>
      <c r="B19" s="38"/>
      <c r="C19" s="41" t="s">
        <v>138</v>
      </c>
      <c r="D19" s="44">
        <v>0.88</v>
      </c>
      <c r="E19" s="44">
        <v>0.54</v>
      </c>
      <c r="F19" s="44">
        <v>0.54</v>
      </c>
      <c r="G19" s="45"/>
      <c r="H19" s="46"/>
      <c r="I19" s="40"/>
      <c r="J19" s="2"/>
    </row>
    <row r="20" spans="1:10" ht="41.25" customHeight="1" x14ac:dyDescent="0.25">
      <c r="A20" s="2"/>
      <c r="B20" s="38"/>
      <c r="C20" s="43"/>
      <c r="D20" s="47"/>
      <c r="E20" s="47"/>
      <c r="F20" s="47"/>
      <c r="G20" s="47"/>
      <c r="H20" s="46"/>
      <c r="I20" s="40"/>
      <c r="J20" s="2"/>
    </row>
    <row r="21" spans="1:10" ht="60.75" customHeight="1" x14ac:dyDescent="0.25">
      <c r="A21" s="2"/>
      <c r="B21" s="38"/>
      <c r="C21" s="41" t="s">
        <v>131</v>
      </c>
      <c r="D21" s="41" t="s">
        <v>150</v>
      </c>
      <c r="E21" s="41" t="s">
        <v>149</v>
      </c>
      <c r="F21" s="41" t="s">
        <v>147</v>
      </c>
      <c r="G21" s="41" t="s">
        <v>148</v>
      </c>
      <c r="H21" s="46"/>
      <c r="I21" s="40"/>
      <c r="J21" s="2"/>
    </row>
    <row r="22" spans="1:10" ht="41.25" customHeight="1" x14ac:dyDescent="0.25">
      <c r="A22" s="2"/>
      <c r="B22" s="38"/>
      <c r="C22" s="41">
        <v>2017</v>
      </c>
      <c r="D22" s="48">
        <v>26</v>
      </c>
      <c r="E22" s="48">
        <v>38</v>
      </c>
      <c r="F22" s="48" t="s">
        <v>135</v>
      </c>
      <c r="G22" s="48" t="s">
        <v>135</v>
      </c>
      <c r="H22" s="46"/>
      <c r="I22" s="40"/>
      <c r="J22" s="2"/>
    </row>
    <row r="23" spans="1:10" ht="41.25" customHeight="1" x14ac:dyDescent="0.25">
      <c r="A23" s="2"/>
      <c r="B23" s="38"/>
      <c r="C23" s="41">
        <v>2023</v>
      </c>
      <c r="D23" s="48">
        <v>15</v>
      </c>
      <c r="E23" s="48">
        <v>17</v>
      </c>
      <c r="F23" s="48" t="s">
        <v>139</v>
      </c>
      <c r="G23" s="48" t="s">
        <v>140</v>
      </c>
      <c r="H23" s="46"/>
      <c r="I23" s="40"/>
      <c r="J23" s="2"/>
    </row>
    <row r="24" spans="1:10" ht="41.25" customHeight="1" x14ac:dyDescent="0.25">
      <c r="A24" s="2"/>
      <c r="B24" s="38"/>
      <c r="C24" s="41">
        <v>2038</v>
      </c>
      <c r="D24" s="48">
        <v>22</v>
      </c>
      <c r="E24" s="48">
        <v>25</v>
      </c>
      <c r="F24" s="48" t="s">
        <v>141</v>
      </c>
      <c r="G24" s="48" t="s">
        <v>142</v>
      </c>
      <c r="H24" s="46"/>
      <c r="I24" s="40"/>
      <c r="J24" s="2"/>
    </row>
    <row r="25" spans="1:10" ht="36" customHeight="1" x14ac:dyDescent="0.25">
      <c r="A25" s="2"/>
      <c r="B25" s="38"/>
      <c r="C25" s="43"/>
      <c r="D25" s="47"/>
      <c r="E25" s="47"/>
      <c r="F25" s="47"/>
      <c r="G25" s="47"/>
      <c r="H25" s="46"/>
      <c r="I25" s="40"/>
      <c r="J25" s="2"/>
    </row>
    <row r="26" spans="1:10" ht="146.25" customHeight="1" thickBot="1" x14ac:dyDescent="0.3">
      <c r="A26" s="2"/>
      <c r="B26" s="67" t="s">
        <v>143</v>
      </c>
      <c r="C26" s="68"/>
      <c r="D26" s="68"/>
      <c r="E26" s="68"/>
      <c r="F26" s="68"/>
      <c r="G26" s="68"/>
      <c r="H26" s="68"/>
      <c r="I26" s="69"/>
      <c r="J26" s="2"/>
    </row>
    <row r="27" spans="1:10" ht="36" customHeight="1" thickTop="1" thickBot="1" x14ac:dyDescent="0.3">
      <c r="A27" s="2"/>
      <c r="B27" s="52" t="s">
        <v>97</v>
      </c>
      <c r="C27" s="53"/>
      <c r="D27" s="53"/>
      <c r="E27" s="53"/>
      <c r="F27" s="53"/>
      <c r="G27" s="53"/>
      <c r="H27" s="53"/>
      <c r="I27" s="54"/>
      <c r="J27" s="2"/>
    </row>
    <row r="28" spans="1:10" ht="82.5" customHeight="1" thickTop="1" thickBot="1" x14ac:dyDescent="0.3">
      <c r="A28" s="2"/>
      <c r="B28" s="70" t="s">
        <v>151</v>
      </c>
      <c r="C28" s="62"/>
      <c r="D28" s="62"/>
      <c r="E28" s="62"/>
      <c r="F28" s="62"/>
      <c r="G28" s="62"/>
      <c r="H28" s="62"/>
      <c r="I28" s="63"/>
      <c r="J28" s="2"/>
    </row>
    <row r="29" spans="1:10" ht="33" thickTop="1" thickBot="1" x14ac:dyDescent="0.3">
      <c r="A29" s="2"/>
      <c r="B29" s="52" t="s">
        <v>92</v>
      </c>
      <c r="C29" s="53"/>
      <c r="D29" s="53"/>
      <c r="E29" s="53"/>
      <c r="F29" s="53"/>
      <c r="G29" s="53"/>
      <c r="H29" s="53"/>
      <c r="I29" s="54"/>
      <c r="J29" s="2"/>
    </row>
    <row r="30" spans="1:10" ht="84" customHeight="1" thickTop="1" thickBot="1" x14ac:dyDescent="0.3">
      <c r="A30" s="2"/>
      <c r="B30" s="55" t="s">
        <v>126</v>
      </c>
      <c r="C30" s="56"/>
      <c r="D30" s="56"/>
      <c r="E30" s="56"/>
      <c r="F30" s="56"/>
      <c r="G30" s="56"/>
      <c r="H30" s="56"/>
      <c r="I30" s="57"/>
      <c r="J30" s="2"/>
    </row>
    <row r="31" spans="1:10" ht="33" thickTop="1" thickBot="1" x14ac:dyDescent="0.3">
      <c r="A31" s="2"/>
      <c r="B31" s="52" t="s">
        <v>93</v>
      </c>
      <c r="C31" s="53"/>
      <c r="D31" s="53"/>
      <c r="E31" s="53"/>
      <c r="F31" s="53"/>
      <c r="G31" s="53"/>
      <c r="H31" s="53"/>
      <c r="I31" s="54"/>
      <c r="J31" s="2"/>
    </row>
    <row r="32" spans="1:10" ht="84" customHeight="1" thickTop="1" thickBot="1" x14ac:dyDescent="0.3">
      <c r="A32" s="2"/>
      <c r="B32" s="49" t="s">
        <v>127</v>
      </c>
      <c r="C32" s="50"/>
      <c r="D32" s="50"/>
      <c r="E32" s="50"/>
      <c r="F32" s="50"/>
      <c r="G32" s="50"/>
      <c r="H32" s="50"/>
      <c r="I32" s="51"/>
      <c r="J32" s="2"/>
    </row>
    <row r="33" spans="1:10" ht="33" thickTop="1" thickBot="1" x14ac:dyDescent="0.3">
      <c r="A33" s="2"/>
      <c r="B33" s="52" t="s">
        <v>94</v>
      </c>
      <c r="C33" s="53"/>
      <c r="D33" s="53"/>
      <c r="E33" s="53"/>
      <c r="F33" s="53"/>
      <c r="G33" s="53"/>
      <c r="H33" s="53"/>
      <c r="I33" s="54"/>
      <c r="J33" s="2"/>
    </row>
    <row r="34" spans="1:10" ht="84" customHeight="1" thickTop="1" thickBot="1" x14ac:dyDescent="0.3">
      <c r="A34" s="2"/>
      <c r="B34" s="55" t="s">
        <v>128</v>
      </c>
      <c r="C34" s="56"/>
      <c r="D34" s="56"/>
      <c r="E34" s="56"/>
      <c r="F34" s="56"/>
      <c r="G34" s="56"/>
      <c r="H34" s="56"/>
      <c r="I34" s="57"/>
      <c r="J34" s="2"/>
    </row>
    <row r="35" spans="1:10" ht="33" thickTop="1" thickBot="1" x14ac:dyDescent="0.3">
      <c r="A35" s="2"/>
      <c r="B35" s="52" t="s">
        <v>95</v>
      </c>
      <c r="C35" s="53"/>
      <c r="D35" s="53"/>
      <c r="E35" s="53"/>
      <c r="F35" s="53"/>
      <c r="G35" s="53"/>
      <c r="H35" s="53"/>
      <c r="I35" s="54"/>
      <c r="J35" s="2"/>
    </row>
    <row r="36" spans="1:10" ht="84" customHeight="1" thickTop="1" thickBot="1" x14ac:dyDescent="0.3">
      <c r="A36" s="2"/>
      <c r="B36" s="58" t="s">
        <v>129</v>
      </c>
      <c r="C36" s="59"/>
      <c r="D36" s="59"/>
      <c r="E36" s="59"/>
      <c r="F36" s="59"/>
      <c r="G36" s="59"/>
      <c r="H36" s="59"/>
      <c r="I36" s="60"/>
      <c r="J36" s="2"/>
    </row>
    <row r="37" spans="1:10" ht="15.75" thickTop="1" x14ac:dyDescent="0.25">
      <c r="A37" s="30"/>
      <c r="B37" s="30"/>
      <c r="C37" s="30"/>
      <c r="D37" s="30"/>
      <c r="E37" s="30"/>
      <c r="F37" s="30"/>
      <c r="G37" s="30"/>
      <c r="H37" s="30"/>
      <c r="I37" s="30"/>
      <c r="J37" s="30"/>
    </row>
  </sheetData>
  <mergeCells count="23">
    <mergeCell ref="B7:I7"/>
    <mergeCell ref="C2:I2"/>
    <mergeCell ref="C3:I3"/>
    <mergeCell ref="C4:I4"/>
    <mergeCell ref="B5:I5"/>
    <mergeCell ref="B6:I6"/>
    <mergeCell ref="B31:I31"/>
    <mergeCell ref="B8:I8"/>
    <mergeCell ref="B9:I9"/>
    <mergeCell ref="B10:I10"/>
    <mergeCell ref="B11:I11"/>
    <mergeCell ref="B12:I12"/>
    <mergeCell ref="B13:I13"/>
    <mergeCell ref="B26:I26"/>
    <mergeCell ref="B27:I27"/>
    <mergeCell ref="B28:I28"/>
    <mergeCell ref="B29:I29"/>
    <mergeCell ref="B30:I30"/>
    <mergeCell ref="B32:I32"/>
    <mergeCell ref="B33:I33"/>
    <mergeCell ref="B34:I34"/>
    <mergeCell ref="B35:I35"/>
    <mergeCell ref="B36:I36"/>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showGridLines="0" topLeftCell="A47" zoomScale="55" zoomScaleNormal="55" workbookViewId="0">
      <selection activeCell="G69" sqref="G69"/>
    </sheetView>
  </sheetViews>
  <sheetFormatPr baseColWidth="10" defaultColWidth="11.375" defaultRowHeight="15" x14ac:dyDescent="0.25"/>
  <cols>
    <col min="1" max="1" width="4.75" style="1" customWidth="1"/>
    <col min="2" max="4" width="75.875" style="1" customWidth="1"/>
    <col min="5" max="5" width="4.25" style="1" customWidth="1"/>
    <col min="6" max="16384" width="11.375" style="1"/>
  </cols>
  <sheetData>
    <row r="1" spans="1:5" ht="22.5" customHeight="1" thickBot="1" x14ac:dyDescent="0.3">
      <c r="A1"/>
      <c r="B1"/>
      <c r="C1"/>
      <c r="D1"/>
      <c r="E1"/>
    </row>
    <row r="2" spans="1:5" ht="32.25" thickBot="1" x14ac:dyDescent="0.3">
      <c r="A2"/>
      <c r="B2" s="108" t="s">
        <v>76</v>
      </c>
      <c r="C2" s="109"/>
      <c r="D2" s="110"/>
      <c r="E2"/>
    </row>
    <row r="3" spans="1:5" ht="27" thickBot="1" x14ac:dyDescent="0.3">
      <c r="A3"/>
      <c r="B3" s="5" t="s">
        <v>8</v>
      </c>
      <c r="C3" s="6" t="s">
        <v>9</v>
      </c>
      <c r="D3" s="6" t="s">
        <v>43</v>
      </c>
      <c r="E3"/>
    </row>
    <row r="4" spans="1:5" ht="27" thickBot="1" x14ac:dyDescent="0.45">
      <c r="A4"/>
      <c r="B4" s="7"/>
      <c r="C4" s="9"/>
      <c r="D4" s="8"/>
      <c r="E4"/>
    </row>
    <row r="5" spans="1:5" ht="27" thickBot="1" x14ac:dyDescent="0.3">
      <c r="A5"/>
      <c r="B5" s="80" t="s">
        <v>39</v>
      </c>
      <c r="C5" s="81" t="s">
        <v>12</v>
      </c>
      <c r="D5" s="82"/>
      <c r="E5"/>
    </row>
    <row r="6" spans="1:5" ht="18.75" x14ac:dyDescent="0.3">
      <c r="A6"/>
      <c r="B6" s="19" t="s">
        <v>16</v>
      </c>
      <c r="C6" s="19"/>
      <c r="D6" s="11" t="s">
        <v>36</v>
      </c>
      <c r="E6"/>
    </row>
    <row r="7" spans="1:5" ht="19.5" thickBot="1" x14ac:dyDescent="0.35">
      <c r="A7"/>
      <c r="B7" s="11" t="s">
        <v>17</v>
      </c>
      <c r="C7" s="11"/>
      <c r="D7" s="11" t="s">
        <v>36</v>
      </c>
      <c r="E7"/>
    </row>
    <row r="8" spans="1:5" ht="27" thickBot="1" x14ac:dyDescent="0.3">
      <c r="A8"/>
      <c r="B8" s="5" t="s">
        <v>44</v>
      </c>
      <c r="C8" s="6" t="s">
        <v>45</v>
      </c>
      <c r="D8" s="20"/>
      <c r="E8"/>
    </row>
    <row r="9" spans="1:5" ht="27" thickBot="1" x14ac:dyDescent="0.45">
      <c r="A9"/>
      <c r="B9" s="3"/>
      <c r="C9" s="18"/>
      <c r="D9" s="4"/>
      <c r="E9"/>
    </row>
    <row r="10" spans="1:5" ht="27" thickBot="1" x14ac:dyDescent="0.3">
      <c r="A10"/>
      <c r="B10" s="80" t="s">
        <v>40</v>
      </c>
      <c r="C10" s="81"/>
      <c r="D10" s="82"/>
      <c r="E10"/>
    </row>
    <row r="11" spans="1:5" ht="18.75" x14ac:dyDescent="0.3">
      <c r="A11"/>
      <c r="B11" s="15" t="s">
        <v>0</v>
      </c>
      <c r="C11" s="16" t="s">
        <v>10</v>
      </c>
      <c r="D11" s="17" t="s">
        <v>11</v>
      </c>
      <c r="E11"/>
    </row>
    <row r="12" spans="1:5" ht="18.75" x14ac:dyDescent="0.3">
      <c r="A12"/>
      <c r="B12" s="10">
        <v>25</v>
      </c>
      <c r="C12" s="11"/>
      <c r="D12" s="12"/>
      <c r="E12"/>
    </row>
    <row r="13" spans="1:5" ht="18.75" x14ac:dyDescent="0.3">
      <c r="A13"/>
      <c r="B13" s="10">
        <v>30</v>
      </c>
      <c r="C13" s="11"/>
      <c r="D13" s="12"/>
      <c r="E13"/>
    </row>
    <row r="14" spans="1:5" ht="19.5" thickBot="1" x14ac:dyDescent="0.35">
      <c r="A14"/>
      <c r="B14" s="10">
        <v>35</v>
      </c>
      <c r="C14" s="11"/>
      <c r="D14" s="12"/>
      <c r="E14"/>
    </row>
    <row r="15" spans="1:5" ht="27" thickBot="1" x14ac:dyDescent="0.3">
      <c r="A15"/>
      <c r="B15" s="80" t="s">
        <v>41</v>
      </c>
      <c r="C15" s="81"/>
      <c r="D15" s="82"/>
      <c r="E15"/>
    </row>
    <row r="16" spans="1:5" ht="18.75" x14ac:dyDescent="0.3">
      <c r="A16"/>
      <c r="B16" s="111" t="s">
        <v>70</v>
      </c>
      <c r="C16" s="13" t="s">
        <v>1</v>
      </c>
      <c r="D16" s="14"/>
      <c r="E16"/>
    </row>
    <row r="17" spans="1:5" ht="18.75" x14ac:dyDescent="0.3">
      <c r="A17"/>
      <c r="B17" s="112"/>
      <c r="C17" s="11" t="s">
        <v>2</v>
      </c>
      <c r="D17" s="12"/>
      <c r="E17"/>
    </row>
    <row r="18" spans="1:5" ht="19.5" thickBot="1" x14ac:dyDescent="0.35">
      <c r="A18"/>
      <c r="B18" s="113"/>
      <c r="C18" s="11" t="s">
        <v>6</v>
      </c>
      <c r="D18" s="12"/>
      <c r="E18"/>
    </row>
    <row r="19" spans="1:5" ht="18.75" x14ac:dyDescent="0.3">
      <c r="A19"/>
      <c r="B19" s="111" t="s">
        <v>69</v>
      </c>
      <c r="C19" s="13" t="s">
        <v>3</v>
      </c>
      <c r="D19" s="14"/>
      <c r="E19"/>
    </row>
    <row r="20" spans="1:5" ht="18.75" x14ac:dyDescent="0.3">
      <c r="A20"/>
      <c r="B20" s="112"/>
      <c r="C20" s="11" t="s">
        <v>4</v>
      </c>
      <c r="D20" s="12"/>
      <c r="E20"/>
    </row>
    <row r="21" spans="1:5" ht="19.5" thickBot="1" x14ac:dyDescent="0.35">
      <c r="A21"/>
      <c r="B21" s="113"/>
      <c r="C21" s="11" t="s">
        <v>5</v>
      </c>
      <c r="D21" s="12"/>
      <c r="E21"/>
    </row>
    <row r="22" spans="1:5" ht="27" thickBot="1" x14ac:dyDescent="0.3">
      <c r="A22"/>
      <c r="B22" s="80" t="s">
        <v>46</v>
      </c>
      <c r="C22" s="81"/>
      <c r="D22" s="82"/>
      <c r="E22"/>
    </row>
    <row r="23" spans="1:5" ht="18.75" customHeight="1" x14ac:dyDescent="0.25">
      <c r="A23"/>
      <c r="B23" s="125" t="s">
        <v>42</v>
      </c>
      <c r="C23" s="126"/>
      <c r="D23" s="127"/>
      <c r="E23"/>
    </row>
    <row r="24" spans="1:5" x14ac:dyDescent="0.25">
      <c r="A24"/>
      <c r="B24" s="128"/>
      <c r="C24" s="129"/>
      <c r="D24" s="130"/>
      <c r="E24"/>
    </row>
    <row r="25" spans="1:5" ht="15.75" thickBot="1" x14ac:dyDescent="0.3">
      <c r="A25"/>
      <c r="B25" s="131"/>
      <c r="C25" s="132"/>
      <c r="D25" s="133"/>
      <c r="E25"/>
    </row>
    <row r="26" spans="1:5" ht="22.5" customHeight="1" thickBot="1" x14ac:dyDescent="0.3">
      <c r="A26"/>
      <c r="B26" s="80" t="s">
        <v>47</v>
      </c>
      <c r="C26" s="81"/>
      <c r="D26" s="82"/>
      <c r="E26"/>
    </row>
    <row r="27" spans="1:5" ht="19.5" thickBot="1" x14ac:dyDescent="0.35">
      <c r="A27"/>
      <c r="B27" s="134" t="s">
        <v>35</v>
      </c>
      <c r="C27" s="135"/>
      <c r="D27" s="136"/>
      <c r="E27"/>
    </row>
    <row r="28" spans="1:5" ht="21.75" customHeight="1" thickBot="1" x14ac:dyDescent="0.3">
      <c r="A28"/>
      <c r="B28" s="80" t="s">
        <v>98</v>
      </c>
      <c r="C28" s="81"/>
      <c r="D28" s="82"/>
      <c r="E28"/>
    </row>
    <row r="29" spans="1:5" ht="64.5" customHeight="1" x14ac:dyDescent="0.3">
      <c r="A29"/>
      <c r="B29" s="134" t="s">
        <v>120</v>
      </c>
      <c r="C29" s="135"/>
      <c r="D29" s="136"/>
      <c r="E29"/>
    </row>
    <row r="30" spans="1:5" ht="12.75" customHeight="1" x14ac:dyDescent="0.3">
      <c r="A30"/>
      <c r="B30" s="26"/>
      <c r="C30" s="26"/>
      <c r="D30" s="26"/>
      <c r="E30"/>
    </row>
    <row r="32" spans="1:5" ht="19.5" thickBot="1" x14ac:dyDescent="0.35">
      <c r="A32"/>
      <c r="B32" s="26"/>
      <c r="C32" s="26"/>
      <c r="D32" s="26"/>
      <c r="E32"/>
    </row>
    <row r="33" spans="1:5" ht="32.25" thickBot="1" x14ac:dyDescent="0.3">
      <c r="A33"/>
      <c r="B33" s="77" t="s">
        <v>77</v>
      </c>
      <c r="C33" s="78"/>
      <c r="D33" s="79"/>
      <c r="E33"/>
    </row>
    <row r="34" spans="1:5" ht="27" thickBot="1" x14ac:dyDescent="0.3">
      <c r="A34"/>
      <c r="B34" s="6" t="s">
        <v>71</v>
      </c>
      <c r="C34" s="6" t="s">
        <v>54</v>
      </c>
      <c r="D34" s="6"/>
      <c r="E34"/>
    </row>
    <row r="35" spans="1:5" ht="27" thickBot="1" x14ac:dyDescent="0.45">
      <c r="A35"/>
      <c r="B35" s="3"/>
      <c r="C35" s="18" t="s">
        <v>53</v>
      </c>
      <c r="D35" s="4"/>
      <c r="E35"/>
    </row>
    <row r="36" spans="1:5" ht="27" thickBot="1" x14ac:dyDescent="0.3">
      <c r="A36"/>
      <c r="B36" s="80" t="s">
        <v>55</v>
      </c>
      <c r="C36" s="81" t="s">
        <v>12</v>
      </c>
      <c r="D36" s="82"/>
      <c r="E36"/>
    </row>
    <row r="37" spans="1:5" ht="18.75" customHeight="1" x14ac:dyDescent="0.25">
      <c r="A37"/>
      <c r="B37" s="89"/>
      <c r="C37" s="90"/>
      <c r="D37" s="91"/>
      <c r="E37"/>
    </row>
    <row r="38" spans="1:5" ht="15.75" thickBot="1" x14ac:dyDescent="0.3">
      <c r="A38"/>
      <c r="B38" s="92"/>
      <c r="C38" s="93"/>
      <c r="D38" s="94"/>
      <c r="E38"/>
    </row>
    <row r="39" spans="1:5" ht="27" thickBot="1" x14ac:dyDescent="0.3">
      <c r="A39"/>
      <c r="B39" s="80" t="s">
        <v>49</v>
      </c>
      <c r="C39" s="81" t="s">
        <v>12</v>
      </c>
      <c r="D39" s="82"/>
      <c r="E39"/>
    </row>
    <row r="40" spans="1:5" ht="18.75" x14ac:dyDescent="0.3">
      <c r="A40"/>
      <c r="B40" s="19" t="s">
        <v>50</v>
      </c>
      <c r="C40" s="95"/>
      <c r="D40" s="137"/>
      <c r="E40"/>
    </row>
    <row r="41" spans="1:5" ht="19.5" thickBot="1" x14ac:dyDescent="0.35">
      <c r="A41"/>
      <c r="B41" s="11" t="s">
        <v>51</v>
      </c>
      <c r="C41" s="123"/>
      <c r="D41" s="124"/>
      <c r="E41"/>
    </row>
    <row r="42" spans="1:5" ht="27" thickBot="1" x14ac:dyDescent="0.3">
      <c r="A42"/>
      <c r="B42" s="80" t="s">
        <v>52</v>
      </c>
      <c r="C42" s="81"/>
      <c r="D42" s="82"/>
      <c r="E42"/>
    </row>
    <row r="43" spans="1:5" ht="18.75" x14ac:dyDescent="0.3">
      <c r="A43"/>
      <c r="B43" s="22" t="s">
        <v>27</v>
      </c>
      <c r="C43" s="95"/>
      <c r="D43" s="96"/>
      <c r="E43"/>
    </row>
    <row r="44" spans="1:5" ht="18.75" x14ac:dyDescent="0.3">
      <c r="A44"/>
      <c r="B44" s="22" t="s">
        <v>28</v>
      </c>
      <c r="C44" s="97"/>
      <c r="D44" s="98"/>
      <c r="E44"/>
    </row>
    <row r="45" spans="1:5" ht="19.5" thickBot="1" x14ac:dyDescent="0.35">
      <c r="A45"/>
      <c r="B45" s="22" t="s">
        <v>29</v>
      </c>
      <c r="C45" s="23"/>
      <c r="D45" s="24"/>
      <c r="E45"/>
    </row>
    <row r="46" spans="1:5" ht="27" thickBot="1" x14ac:dyDescent="0.3">
      <c r="A46"/>
      <c r="B46" s="80" t="s">
        <v>48</v>
      </c>
      <c r="C46" s="81"/>
      <c r="D46" s="82"/>
      <c r="E46"/>
    </row>
    <row r="47" spans="1:5" ht="18.75" customHeight="1" x14ac:dyDescent="0.25">
      <c r="A47"/>
      <c r="B47" s="114"/>
      <c r="C47" s="115"/>
      <c r="D47" s="116"/>
      <c r="E47"/>
    </row>
    <row r="48" spans="1:5" x14ac:dyDescent="0.25">
      <c r="A48"/>
      <c r="B48" s="117"/>
      <c r="C48" s="118"/>
      <c r="D48" s="119"/>
      <c r="E48"/>
    </row>
    <row r="49" spans="1:5" ht="15.75" thickBot="1" x14ac:dyDescent="0.3">
      <c r="A49"/>
      <c r="B49" s="120"/>
      <c r="C49" s="121"/>
      <c r="D49" s="122"/>
      <c r="E49"/>
    </row>
    <row r="50" spans="1:5" ht="27" thickBot="1" x14ac:dyDescent="0.3">
      <c r="A50"/>
      <c r="B50" s="80" t="s">
        <v>56</v>
      </c>
      <c r="C50" s="81"/>
      <c r="D50" s="82"/>
      <c r="E50"/>
    </row>
    <row r="51" spans="1:5" ht="18.75" x14ac:dyDescent="0.3">
      <c r="A51"/>
      <c r="B51" s="22" t="s">
        <v>30</v>
      </c>
      <c r="C51" s="11">
        <v>13.8</v>
      </c>
      <c r="D51" s="12" t="s">
        <v>13</v>
      </c>
      <c r="E51"/>
    </row>
    <row r="52" spans="1:5" ht="18.75" x14ac:dyDescent="0.3">
      <c r="A52"/>
      <c r="B52" s="22" t="s">
        <v>31</v>
      </c>
      <c r="C52" s="97">
        <v>1</v>
      </c>
      <c r="D52" s="98"/>
      <c r="E52"/>
    </row>
    <row r="53" spans="1:5" ht="18.75" x14ac:dyDescent="0.3">
      <c r="A53"/>
      <c r="B53" s="22" t="s">
        <v>32</v>
      </c>
      <c r="C53" s="11">
        <v>5</v>
      </c>
      <c r="D53" s="12" t="s">
        <v>14</v>
      </c>
      <c r="E53"/>
    </row>
    <row r="54" spans="1:5" ht="18.75" x14ac:dyDescent="0.3">
      <c r="A54"/>
      <c r="B54" s="22" t="s">
        <v>33</v>
      </c>
      <c r="C54" s="11">
        <v>5</v>
      </c>
      <c r="D54" s="12" t="s">
        <v>14</v>
      </c>
      <c r="E54"/>
    </row>
    <row r="55" spans="1:5" ht="19.5" thickBot="1" x14ac:dyDescent="0.35">
      <c r="A55"/>
      <c r="B55" s="22" t="s">
        <v>34</v>
      </c>
      <c r="C55" s="11">
        <v>84</v>
      </c>
      <c r="D55" s="12" t="s">
        <v>15</v>
      </c>
      <c r="E55"/>
    </row>
    <row r="56" spans="1:5" ht="27" thickBot="1" x14ac:dyDescent="0.3">
      <c r="A56"/>
      <c r="B56" s="80" t="s">
        <v>57</v>
      </c>
      <c r="C56" s="81"/>
      <c r="D56" s="82"/>
      <c r="E56"/>
    </row>
    <row r="57" spans="1:5" ht="18.75" customHeight="1" x14ac:dyDescent="0.25">
      <c r="A57"/>
      <c r="B57" s="99"/>
      <c r="C57" s="100"/>
      <c r="D57" s="101"/>
      <c r="E57"/>
    </row>
    <row r="58" spans="1:5" ht="18.75" customHeight="1" x14ac:dyDescent="0.25">
      <c r="A58"/>
      <c r="B58" s="102"/>
      <c r="C58" s="103"/>
      <c r="D58" s="104"/>
      <c r="E58"/>
    </row>
    <row r="59" spans="1:5" ht="18.75" customHeight="1" x14ac:dyDescent="0.25">
      <c r="A59"/>
      <c r="B59" s="102"/>
      <c r="C59" s="103"/>
      <c r="D59" s="104"/>
      <c r="E59"/>
    </row>
    <row r="60" spans="1:5" ht="18.75" customHeight="1" x14ac:dyDescent="0.25">
      <c r="A60"/>
      <c r="B60" s="105"/>
      <c r="C60" s="106"/>
      <c r="D60" s="107"/>
      <c r="E60"/>
    </row>
    <row r="61" spans="1:5" ht="18.75" x14ac:dyDescent="0.3">
      <c r="A61"/>
      <c r="B61" s="27"/>
      <c r="C61" s="27"/>
      <c r="D61" s="27"/>
      <c r="E61"/>
    </row>
    <row r="63" spans="1:5" ht="19.5" thickBot="1" x14ac:dyDescent="0.35">
      <c r="A63"/>
      <c r="B63" s="27"/>
      <c r="C63" s="27"/>
      <c r="D63" s="27"/>
      <c r="E63"/>
    </row>
    <row r="64" spans="1:5" ht="32.25" thickBot="1" x14ac:dyDescent="0.3">
      <c r="A64"/>
      <c r="B64" s="77" t="s">
        <v>78</v>
      </c>
      <c r="C64" s="78"/>
      <c r="D64" s="79"/>
      <c r="E64"/>
    </row>
    <row r="65" spans="1:5" ht="27" thickBot="1" x14ac:dyDescent="0.3">
      <c r="A65"/>
      <c r="B65" s="6" t="s">
        <v>19</v>
      </c>
      <c r="C65" s="20" t="s">
        <v>58</v>
      </c>
      <c r="D65" s="6" t="s">
        <v>20</v>
      </c>
      <c r="E65"/>
    </row>
    <row r="66" spans="1:5" ht="27" thickBot="1" x14ac:dyDescent="0.45">
      <c r="A66"/>
      <c r="B66" s="3">
        <v>30</v>
      </c>
      <c r="C66" s="18">
        <v>50</v>
      </c>
      <c r="D66" s="4" t="s">
        <v>122</v>
      </c>
      <c r="E66"/>
    </row>
    <row r="67" spans="1:5" ht="27" thickBot="1" x14ac:dyDescent="0.3">
      <c r="A67"/>
      <c r="B67" s="21" t="s">
        <v>22</v>
      </c>
      <c r="C67" s="6" t="s">
        <v>21</v>
      </c>
      <c r="D67" s="20" t="s">
        <v>59</v>
      </c>
      <c r="E67"/>
    </row>
    <row r="68" spans="1:5" ht="27" thickBot="1" x14ac:dyDescent="0.45">
      <c r="A68"/>
      <c r="B68" s="3" t="s">
        <v>125</v>
      </c>
      <c r="C68" s="18" t="s">
        <v>123</v>
      </c>
      <c r="D68" s="4" t="s">
        <v>124</v>
      </c>
      <c r="E68"/>
    </row>
    <row r="69" spans="1:5" ht="27" thickBot="1" x14ac:dyDescent="0.3">
      <c r="A69"/>
      <c r="B69" s="80" t="s">
        <v>75</v>
      </c>
      <c r="C69" s="81"/>
      <c r="D69" s="82"/>
      <c r="E69"/>
    </row>
    <row r="70" spans="1:5" ht="18.75" x14ac:dyDescent="0.3">
      <c r="A70"/>
      <c r="B70" s="22" t="s">
        <v>23</v>
      </c>
      <c r="C70" s="11">
        <v>30</v>
      </c>
      <c r="D70" s="12" t="s">
        <v>18</v>
      </c>
      <c r="E70"/>
    </row>
    <row r="71" spans="1:5" ht="18.75" x14ac:dyDescent="0.3">
      <c r="A71"/>
      <c r="B71" s="22" t="s">
        <v>24</v>
      </c>
      <c r="C71" s="11">
        <v>3.4000000000000002E-3</v>
      </c>
      <c r="D71" s="12" t="s">
        <v>25</v>
      </c>
      <c r="E71"/>
    </row>
    <row r="72" spans="1:5" ht="19.5" thickBot="1" x14ac:dyDescent="0.35">
      <c r="A72"/>
      <c r="B72" s="22" t="s">
        <v>26</v>
      </c>
      <c r="C72" s="11">
        <v>8.7440000000000004E-2</v>
      </c>
      <c r="D72" s="12" t="s">
        <v>25</v>
      </c>
      <c r="E72"/>
    </row>
    <row r="73" spans="1:5" ht="27" thickBot="1" x14ac:dyDescent="0.3">
      <c r="A73"/>
      <c r="B73" s="80" t="s">
        <v>74</v>
      </c>
      <c r="C73" s="81"/>
      <c r="D73" s="82"/>
      <c r="E73"/>
    </row>
    <row r="74" spans="1:5" ht="18.75" x14ac:dyDescent="0.3">
      <c r="A74"/>
      <c r="B74" s="22" t="s">
        <v>23</v>
      </c>
      <c r="C74" s="11">
        <v>30</v>
      </c>
      <c r="D74" s="12" t="s">
        <v>18</v>
      </c>
      <c r="E74"/>
    </row>
    <row r="75" spans="1:5" ht="18.75" x14ac:dyDescent="0.3">
      <c r="A75"/>
      <c r="B75" s="22" t="s">
        <v>72</v>
      </c>
      <c r="C75" s="11"/>
      <c r="D75" s="12" t="s">
        <v>25</v>
      </c>
      <c r="E75"/>
    </row>
    <row r="76" spans="1:5" ht="18.75" x14ac:dyDescent="0.3">
      <c r="A76"/>
      <c r="B76" s="22" t="s">
        <v>73</v>
      </c>
      <c r="C76" s="11">
        <v>9.06E-2</v>
      </c>
      <c r="D76" s="12" t="s">
        <v>25</v>
      </c>
      <c r="E76"/>
    </row>
    <row r="77" spans="1:5" ht="18.75" x14ac:dyDescent="0.3">
      <c r="A77"/>
      <c r="B77" s="27"/>
      <c r="C77" s="25"/>
      <c r="D77" s="25"/>
      <c r="E77"/>
    </row>
    <row r="79" spans="1:5" ht="19.5" thickBot="1" x14ac:dyDescent="0.35">
      <c r="A79"/>
      <c r="B79" s="27"/>
      <c r="C79" s="27"/>
      <c r="D79" s="27"/>
      <c r="E79"/>
    </row>
    <row r="80" spans="1:5" ht="32.25" thickBot="1" x14ac:dyDescent="0.3">
      <c r="A80"/>
      <c r="B80" s="77" t="s">
        <v>79</v>
      </c>
      <c r="C80" s="78"/>
      <c r="D80" s="79"/>
      <c r="E80"/>
    </row>
    <row r="81" spans="1:5" x14ac:dyDescent="0.25">
      <c r="A81"/>
      <c r="B81" s="83"/>
      <c r="C81" s="84"/>
      <c r="D81" s="85"/>
      <c r="E81"/>
    </row>
    <row r="82" spans="1:5" ht="77.25" customHeight="1" thickBot="1" x14ac:dyDescent="0.3">
      <c r="A82"/>
      <c r="B82" s="86"/>
      <c r="C82" s="87"/>
      <c r="D82" s="88"/>
      <c r="E82"/>
    </row>
    <row r="83" spans="1:5" ht="27" thickBot="1" x14ac:dyDescent="0.3">
      <c r="A83"/>
      <c r="B83" s="80"/>
      <c r="C83" s="81"/>
      <c r="D83" s="82"/>
      <c r="E83"/>
    </row>
    <row r="84" spans="1:5" ht="18.75" x14ac:dyDescent="0.3">
      <c r="A84"/>
      <c r="B84" s="22"/>
      <c r="C84" s="11"/>
      <c r="D84" s="12"/>
      <c r="E84"/>
    </row>
    <row r="85" spans="1:5" ht="18.75" x14ac:dyDescent="0.3">
      <c r="A85"/>
      <c r="B85" s="22"/>
      <c r="C85" s="11"/>
      <c r="D85" s="12"/>
      <c r="E85"/>
    </row>
    <row r="86" spans="1:5" ht="19.5" thickBot="1" x14ac:dyDescent="0.35">
      <c r="A86"/>
      <c r="B86" s="22"/>
      <c r="C86" s="11"/>
      <c r="D86" s="12"/>
      <c r="E86"/>
    </row>
    <row r="87" spans="1:5" ht="27" thickBot="1" x14ac:dyDescent="0.3">
      <c r="A87"/>
      <c r="B87" s="80"/>
      <c r="C87" s="81"/>
      <c r="D87" s="82"/>
      <c r="E87"/>
    </row>
    <row r="88" spans="1:5" ht="18.75" x14ac:dyDescent="0.3">
      <c r="A88"/>
      <c r="B88" s="22"/>
      <c r="C88" s="11"/>
      <c r="D88" s="12"/>
      <c r="E88"/>
    </row>
    <row r="89" spans="1:5" ht="18.75" x14ac:dyDescent="0.3">
      <c r="A89"/>
      <c r="B89" s="22"/>
      <c r="C89" s="11"/>
      <c r="D89" s="12"/>
      <c r="E89"/>
    </row>
    <row r="90" spans="1:5" ht="18.75" x14ac:dyDescent="0.3">
      <c r="A90"/>
      <c r="B90" s="22"/>
      <c r="C90" s="11"/>
      <c r="D90" s="12"/>
      <c r="E90"/>
    </row>
    <row r="91" spans="1:5" ht="18.75" x14ac:dyDescent="0.3">
      <c r="A91"/>
      <c r="B91" s="27"/>
      <c r="C91" s="25"/>
      <c r="D91" s="25"/>
      <c r="E91"/>
    </row>
  </sheetData>
  <mergeCells count="34">
    <mergeCell ref="B36:D36"/>
    <mergeCell ref="B26:D26"/>
    <mergeCell ref="B27:D27"/>
    <mergeCell ref="C40:D40"/>
    <mergeCell ref="B28:D28"/>
    <mergeCell ref="B29:D29"/>
    <mergeCell ref="B22:D22"/>
    <mergeCell ref="B57:D60"/>
    <mergeCell ref="B2:D2"/>
    <mergeCell ref="B5:D5"/>
    <mergeCell ref="B15:D15"/>
    <mergeCell ref="B16:B18"/>
    <mergeCell ref="B10:D10"/>
    <mergeCell ref="B19:B21"/>
    <mergeCell ref="B47:D49"/>
    <mergeCell ref="B39:D39"/>
    <mergeCell ref="C41:D41"/>
    <mergeCell ref="C52:D52"/>
    <mergeCell ref="B56:D56"/>
    <mergeCell ref="B50:D50"/>
    <mergeCell ref="B23:D25"/>
    <mergeCell ref="B33:D33"/>
    <mergeCell ref="B80:D80"/>
    <mergeCell ref="B83:D83"/>
    <mergeCell ref="B87:D87"/>
    <mergeCell ref="B81:D82"/>
    <mergeCell ref="B37:D38"/>
    <mergeCell ref="C43:D43"/>
    <mergeCell ref="B46:D46"/>
    <mergeCell ref="B73:D73"/>
    <mergeCell ref="B64:D64"/>
    <mergeCell ref="B69:D69"/>
    <mergeCell ref="B42:D42"/>
    <mergeCell ref="C44:D4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showGridLines="0" topLeftCell="A16" zoomScale="55" zoomScaleNormal="55" workbookViewId="0">
      <selection activeCell="C40" sqref="C40"/>
    </sheetView>
  </sheetViews>
  <sheetFormatPr baseColWidth="10" defaultColWidth="11.375" defaultRowHeight="15" x14ac:dyDescent="0.25"/>
  <cols>
    <col min="1" max="1" width="4.75" style="1" customWidth="1"/>
    <col min="2" max="3" width="75.875" style="1" customWidth="1"/>
    <col min="4" max="4" width="4.75" style="1" customWidth="1"/>
    <col min="5" max="5" width="4.25" style="1" customWidth="1"/>
    <col min="6" max="16384" width="11.375" style="1"/>
  </cols>
  <sheetData>
    <row r="1" spans="1:4" ht="15.75" thickBot="1" x14ac:dyDescent="0.3">
      <c r="A1"/>
      <c r="B1"/>
      <c r="C1"/>
      <c r="D1"/>
    </row>
    <row r="2" spans="1:4" ht="32.25" thickBot="1" x14ac:dyDescent="0.3">
      <c r="A2"/>
      <c r="B2" s="108" t="s">
        <v>66</v>
      </c>
      <c r="C2" s="110"/>
      <c r="D2"/>
    </row>
    <row r="3" spans="1:4" ht="27" thickBot="1" x14ac:dyDescent="0.35">
      <c r="A3"/>
      <c r="B3" s="5" t="s">
        <v>64</v>
      </c>
      <c r="C3" s="31">
        <f>SUM(C4:C34)</f>
        <v>2915700.3591153007</v>
      </c>
      <c r="D3"/>
    </row>
    <row r="4" spans="1:4" ht="18.75" x14ac:dyDescent="0.3">
      <c r="A4"/>
      <c r="B4" s="22" t="s">
        <v>67</v>
      </c>
      <c r="C4" s="32">
        <v>127229.13335885544</v>
      </c>
      <c r="D4"/>
    </row>
    <row r="5" spans="1:4" ht="18.75" x14ac:dyDescent="0.3">
      <c r="A5"/>
      <c r="B5" s="22" t="s">
        <v>68</v>
      </c>
      <c r="C5" s="32">
        <v>0</v>
      </c>
      <c r="D5"/>
    </row>
    <row r="6" spans="1:4" ht="18.75" x14ac:dyDescent="0.3">
      <c r="A6"/>
      <c r="B6" s="22" t="s">
        <v>80</v>
      </c>
      <c r="C6" s="33">
        <v>150171.21115593403</v>
      </c>
      <c r="D6"/>
    </row>
    <row r="7" spans="1:4" ht="18.75" x14ac:dyDescent="0.3">
      <c r="A7"/>
      <c r="B7" s="22" t="s">
        <v>99</v>
      </c>
      <c r="C7" s="33"/>
      <c r="D7"/>
    </row>
    <row r="8" spans="1:4" ht="18.75" x14ac:dyDescent="0.3">
      <c r="A8"/>
      <c r="B8" s="22" t="s">
        <v>81</v>
      </c>
      <c r="C8" s="33">
        <v>545353.70164010033</v>
      </c>
      <c r="D8"/>
    </row>
    <row r="9" spans="1:4" ht="18.75" x14ac:dyDescent="0.3">
      <c r="A9"/>
      <c r="B9" s="22" t="s">
        <v>82</v>
      </c>
      <c r="C9" s="33">
        <v>159777.82812351125</v>
      </c>
      <c r="D9"/>
    </row>
    <row r="10" spans="1:4" ht="18.75" x14ac:dyDescent="0.3">
      <c r="A10"/>
      <c r="B10" s="22" t="s">
        <v>83</v>
      </c>
      <c r="C10" s="34">
        <v>726176.4705882353</v>
      </c>
      <c r="D10"/>
    </row>
    <row r="11" spans="1:4" ht="18.75" x14ac:dyDescent="0.3">
      <c r="A11"/>
      <c r="B11" s="22" t="s">
        <v>84</v>
      </c>
      <c r="C11" s="34">
        <v>96238.888524723588</v>
      </c>
      <c r="D11"/>
    </row>
    <row r="12" spans="1:4" ht="18.75" x14ac:dyDescent="0.3">
      <c r="A12"/>
      <c r="B12" s="22" t="s">
        <v>85</v>
      </c>
      <c r="C12" s="34">
        <v>0</v>
      </c>
      <c r="D12"/>
    </row>
    <row r="13" spans="1:4" ht="18.75" x14ac:dyDescent="0.3">
      <c r="A13"/>
      <c r="B13" s="22" t="s">
        <v>100</v>
      </c>
      <c r="C13" s="34"/>
      <c r="D13"/>
    </row>
    <row r="14" spans="1:4" ht="18.75" x14ac:dyDescent="0.3">
      <c r="A14"/>
      <c r="B14" s="22" t="s">
        <v>86</v>
      </c>
      <c r="C14" s="34">
        <v>35752.358470145053</v>
      </c>
      <c r="D14"/>
    </row>
    <row r="15" spans="1:4" ht="18.75" x14ac:dyDescent="0.3">
      <c r="A15"/>
      <c r="B15" s="22" t="s">
        <v>87</v>
      </c>
      <c r="C15" s="34">
        <v>81579.992355377617</v>
      </c>
      <c r="D15"/>
    </row>
    <row r="16" spans="1:4" ht="18.75" x14ac:dyDescent="0.3">
      <c r="A16"/>
      <c r="B16" s="22" t="s">
        <v>88</v>
      </c>
      <c r="C16" s="34">
        <v>40614.179241385427</v>
      </c>
      <c r="D16"/>
    </row>
    <row r="17" spans="1:4" ht="18.75" x14ac:dyDescent="0.3">
      <c r="A17"/>
      <c r="B17" s="22" t="s">
        <v>89</v>
      </c>
      <c r="C17" s="34">
        <v>14738.468863532396</v>
      </c>
      <c r="D17"/>
    </row>
    <row r="18" spans="1:4" ht="18.75" x14ac:dyDescent="0.3">
      <c r="A18"/>
      <c r="B18" s="22" t="s">
        <v>90</v>
      </c>
      <c r="C18" s="34">
        <v>0</v>
      </c>
      <c r="D18"/>
    </row>
    <row r="19" spans="1:4" ht="18.75" x14ac:dyDescent="0.3">
      <c r="A19"/>
      <c r="B19" s="22" t="s">
        <v>101</v>
      </c>
      <c r="C19" s="34"/>
      <c r="D19"/>
    </row>
    <row r="20" spans="1:4" ht="18.75" x14ac:dyDescent="0.3">
      <c r="A20"/>
      <c r="B20" s="22" t="s">
        <v>102</v>
      </c>
      <c r="C20" s="34">
        <v>167430.25879907326</v>
      </c>
      <c r="D20"/>
    </row>
    <row r="21" spans="1:4" ht="18.75" x14ac:dyDescent="0.3">
      <c r="A21"/>
      <c r="B21" s="22" t="s">
        <v>103</v>
      </c>
      <c r="C21" s="34">
        <v>171407.49627393924</v>
      </c>
      <c r="D21"/>
    </row>
    <row r="22" spans="1:4" ht="18.75" x14ac:dyDescent="0.3">
      <c r="A22"/>
      <c r="B22" s="22" t="s">
        <v>104</v>
      </c>
      <c r="C22" s="34">
        <v>83264.264780429134</v>
      </c>
      <c r="D22"/>
    </row>
    <row r="23" spans="1:4" ht="18.75" x14ac:dyDescent="0.3">
      <c r="A23"/>
      <c r="B23" s="22" t="s">
        <v>105</v>
      </c>
      <c r="C23" s="34">
        <v>56993.036036908641</v>
      </c>
      <c r="D23"/>
    </row>
    <row r="24" spans="1:4" ht="18.75" x14ac:dyDescent="0.3">
      <c r="A24"/>
      <c r="B24" s="22" t="s">
        <v>106</v>
      </c>
      <c r="C24" s="34">
        <v>0</v>
      </c>
      <c r="D24"/>
    </row>
    <row r="25" spans="1:4" ht="18.75" x14ac:dyDescent="0.3">
      <c r="A25"/>
      <c r="B25" s="22" t="s">
        <v>107</v>
      </c>
      <c r="C25" s="34"/>
      <c r="D25"/>
    </row>
    <row r="26" spans="1:4" ht="18.75" x14ac:dyDescent="0.3">
      <c r="A26"/>
      <c r="B26" s="22" t="s">
        <v>108</v>
      </c>
      <c r="C26" s="34">
        <v>75966.798969704745</v>
      </c>
      <c r="D26"/>
    </row>
    <row r="27" spans="1:4" ht="18.75" x14ac:dyDescent="0.3">
      <c r="A27"/>
      <c r="B27" s="22" t="s">
        <v>109</v>
      </c>
      <c r="C27" s="34">
        <v>173341.59603445814</v>
      </c>
      <c r="D27"/>
    </row>
    <row r="28" spans="1:4" ht="18.75" x14ac:dyDescent="0.3">
      <c r="A28"/>
      <c r="B28" s="22" t="s">
        <v>110</v>
      </c>
      <c r="C28" s="34">
        <v>86297.221267969828</v>
      </c>
      <c r="D28"/>
    </row>
    <row r="29" spans="1:4" ht="18.75" x14ac:dyDescent="0.3">
      <c r="A29"/>
      <c r="B29" s="22" t="s">
        <v>111</v>
      </c>
      <c r="C29" s="34">
        <v>31316.376015086309</v>
      </c>
      <c r="D29"/>
    </row>
    <row r="30" spans="1:4" ht="18.75" x14ac:dyDescent="0.3">
      <c r="A30"/>
      <c r="B30" s="22" t="s">
        <v>112</v>
      </c>
      <c r="C30" s="34">
        <v>0</v>
      </c>
      <c r="D30"/>
    </row>
    <row r="31" spans="1:4" ht="18.75" x14ac:dyDescent="0.3">
      <c r="A31"/>
      <c r="B31" s="22" t="s">
        <v>113</v>
      </c>
      <c r="C31" s="34"/>
      <c r="D31"/>
    </row>
    <row r="32" spans="1:4" ht="18.75" x14ac:dyDescent="0.3">
      <c r="A32"/>
      <c r="B32" s="22" t="s">
        <v>114</v>
      </c>
      <c r="C32" s="34">
        <v>0</v>
      </c>
      <c r="D32"/>
    </row>
    <row r="33" spans="1:4" ht="18.75" x14ac:dyDescent="0.3">
      <c r="A33"/>
      <c r="B33" s="22" t="s">
        <v>115</v>
      </c>
      <c r="C33" s="34">
        <v>0</v>
      </c>
      <c r="D33"/>
    </row>
    <row r="34" spans="1:4" ht="19.5" thickBot="1" x14ac:dyDescent="0.35">
      <c r="A34"/>
      <c r="B34" s="22" t="s">
        <v>116</v>
      </c>
      <c r="C34" s="34">
        <v>92051.078615931096</v>
      </c>
      <c r="D34"/>
    </row>
    <row r="35" spans="1:4" ht="27.75" thickTop="1" thickBot="1" x14ac:dyDescent="0.35">
      <c r="A35"/>
      <c r="B35" s="29" t="s">
        <v>65</v>
      </c>
      <c r="C35" s="35">
        <f>SUM(C36:C39)</f>
        <v>966003.6408846986</v>
      </c>
      <c r="D35"/>
    </row>
    <row r="36" spans="1:4" ht="18.75" x14ac:dyDescent="0.3">
      <c r="A36"/>
      <c r="B36" s="22" t="s">
        <v>91</v>
      </c>
      <c r="C36" s="32">
        <v>730377.78023383382</v>
      </c>
      <c r="D36"/>
    </row>
    <row r="37" spans="1:4" ht="18.75" x14ac:dyDescent="0.3">
      <c r="A37"/>
      <c r="B37" s="22" t="s">
        <v>117</v>
      </c>
      <c r="C37" s="33">
        <v>0</v>
      </c>
      <c r="D37"/>
    </row>
    <row r="38" spans="1:4" ht="18.75" x14ac:dyDescent="0.3">
      <c r="A38"/>
      <c r="B38" s="22" t="s">
        <v>118</v>
      </c>
      <c r="C38" s="33">
        <v>74664.347889469544</v>
      </c>
      <c r="D38"/>
    </row>
    <row r="39" spans="1:4" ht="19.5" thickBot="1" x14ac:dyDescent="0.35">
      <c r="A39"/>
      <c r="B39" s="22" t="s">
        <v>119</v>
      </c>
      <c r="C39" s="33">
        <v>160961.51276139516</v>
      </c>
      <c r="D39"/>
    </row>
    <row r="40" spans="1:4" ht="33" thickTop="1" thickBot="1" x14ac:dyDescent="0.35">
      <c r="A40"/>
      <c r="B40" s="28" t="s">
        <v>63</v>
      </c>
      <c r="C40" s="36">
        <f>C3+C35</f>
        <v>3881703.9999999991</v>
      </c>
      <c r="D40"/>
    </row>
    <row r="41" spans="1:4" x14ac:dyDescent="0.25">
      <c r="A41"/>
      <c r="B41"/>
      <c r="C41"/>
      <c r="D41"/>
    </row>
  </sheetData>
  <mergeCells count="1">
    <mergeCell ref="B2:C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1. Antecedentes Básicos</vt:lpstr>
      <vt:lpstr>2. Descripción de la Obra</vt:lpstr>
      <vt:lpstr>3. Valorización</vt:lpstr>
      <vt:lpstr>'1. Antecedentes Básicos'!Área_de_impresión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SYSRED</dc:creator>
  <cp:lastModifiedBy>Sergio Quiroz Iligaray</cp:lastModifiedBy>
  <dcterms:created xsi:type="dcterms:W3CDTF">2016-06-16T12:59:48Z</dcterms:created>
  <dcterms:modified xsi:type="dcterms:W3CDTF">2018-05-16T18:54:18Z</dcterms:modified>
</cp:coreProperties>
</file>