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9200" windowHeight="11295" tabRatio="758"/>
  </bookViews>
  <sheets>
    <sheet name="1. Antecedentes Básicos" sheetId="6" r:id="rId1"/>
    <sheet name="2. Descripción de la Obra 1" sheetId="2" r:id="rId2"/>
    <sheet name="2. Descripción de la Obra 2" sheetId="4" r:id="rId3"/>
    <sheet name="2. Descripción de la Obra 3" sheetId="5" r:id="rId4"/>
    <sheet name="3. Valorización" sheetId="3" r:id="rId5"/>
  </sheets>
  <externalReferences>
    <externalReference r:id="rId6"/>
  </externalReferences>
  <definedNames>
    <definedName name="_r" localSheetId="2">[1]TRANSNET!#REF!</definedName>
    <definedName name="_r" localSheetId="3">[1]TRANSNET!#REF!</definedName>
    <definedName name="_r">[1]TRANSNET!#REF!</definedName>
    <definedName name="_xlnm.Print_Area" localSheetId="0">'1. Antecedentes Básicos'!$B$2:$H$28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5" l="1"/>
  <c r="C6" i="4" l="1"/>
  <c r="C6" i="2"/>
</calcChain>
</file>

<file path=xl/sharedStrings.xml><?xml version="1.0" encoding="utf-8"?>
<sst xmlns="http://schemas.openxmlformats.org/spreadsheetml/2006/main" count="408" uniqueCount="154">
  <si>
    <t>Nombre empresa o proponente</t>
  </si>
  <si>
    <t>CGE SA</t>
  </si>
  <si>
    <t>Representante Legal empresa o proponente</t>
  </si>
  <si>
    <t>Eduardo Apablaza Dau</t>
  </si>
  <si>
    <t>Nombre del proyecto</t>
  </si>
  <si>
    <t xml:space="preserve">1. Descripción del proyecto </t>
  </si>
  <si>
    <t>2. Ubicación Geográfica</t>
  </si>
  <si>
    <t>3. Justificación del proyecto</t>
  </si>
  <si>
    <t>4. Antecedentes de Demanda</t>
  </si>
  <si>
    <t>5. Condiciones Operativas de las Instalaciones</t>
  </si>
  <si>
    <t>6. Cronograma</t>
  </si>
  <si>
    <t>7. Plazo constructivo (meses)</t>
  </si>
  <si>
    <t>8. Fecha inicio de construcción y fecha estimada entrada operación</t>
  </si>
  <si>
    <t>9. Diagramas del Proyecto</t>
  </si>
  <si>
    <t>I. LÍNEAS DE TRANSMISIÓN</t>
  </si>
  <si>
    <t>1. Tensión de operación (kV)</t>
  </si>
  <si>
    <t>2. Tension de diseño (kV)</t>
  </si>
  <si>
    <t>3. Número de circuitos</t>
  </si>
  <si>
    <t>4. Longitud estimada</t>
  </si>
  <si>
    <t>3. Longitud estimada (km)</t>
  </si>
  <si>
    <t>3.1 Longitud Estimada Conductor</t>
  </si>
  <si>
    <t>km</t>
  </si>
  <si>
    <t>3.2 Longitud Estimada Trazado</t>
  </si>
  <si>
    <t>5. Tipo de conductor</t>
  </si>
  <si>
    <t>6. Cantidad de conductores por fase</t>
  </si>
  <si>
    <t>ACCC Calibre Helsinki (150°C) (500 m.s.n.m.)</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</si>
  <si>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</si>
  <si>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</si>
  <si>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</si>
  <si>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</si>
  <si>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</si>
  <si>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</si>
  <si>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</si>
  <si>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</si>
  <si>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</si>
  <si>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</si>
  <si>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</si>
  <si>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</si>
  <si>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</si>
  <si>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</si>
  <si>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Indicar si se requieren equipos mayores como compensación serie y reactores de línea con su respectiva capacidad.</t>
  </si>
  <si>
    <t>10. Trazado</t>
  </si>
  <si>
    <t>Incluir trazado de la línea en formato kmz</t>
  </si>
  <si>
    <t>11. Estructuras Tipo</t>
  </si>
  <si>
    <t xml:space="preserve">Incluir siluetas representativas para las estructuras de suspensión y anclaje.
Nota: En el caso de proyectos de ampliación de capacidad de líneas de transmisión, se deberá incluir los diagramas de las nuevas estructuras, según corresponda. </t>
  </si>
  <si>
    <t>II. ANTECEDENTES DE SUBESTACIONES</t>
  </si>
  <si>
    <t>1. Estimación superficie del terreno (m2)</t>
  </si>
  <si>
    <t>2. Ubicación geográfica</t>
  </si>
  <si>
    <t/>
  </si>
  <si>
    <t>3. Patios</t>
  </si>
  <si>
    <t>4. Equipos de Transformación</t>
  </si>
  <si>
    <t>3.1 Cantidad de equipos de transformación</t>
  </si>
  <si>
    <t>3.2 Tipo de equipos de transformación</t>
  </si>
  <si>
    <t>5. Coordenadas Georreferenciadas</t>
  </si>
  <si>
    <t>4.1 Coordenada Este</t>
  </si>
  <si>
    <t>4.2 Coordenada Norte</t>
  </si>
  <si>
    <t>4.3 Zona o Huso (Ej: 18H-19J)</t>
  </si>
  <si>
    <t>6. Configuración de barras</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</si>
  <si>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</si>
  <si>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</si>
  <si>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</si>
  <si>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</si>
  <si>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</si>
  <si>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</si>
  <si>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</si>
  <si>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</si>
  <si>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</si>
  <si>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</si>
  <si>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Se solicita adjuntar para el caso de nuevas subestaciones o trabajos en estas, los planos de disposición de planta de equipos de planta, planos de corte, planos de ubicación de la obra, identificando interferencias colindantes del proyecto.</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</si>
  <si>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</si>
  <si>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</si>
  <si>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</si>
  <si>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</si>
  <si>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</si>
  <si>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</si>
  <si>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</si>
  <si>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</si>
  <si>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</si>
  <si>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</si>
  <si>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</si>
  <si>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</si>
  <si>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</si>
  <si>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</si>
  <si>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</si>
  <si>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</si>
  <si>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</si>
  <si>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</si>
  <si>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</si>
  <si>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</si>
  <si>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</si>
  <si>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</si>
  <si>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</si>
  <si>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</si>
  <si>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</si>
  <si>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</si>
  <si>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</si>
  <si>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</si>
  <si>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</si>
  <si>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</si>
  <si>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</si>
  <si>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</si>
  <si>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</si>
  <si>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</si>
  <si>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</si>
  <si>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</si>
  <si>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</si>
  <si>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</si>
  <si>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</si>
  <si>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</si>
  <si>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</si>
  <si>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</si>
  <si>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</si>
  <si>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</si>
  <si>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</si>
  <si>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</si>
  <si>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</si>
  <si>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</si>
  <si>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</si>
  <si>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</si>
  <si>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</si>
  <si>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 Costos Indirectos</t>
  </si>
  <si>
    <t>2.1 Gastos Generales</t>
  </si>
  <si>
    <t>2.2 Seguros</t>
  </si>
  <si>
    <t>2.3 Imprevistos</t>
  </si>
  <si>
    <t>2.4 Inspección Técnica de Obras</t>
  </si>
  <si>
    <t>Costo Total</t>
  </si>
  <si>
    <t>Conductor 1x630mm2 aislado en XLPE</t>
  </si>
  <si>
    <t>Se adjunta cronograma del proyecto.</t>
  </si>
  <si>
    <t>Se adjuntan los siguientes documentos en formatos DWG y PDF:
*Diagrama unilineal condición actual de S/E.
*Diagrama unilineal con obras de ampliación propuestas.</t>
  </si>
  <si>
    <t>Conductor AAAC FLINT</t>
  </si>
  <si>
    <t>Se considera un plazo constructivo de 36 meses.</t>
  </si>
  <si>
    <t>Inicio de construcción: Mes siguiente de asignación del contrato EPC de la licitación correspondiente.
Entrada operación: 36 meses después de la fecha de inicio de construcción.</t>
  </si>
  <si>
    <t>LT 1x66 kV Alto Jahuel-Buin: Aumento de capacidad de transporte</t>
  </si>
  <si>
    <t xml:space="preserve">
A continuación se indica la carga de las líneas con y sin proyecto para los años 2017, 2022 (fecha que se estima se pondría en servicio el nuevo equipo) y 2038 (último año del período de evaluación).</t>
  </si>
  <si>
    <t>Año</t>
  </si>
  <si>
    <t>LT Alto Jahuel-Buin sin Proyecto
Suf/Conf</t>
  </si>
  <si>
    <t>LT Alto Jahuel-Buin con Proyecto
Suf/Conf</t>
  </si>
  <si>
    <t>LT Fátima-Buin sin Proyecto
Suf/Conf</t>
  </si>
  <si>
    <t>LT Fátima-Buin con Proyecto
Suf/Conf</t>
  </si>
  <si>
    <t>59% / 122%</t>
  </si>
  <si>
    <t>-</t>
  </si>
  <si>
    <t>72% / 138%</t>
  </si>
  <si>
    <t>74% / 153%</t>
  </si>
  <si>
    <t>29% / 59%</t>
  </si>
  <si>
    <t>90% / 173%</t>
  </si>
  <si>
    <t>31% / 59%</t>
  </si>
  <si>
    <t>120% / 250%</t>
  </si>
  <si>
    <t>47% / 97%</t>
  </si>
  <si>
    <t>146% / 282%</t>
  </si>
  <si>
    <t>50% / 97%</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</si>
  <si>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</si>
  <si>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La subestación Alto Jahuel cuenta con un transformador 110/66 kV de 30 MVA que abastece al T1 de SE Buin 66/15kV a través de la LT 1x66kV Alto Jahuel - Buin. En condición normal de operación, la barra de 66 kV de SE Buin trabaja normalmente abierta, permitiendo que el T1 se alimente desde SE Alto Jahuel y el T2 desde SE Fátima. Una vez que entre en servicio este proyecto en conjunto con la propuesta de aumento de potencia del transformador 110/66kV del paño HT1 de SE Alto Jahuel, la totalidad de la carga de SE Buin podrá ser abastecida desde SE Alto Jahuel o desde SE Fátima.</t>
    </r>
  </si>
  <si>
    <t>El proyecto consiste en el refuerzo de un tramo de la línea de transmisión 1x66 kV Alto Jahuel-Buin, de extensión aproximada 6,1 km,  cambiando los conductores existentes de Cobre N°2 AWG y AAAC Butte a conductor tipo ACCC Helsinki, con una capacidad de transporte de a lo menos 89 MVA.
Adicionalmente se considera completar el tramo faltante de la LT Fátima -Buin N°2 para empalmarla con subestación Fátima. Para ello se contempla construir un tramo de línea subterránea 1x66kV de aproximadamente 1 km de longitud en conductor 1x630mm2 aislado en XLPE con una capacidad de transporte de 67 MVA y conductor AAAC Flint para cruces de camino y empalme con subestación Fátima, montada sobre estructuras del tipo metálicas tubular. La interconexión se realizará entre la estructura N°99 y la barra de 66 kV de la subestación Fátima.
El proyecto contempla además, refuerzo de paño B3 en SE Alto Jahuel y la habilitación de paños completos en las subestaciones Buin y Fátima, considerando todos los estudios, obras y/o tareas necesarias para la correcta ejecución y puesta en servicio del proyecto.</t>
  </si>
  <si>
    <t xml:space="preserve">
Las demandas proyectadas para el año 2022 para la LT 1x66kV Alto Jahuel-Buin y la LT 1x66kV Fátima-Buin alcanzarán el 74% y 90%, respectivamente, de las máximas capacidades de las líneas. Dado lo anterior, con el objetivo de atender la demanda en la subestación Buin 66/15kV (suficiencia) y en caso de contingencia de la LT 1x66kV Alto Jahuel-Buin o la LT 1x66kV Fátima-Buin (confiabilidad), es necesario completar la construcción del segundo circuito de la LT Fátima-Buin y realizar un aumento de la capacidad de transporte de la LT 1x66kV Alto Jahuel-Buin a al menos 90MVA considerando 75°C de diseño y 35°C de temperatura ambiente.
Cabe destacar que este proyecto es complementario con el aumento de potencia de 30 MVA a 90 MVA propuesto para el transformador 110/66kV del paño HT1 de SE Alto Jahuel.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</si>
</sst>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 #,##0.00_-;\-&quot;$&quot;\ * #,##0.00_-;_-&quot;$&quot;\ * &quot;-&quot;??_-;_-@_-"/>
    <numFmt numFmtId="165" formatCode="0.0"/>
    <numFmt numFmtId="166" formatCode="0.000"/>
    <numFmt numFmtId="167" formatCode="_-&quot;$&quot;\ * #,##0_-;\-&quot;$&quot;\ * #,##0_-;_-&quot;$&quot;\ * &quot;-&quot;??_-;_-@_-"/>
  </numFmts>
  <fonts count="17" x14ac:knownFonts="1">
    <font>
      <sz val="11"/>
      <color theme="1"/>
      <name val="Calibri"/>
      <family val="2"/>
      <scheme val="minor"/>
    </font>
    <font>
      <sz val="11"/>
      <color theme="1"/>
      <name val="Calibri"/>
      <family val="2"/>
      <scheme val="minor"/>
    </font>
    <font>
      <b/>
      <sz val="24"/>
      <color theme="1"/>
      <name val="Calibri"/>
      <family val="2"/>
      <scheme val="minor"/>
    </font>
    <font>
      <sz val="24"/>
      <color theme="1"/>
      <name val="Calibri"/>
      <family val="2"/>
      <scheme val="minor"/>
    </font>
    <font>
      <sz val="14"/>
      <name val="Calibri"/>
      <family val="2"/>
      <scheme val="minor"/>
    </font>
    <font>
      <sz val="14"/>
      <color theme="1"/>
      <name val="Calibri"/>
      <family val="2"/>
      <scheme val="minor"/>
    </font>
    <font>
      <b/>
      <sz val="24"/>
      <color rgb="FF000000"/>
      <name val="Calibri"/>
      <family val="2"/>
    </font>
    <font>
      <b/>
      <sz val="20"/>
      <color rgb="FF000000"/>
      <name val="Calibri"/>
      <family val="2"/>
      <scheme val="minor"/>
    </font>
    <font>
      <b/>
      <sz val="20"/>
      <name val="Calibri"/>
      <family val="2"/>
      <scheme val="minor"/>
    </font>
    <font>
      <sz val="20"/>
      <name val="Calibri"/>
      <family val="2"/>
      <scheme val="minor"/>
    </font>
    <font>
      <sz val="20"/>
      <color rgb="FF000000"/>
      <name val="Calibri"/>
      <family val="2"/>
      <scheme val="minor"/>
    </font>
    <font>
      <sz val="20"/>
      <color theme="1"/>
      <name val="Calibri"/>
      <family val="2"/>
      <scheme val="minor"/>
    </font>
    <font>
      <b/>
      <sz val="14"/>
      <color theme="1"/>
      <name val="Calibri"/>
      <family val="2"/>
      <scheme val="minor"/>
    </font>
    <font>
      <sz val="14"/>
      <color rgb="FF000000"/>
      <name val="Calibri"/>
      <family val="2"/>
      <scheme val="minor"/>
    </font>
    <font>
      <sz val="11"/>
      <color theme="0" tint="-0.499984740745262"/>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s>
  <borders count="62">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style="thin">
        <color theme="8"/>
      </left>
      <right style="thin">
        <color theme="8"/>
      </right>
      <top style="medium">
        <color rgb="FF0070C0"/>
      </top>
      <bottom style="medium">
        <color rgb="FF0070C0"/>
      </bottom>
      <diagonal/>
    </border>
    <border>
      <left/>
      <right style="medium">
        <color rgb="FF0070C0"/>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thin">
        <color rgb="FF0070C0"/>
      </left>
      <right/>
      <top style="medium">
        <color rgb="FF0070C0"/>
      </top>
      <bottom style="thin">
        <color rgb="FF0070C0"/>
      </bottom>
      <diagonal/>
    </border>
    <border>
      <left/>
      <right style="thin">
        <color rgb="FF0070C0"/>
      </right>
      <top style="medium">
        <color rgb="FF0070C0"/>
      </top>
      <bottom style="thin">
        <color rgb="FF0070C0"/>
      </bottom>
      <diagonal/>
    </border>
    <border>
      <left style="thin">
        <color rgb="FF0070C0"/>
      </left>
      <right/>
      <top style="thin">
        <color rgb="FF0070C0"/>
      </top>
      <bottom style="medium">
        <color rgb="FF0070C0"/>
      </bottom>
      <diagonal/>
    </border>
    <border>
      <left/>
      <right style="thin">
        <color rgb="FF0070C0"/>
      </right>
      <top style="thin">
        <color rgb="FF0070C0"/>
      </top>
      <bottom style="medium">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right style="thin">
        <color rgb="FF0070C0"/>
      </right>
      <top/>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right/>
      <top style="thin">
        <color rgb="FF0070C0"/>
      </top>
      <bottom/>
      <diagonal/>
    </border>
  </borders>
  <cellStyleXfs count="2">
    <xf numFmtId="0" fontId="0" fillId="0" borderId="0"/>
    <xf numFmtId="164" fontId="1" fillId="0" borderId="0" applyFont="0" applyFill="0" applyBorder="0" applyAlignment="0" applyProtection="0"/>
  </cellStyleXfs>
  <cellXfs count="140">
    <xf numFmtId="0" fontId="0" fillId="0" borderId="0" xfId="0"/>
    <xf numFmtId="0" fontId="0" fillId="2" borderId="0" xfId="0" applyFill="1"/>
    <xf numFmtId="0" fontId="0" fillId="3" borderId="0" xfId="0" applyFill="1"/>
    <xf numFmtId="0" fontId="0" fillId="0" borderId="0" xfId="0" applyFill="1"/>
    <xf numFmtId="0" fontId="0" fillId="3" borderId="0" xfId="0" applyFill="1" applyAlignment="1">
      <alignment horizontal="center"/>
    </xf>
    <xf numFmtId="0" fontId="7" fillId="6" borderId="15" xfId="0" applyFont="1" applyFill="1" applyBorder="1" applyAlignment="1">
      <alignment horizontal="center" vertical="top"/>
    </xf>
    <xf numFmtId="0" fontId="8" fillId="6" borderId="15" xfId="0"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xf>
    <xf numFmtId="0" fontId="9" fillId="0" borderId="18" xfId="0" applyFont="1" applyBorder="1" applyAlignment="1">
      <alignment horizontal="center"/>
    </xf>
    <xf numFmtId="0" fontId="5" fillId="0" borderId="22" xfId="0" applyFont="1" applyFill="1" applyBorder="1"/>
    <xf numFmtId="165" fontId="5" fillId="0" borderId="22" xfId="0" applyNumberFormat="1" applyFont="1" applyFill="1" applyBorder="1" applyAlignment="1">
      <alignment horizontal="center"/>
    </xf>
    <xf numFmtId="0" fontId="5" fillId="0" borderId="22" xfId="0" applyFont="1" applyBorder="1"/>
    <xf numFmtId="165" fontId="5" fillId="0" borderId="22" xfId="0" applyNumberFormat="1" applyFont="1" applyBorder="1" applyAlignment="1">
      <alignment horizontal="center"/>
    </xf>
    <xf numFmtId="0" fontId="8" fillId="6" borderId="15" xfId="0" applyFont="1" applyFill="1" applyBorder="1" applyAlignment="1">
      <alignment horizontal="center" vertical="center" wrapText="1"/>
    </xf>
    <xf numFmtId="0" fontId="10" fillId="0" borderId="16" xfId="0" applyFont="1" applyBorder="1" applyAlignment="1">
      <alignment vertical="center"/>
    </xf>
    <xf numFmtId="0" fontId="11" fillId="0" borderId="17" xfId="0" applyFont="1" applyBorder="1" applyAlignment="1">
      <alignment horizontal="center"/>
    </xf>
    <xf numFmtId="0" fontId="11" fillId="0" borderId="18" xfId="0" applyFont="1" applyBorder="1" applyAlignment="1"/>
    <xf numFmtId="0" fontId="12" fillId="7" borderId="23" xfId="0" applyFont="1" applyFill="1" applyBorder="1" applyAlignment="1">
      <alignment horizontal="center" wrapText="1"/>
    </xf>
    <xf numFmtId="0" fontId="12" fillId="7" borderId="22"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5" fillId="0" borderId="23" xfId="0" applyFont="1" applyBorder="1" applyAlignment="1">
      <alignment horizontal="center"/>
    </xf>
    <xf numFmtId="0" fontId="5" fillId="0" borderId="24" xfId="0" applyFont="1" applyBorder="1"/>
    <xf numFmtId="0" fontId="5" fillId="0" borderId="26" xfId="0" applyFont="1" applyBorder="1"/>
    <xf numFmtId="166" fontId="5" fillId="0" borderId="27" xfId="0" applyNumberFormat="1" applyFont="1" applyBorder="1"/>
    <xf numFmtId="166" fontId="5" fillId="0" borderId="24" xfId="0" applyNumberFormat="1" applyFont="1" applyBorder="1"/>
    <xf numFmtId="0" fontId="12" fillId="0" borderId="0" xfId="0" applyFont="1" applyFill="1" applyBorder="1" applyAlignment="1">
      <alignment horizontal="left" wrapText="1"/>
    </xf>
    <xf numFmtId="0" fontId="10" fillId="0" borderId="16" xfId="0" applyFont="1" applyBorder="1" applyAlignment="1">
      <alignment horizontal="center" vertical="center"/>
    </xf>
    <xf numFmtId="0" fontId="11" fillId="0" borderId="17" xfId="0" applyFont="1" applyBorder="1" applyAlignment="1"/>
    <xf numFmtId="0" fontId="5" fillId="0" borderId="23" xfId="0" applyFont="1" applyBorder="1" applyAlignment="1">
      <alignment horizontal="left"/>
    </xf>
    <xf numFmtId="0" fontId="5" fillId="0" borderId="45" xfId="0" applyFont="1" applyBorder="1" applyAlignment="1">
      <alignment horizontal="center"/>
    </xf>
    <xf numFmtId="0" fontId="5" fillId="0" borderId="46" xfId="0" applyFont="1" applyBorder="1" applyAlignment="1">
      <alignment horizontal="center"/>
    </xf>
    <xf numFmtId="0" fontId="5" fillId="0" borderId="0" xfId="0" applyFont="1" applyBorder="1" applyAlignment="1">
      <alignment horizontal="left"/>
    </xf>
    <xf numFmtId="0" fontId="11" fillId="0" borderId="18" xfId="0" applyFont="1" applyBorder="1" applyAlignment="1">
      <alignment horizontal="center"/>
    </xf>
    <xf numFmtId="0" fontId="7" fillId="6" borderId="15" xfId="0" applyFont="1" applyFill="1" applyBorder="1" applyAlignment="1">
      <alignment horizontal="center" vertical="center"/>
    </xf>
    <xf numFmtId="0" fontId="5" fillId="0" borderId="0" xfId="0" applyFont="1" applyBorder="1"/>
    <xf numFmtId="167" fontId="5" fillId="0" borderId="15" xfId="1" applyNumberFormat="1" applyFont="1" applyBorder="1"/>
    <xf numFmtId="0" fontId="7" fillId="6" borderId="19" xfId="0" applyFont="1" applyFill="1" applyBorder="1" applyAlignment="1">
      <alignment horizontal="center" vertical="top"/>
    </xf>
    <xf numFmtId="0" fontId="6" fillId="5" borderId="19" xfId="0" applyFont="1" applyFill="1" applyBorder="1" applyAlignment="1">
      <alignment horizontal="right" vertical="center"/>
    </xf>
    <xf numFmtId="0" fontId="0" fillId="0" borderId="0" xfId="0" applyAlignment="1">
      <alignment horizontal="center"/>
    </xf>
    <xf numFmtId="0" fontId="5" fillId="0" borderId="45" xfId="0" applyFont="1" applyBorder="1" applyAlignment="1">
      <alignment horizontal="center"/>
    </xf>
    <xf numFmtId="0" fontId="5" fillId="0" borderId="46" xfId="0" applyFont="1" applyBorder="1" applyAlignment="1">
      <alignment horizontal="center"/>
    </xf>
    <xf numFmtId="0" fontId="14" fillId="3" borderId="0" xfId="0" applyFont="1" applyFill="1"/>
    <xf numFmtId="0" fontId="2" fillId="0" borderId="1" xfId="0" applyFont="1" applyFill="1" applyBorder="1" applyAlignment="1">
      <alignment horizontal="left" vertical="center" wrapText="1"/>
    </xf>
    <xf numFmtId="0" fontId="4" fillId="0" borderId="55"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57" xfId="0" applyFont="1" applyFill="1" applyBorder="1" applyAlignment="1">
      <alignment horizontal="center" vertical="center" wrapText="1"/>
    </xf>
    <xf numFmtId="9" fontId="4" fillId="0" borderId="57"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9" fontId="15" fillId="0" borderId="0" xfId="0" applyNumberFormat="1" applyFont="1" applyFill="1" applyBorder="1" applyAlignment="1">
      <alignment horizontal="center" vertical="center" wrapText="1"/>
    </xf>
    <xf numFmtId="0" fontId="4" fillId="0" borderId="8"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6" xfId="0" applyFont="1" applyFill="1" applyBorder="1" applyAlignment="1">
      <alignment horizontal="left" vertical="center" wrapText="1"/>
    </xf>
    <xf numFmtId="0" fontId="5" fillId="0" borderId="51"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2" xfId="0" applyFont="1" applyFill="1" applyBorder="1" applyAlignment="1">
      <alignment horizontal="center"/>
    </xf>
    <xf numFmtId="0" fontId="3" fillId="0" borderId="49" xfId="0" applyFont="1" applyFill="1" applyBorder="1" applyAlignment="1">
      <alignment horizontal="center"/>
    </xf>
    <xf numFmtId="0" fontId="3" fillId="0" borderId="3" xfId="0" applyFont="1" applyFill="1" applyBorder="1" applyAlignment="1">
      <alignment horizontal="center"/>
    </xf>
    <xf numFmtId="0" fontId="2" fillId="4" borderId="4" xfId="0" applyFont="1" applyFill="1" applyBorder="1" applyAlignment="1">
      <alignment horizontal="center" vertical="top"/>
    </xf>
    <xf numFmtId="0" fontId="2" fillId="4" borderId="51" xfId="0" applyFont="1" applyFill="1" applyBorder="1" applyAlignment="1">
      <alignment horizontal="center" vertical="top"/>
    </xf>
    <xf numFmtId="0" fontId="2" fillId="4" borderId="5" xfId="0" applyFont="1" applyFill="1" applyBorder="1" applyAlignment="1">
      <alignment horizontal="center" vertical="top"/>
    </xf>
    <xf numFmtId="0" fontId="5" fillId="0" borderId="6" xfId="0" applyFont="1" applyFill="1" applyBorder="1" applyAlignment="1">
      <alignment horizontal="left" vertical="top" wrapText="1"/>
    </xf>
    <xf numFmtId="0" fontId="5" fillId="0" borderId="51" xfId="0" applyFont="1" applyFill="1" applyBorder="1" applyAlignment="1">
      <alignment horizontal="left" vertical="top" wrapText="1"/>
    </xf>
    <xf numFmtId="0" fontId="5" fillId="0" borderId="7" xfId="0" applyFont="1" applyFill="1" applyBorder="1" applyAlignment="1">
      <alignment horizontal="left" vertical="top" wrapText="1"/>
    </xf>
    <xf numFmtId="0" fontId="4" fillId="0" borderId="52" xfId="0" applyFont="1" applyFill="1" applyBorder="1" applyAlignment="1">
      <alignment horizontal="left" vertical="top" wrapText="1"/>
    </xf>
    <xf numFmtId="0" fontId="4" fillId="0" borderId="53" xfId="0" applyFont="1" applyFill="1" applyBorder="1" applyAlignment="1">
      <alignment horizontal="left" vertical="top" wrapText="1"/>
    </xf>
    <xf numFmtId="0" fontId="4" fillId="0" borderId="54" xfId="0" applyFont="1" applyFill="1" applyBorder="1" applyAlignment="1">
      <alignment horizontal="left" vertical="top" wrapText="1"/>
    </xf>
    <xf numFmtId="0" fontId="4" fillId="0" borderId="58" xfId="0" applyFont="1" applyFill="1" applyBorder="1" applyAlignment="1">
      <alignment horizontal="left" vertical="top" wrapText="1"/>
    </xf>
    <xf numFmtId="0" fontId="4" fillId="0" borderId="59" xfId="0" applyFont="1" applyFill="1" applyBorder="1" applyAlignment="1">
      <alignment horizontal="left" vertical="top" wrapText="1"/>
    </xf>
    <xf numFmtId="0" fontId="4" fillId="0" borderId="60" xfId="0" applyFont="1" applyFill="1" applyBorder="1" applyAlignment="1">
      <alignment horizontal="left" vertical="top" wrapText="1"/>
    </xf>
    <xf numFmtId="0" fontId="16" fillId="0" borderId="8" xfId="0" applyFont="1" applyFill="1" applyBorder="1" applyAlignment="1">
      <alignment horizontal="left" vertical="top" wrapText="1"/>
    </xf>
    <xf numFmtId="0" fontId="5" fillId="0" borderId="10" xfId="0" applyFont="1" applyFill="1" applyBorder="1" applyAlignment="1">
      <alignment horizontal="left" vertical="top"/>
    </xf>
    <xf numFmtId="0" fontId="5" fillId="0" borderId="61" xfId="0" applyFont="1" applyFill="1" applyBorder="1" applyAlignment="1">
      <alignment horizontal="left" vertical="top"/>
    </xf>
    <xf numFmtId="0" fontId="5" fillId="0" borderId="11" xfId="0" applyFont="1" applyFill="1" applyBorder="1" applyAlignment="1">
      <alignment horizontal="left" vertical="top"/>
    </xf>
    <xf numFmtId="0" fontId="4" fillId="0" borderId="6"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7" xfId="0" applyFont="1" applyFill="1" applyBorder="1" applyAlignment="1">
      <alignment horizontal="left" vertical="top" wrapText="1"/>
    </xf>
    <xf numFmtId="0" fontId="12" fillId="0" borderId="33" xfId="0" applyFont="1" applyFill="1" applyBorder="1" applyAlignment="1">
      <alignment horizontal="left" wrapText="1"/>
    </xf>
    <xf numFmtId="0" fontId="12" fillId="0" borderId="34" xfId="0" applyFont="1" applyFill="1" applyBorder="1" applyAlignment="1">
      <alignment horizontal="left" wrapText="1"/>
    </xf>
    <xf numFmtId="0" fontId="12" fillId="0" borderId="35" xfId="0" applyFont="1" applyFill="1" applyBorder="1" applyAlignment="1">
      <alignment horizontal="left" wrapText="1"/>
    </xf>
    <xf numFmtId="0" fontId="6" fillId="5" borderId="12"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21" xfId="0" applyFont="1" applyFill="1" applyBorder="1" applyAlignment="1">
      <alignment horizontal="center" vertical="center"/>
    </xf>
    <xf numFmtId="0" fontId="5" fillId="0" borderId="25" xfId="0" applyFont="1" applyBorder="1" applyAlignment="1">
      <alignment horizontal="left" vertical="top"/>
    </xf>
    <xf numFmtId="0" fontId="5" fillId="0" borderId="28" xfId="0" applyFont="1" applyBorder="1" applyAlignment="1">
      <alignment horizontal="left" vertical="top"/>
    </xf>
    <xf numFmtId="0" fontId="5" fillId="0" borderId="29" xfId="0" applyFont="1" applyBorder="1" applyAlignment="1">
      <alignment horizontal="left" vertical="top"/>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2" xfId="0" applyFont="1" applyFill="1" applyBorder="1" applyAlignment="1">
      <alignment horizontal="center" vertical="center"/>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21" xfId="0" applyFont="1" applyFill="1" applyBorder="1" applyAlignment="1">
      <alignment horizontal="center" vertical="center"/>
    </xf>
    <xf numFmtId="0" fontId="5" fillId="0" borderId="36"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8" xfId="0" applyFont="1" applyFill="1" applyBorder="1" applyAlignment="1">
      <alignment horizontal="left" vertical="top" wrapText="1"/>
    </xf>
    <xf numFmtId="0" fontId="5" fillId="0" borderId="31" xfId="0" applyFont="1" applyFill="1" applyBorder="1" applyAlignment="1">
      <alignment horizontal="left" vertical="top" wrapText="1"/>
    </xf>
    <xf numFmtId="0" fontId="5" fillId="0" borderId="39" xfId="0" applyFont="1" applyFill="1" applyBorder="1" applyAlignment="1">
      <alignment horizontal="left" vertical="top" wrapText="1"/>
    </xf>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44" xfId="0" applyFont="1" applyBorder="1" applyAlignment="1">
      <alignment horizont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6" xfId="0" applyFont="1" applyBorder="1" applyAlignment="1">
      <alignment horizontal="left" vertical="center"/>
    </xf>
    <xf numFmtId="0" fontId="5" fillId="0" borderId="0" xfId="0" applyFont="1" applyBorder="1" applyAlignment="1">
      <alignment horizontal="left" vertical="center"/>
    </xf>
    <xf numFmtId="0" fontId="5" fillId="0" borderId="18"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gonzalezm\Desktop\Temporales\Demandas%20Trafos%20y%20L&#237;neas%20Enero%202016_rev36_sin%20grafi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T) Dda. AT-AT"/>
      <sheetName val="TRANSNET"/>
      <sheetName val="TRANSNET 1"/>
      <sheetName val="Hoja1"/>
      <sheetName val="TRANSNET 1 (2)"/>
      <sheetName val="SUFICIENCIA LLTT"/>
      <sheetName val="Demandas máximas"/>
      <sheetName val="Demandas máximas (2)"/>
      <sheetName val="Propuestas trafos"/>
      <sheetName val="Gen y Ad"/>
      <sheetName val="(EMEL) Dda. 66-MT"/>
      <sheetName val="Proyección trafos"/>
      <sheetName val="MVA LLTT"/>
    </sheetNames>
    <sheetDataSet>
      <sheetData sheetId="0"/>
      <sheetData sheetId="1"/>
      <sheetData sheetId="2"/>
      <sheetData sheetId="3" refreshError="1"/>
      <sheetData sheetId="4" refreshError="1"/>
      <sheetData sheetId="5"/>
      <sheetData sheetId="6"/>
      <sheetData sheetId="7" refreshError="1"/>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tabSelected="1" zoomScale="80" zoomScaleNormal="80" workbookViewId="0">
      <selection activeCell="A9" sqref="A9:XFD9"/>
    </sheetView>
  </sheetViews>
  <sheetFormatPr baseColWidth="10" defaultColWidth="11.375" defaultRowHeight="15" x14ac:dyDescent="0.25"/>
  <cols>
    <col min="1" max="1" width="3.75" style="2" customWidth="1"/>
    <col min="2" max="2" width="60.75" style="2" customWidth="1"/>
    <col min="3" max="7" width="18.75" style="2" customWidth="1"/>
    <col min="8" max="8" width="60.75" style="2" customWidth="1"/>
    <col min="9" max="9" width="3.75" style="2" customWidth="1"/>
    <col min="10" max="16384" width="11.375" style="2"/>
  </cols>
  <sheetData>
    <row r="1" spans="1:9" ht="15.75" thickBot="1" x14ac:dyDescent="0.3">
      <c r="A1" s="1"/>
      <c r="B1" s="1"/>
      <c r="C1" s="1"/>
      <c r="D1" s="1"/>
      <c r="E1" s="1"/>
      <c r="F1" s="1"/>
      <c r="G1" s="1"/>
      <c r="H1" s="1"/>
      <c r="I1" s="1"/>
    </row>
    <row r="2" spans="1:9" ht="64.5" customHeight="1" thickTop="1" thickBot="1" x14ac:dyDescent="0.3">
      <c r="A2" s="1"/>
      <c r="B2" s="43" t="s">
        <v>0</v>
      </c>
      <c r="C2" s="54" t="s">
        <v>1</v>
      </c>
      <c r="D2" s="55"/>
      <c r="E2" s="55"/>
      <c r="F2" s="55"/>
      <c r="G2" s="55"/>
      <c r="H2" s="56"/>
      <c r="I2" s="1"/>
    </row>
    <row r="3" spans="1:9" ht="64.5" customHeight="1" thickTop="1" thickBot="1" x14ac:dyDescent="0.3">
      <c r="A3" s="1"/>
      <c r="B3" s="43" t="s">
        <v>2</v>
      </c>
      <c r="C3" s="54" t="s">
        <v>3</v>
      </c>
      <c r="D3" s="55"/>
      <c r="E3" s="55"/>
      <c r="F3" s="55"/>
      <c r="G3" s="55"/>
      <c r="H3" s="56"/>
      <c r="I3" s="1"/>
    </row>
    <row r="4" spans="1:9" ht="64.5" customHeight="1" thickTop="1" thickBot="1" x14ac:dyDescent="0.3">
      <c r="A4" s="1"/>
      <c r="B4" s="43" t="s">
        <v>4</v>
      </c>
      <c r="C4" s="54" t="s">
        <v>132</v>
      </c>
      <c r="D4" s="55"/>
      <c r="E4" s="55"/>
      <c r="F4" s="55"/>
      <c r="G4" s="55"/>
      <c r="H4" s="56"/>
      <c r="I4" s="1"/>
    </row>
    <row r="5" spans="1:9" ht="12" customHeight="1" thickTop="1" thickBot="1" x14ac:dyDescent="0.55000000000000004">
      <c r="A5" s="1"/>
      <c r="B5" s="57"/>
      <c r="C5" s="58"/>
      <c r="D5" s="58"/>
      <c r="E5" s="58"/>
      <c r="F5" s="58"/>
      <c r="G5" s="58"/>
      <c r="H5" s="59"/>
      <c r="I5" s="1"/>
    </row>
    <row r="6" spans="1:9" ht="33" thickTop="1" thickBot="1" x14ac:dyDescent="0.3">
      <c r="A6" s="1"/>
      <c r="B6" s="60" t="s">
        <v>5</v>
      </c>
      <c r="C6" s="61"/>
      <c r="D6" s="61"/>
      <c r="E6" s="61"/>
      <c r="F6" s="61"/>
      <c r="G6" s="61"/>
      <c r="H6" s="62"/>
      <c r="I6" s="1"/>
    </row>
    <row r="7" spans="1:9" ht="192" customHeight="1" thickTop="1" thickBot="1" x14ac:dyDescent="0.3">
      <c r="A7" s="1"/>
      <c r="B7" s="51" t="s">
        <v>152</v>
      </c>
      <c r="C7" s="52"/>
      <c r="D7" s="52"/>
      <c r="E7" s="52"/>
      <c r="F7" s="52"/>
      <c r="G7" s="52"/>
      <c r="H7" s="53"/>
      <c r="I7" s="1"/>
    </row>
    <row r="8" spans="1:9" ht="33" thickTop="1" thickBot="1" x14ac:dyDescent="0.3">
      <c r="A8" s="1"/>
      <c r="B8" s="60" t="s">
        <v>6</v>
      </c>
      <c r="C8" s="61"/>
      <c r="D8" s="61"/>
      <c r="E8" s="61"/>
      <c r="F8" s="61"/>
      <c r="G8" s="61"/>
      <c r="H8" s="62"/>
      <c r="I8" s="1"/>
    </row>
    <row r="9" spans="1:9" ht="84" customHeight="1" thickTop="1" thickBot="1" x14ac:dyDescent="0.3">
      <c r="A9" s="1"/>
      <c r="B9" s="63"/>
      <c r="C9" s="64"/>
      <c r="D9" s="64"/>
      <c r="E9" s="64"/>
      <c r="F9" s="64"/>
      <c r="G9" s="64"/>
      <c r="H9" s="65"/>
      <c r="I9" s="1"/>
    </row>
    <row r="10" spans="1:9" ht="33" thickTop="1" thickBot="1" x14ac:dyDescent="0.3">
      <c r="A10" s="1"/>
      <c r="B10" s="60" t="s">
        <v>7</v>
      </c>
      <c r="C10" s="61"/>
      <c r="D10" s="61"/>
      <c r="E10" s="61"/>
      <c r="F10" s="61"/>
      <c r="G10" s="61"/>
      <c r="H10" s="62"/>
      <c r="I10" s="1"/>
    </row>
    <row r="11" spans="1:9" ht="166.5" customHeight="1" thickTop="1" thickBot="1" x14ac:dyDescent="0.3">
      <c r="A11" s="1"/>
      <c r="B11" s="51" t="s">
        <v>153</v>
      </c>
      <c r="C11" s="52"/>
      <c r="D11" s="52"/>
      <c r="E11" s="52"/>
      <c r="F11" s="52"/>
      <c r="G11" s="52"/>
      <c r="H11" s="53"/>
      <c r="I11" s="1"/>
    </row>
    <row r="12" spans="1:9" ht="34.5" customHeight="1" thickTop="1" thickBot="1" x14ac:dyDescent="0.3">
      <c r="A12" s="1"/>
      <c r="B12" s="60" t="s">
        <v>8</v>
      </c>
      <c r="C12" s="61"/>
      <c r="D12" s="61"/>
      <c r="E12" s="61"/>
      <c r="F12" s="61"/>
      <c r="G12" s="61"/>
      <c r="H12" s="62"/>
      <c r="I12" s="1"/>
    </row>
    <row r="13" spans="1:9" ht="72.75" customHeight="1" thickTop="1" x14ac:dyDescent="0.25">
      <c r="A13" s="1"/>
      <c r="B13" s="66" t="s">
        <v>133</v>
      </c>
      <c r="C13" s="67"/>
      <c r="D13" s="67"/>
      <c r="E13" s="67"/>
      <c r="F13" s="67"/>
      <c r="G13" s="67"/>
      <c r="H13" s="68"/>
      <c r="I13" s="1"/>
    </row>
    <row r="14" spans="1:9" ht="18.75" customHeight="1" x14ac:dyDescent="0.25">
      <c r="A14" s="1"/>
      <c r="B14" s="44"/>
      <c r="C14" s="45"/>
      <c r="D14" s="45"/>
      <c r="E14" s="45"/>
      <c r="F14" s="45"/>
      <c r="G14" s="45"/>
      <c r="H14" s="46"/>
      <c r="I14" s="1"/>
    </row>
    <row r="15" spans="1:9" ht="81" customHeight="1" x14ac:dyDescent="0.25">
      <c r="A15" s="1"/>
      <c r="B15" s="44"/>
      <c r="C15" s="47" t="s">
        <v>134</v>
      </c>
      <c r="D15" s="47" t="s">
        <v>135</v>
      </c>
      <c r="E15" s="47" t="s">
        <v>136</v>
      </c>
      <c r="F15" s="47" t="s">
        <v>137</v>
      </c>
      <c r="G15" s="47" t="s">
        <v>138</v>
      </c>
      <c r="H15" s="46"/>
      <c r="I15" s="1"/>
    </row>
    <row r="16" spans="1:9" ht="31.5" customHeight="1" x14ac:dyDescent="0.25">
      <c r="A16" s="1"/>
      <c r="B16" s="44"/>
      <c r="C16" s="47">
        <v>2017</v>
      </c>
      <c r="D16" s="48" t="s">
        <v>139</v>
      </c>
      <c r="E16" s="48" t="s">
        <v>140</v>
      </c>
      <c r="F16" s="48" t="s">
        <v>141</v>
      </c>
      <c r="G16" s="48" t="s">
        <v>140</v>
      </c>
      <c r="H16" s="46"/>
      <c r="I16" s="1"/>
    </row>
    <row r="17" spans="1:9" ht="31.5" customHeight="1" x14ac:dyDescent="0.25">
      <c r="A17" s="1"/>
      <c r="B17" s="44"/>
      <c r="C17" s="47">
        <v>2022</v>
      </c>
      <c r="D17" s="48" t="s">
        <v>142</v>
      </c>
      <c r="E17" s="48" t="s">
        <v>143</v>
      </c>
      <c r="F17" s="48" t="s">
        <v>144</v>
      </c>
      <c r="G17" s="48" t="s">
        <v>145</v>
      </c>
      <c r="H17" s="46"/>
      <c r="I17" s="1"/>
    </row>
    <row r="18" spans="1:9" ht="36" customHeight="1" x14ac:dyDescent="0.25">
      <c r="A18" s="1"/>
      <c r="B18" s="44"/>
      <c r="C18" s="47">
        <v>2038</v>
      </c>
      <c r="D18" s="48" t="s">
        <v>146</v>
      </c>
      <c r="E18" s="48" t="s">
        <v>147</v>
      </c>
      <c r="F18" s="48" t="s">
        <v>148</v>
      </c>
      <c r="G18" s="48" t="s">
        <v>149</v>
      </c>
      <c r="H18" s="46"/>
      <c r="I18" s="1"/>
    </row>
    <row r="19" spans="1:9" ht="36" customHeight="1" x14ac:dyDescent="0.25">
      <c r="A19" s="1"/>
      <c r="B19" s="44"/>
      <c r="C19" s="49"/>
      <c r="D19" s="49"/>
      <c r="E19" s="50"/>
      <c r="F19" s="50"/>
      <c r="G19" s="50"/>
      <c r="H19" s="46"/>
      <c r="I19" s="1"/>
    </row>
    <row r="20" spans="1:9" ht="204" customHeight="1" thickBot="1" x14ac:dyDescent="0.3">
      <c r="A20" s="1"/>
      <c r="B20" s="69" t="s">
        <v>150</v>
      </c>
      <c r="C20" s="70"/>
      <c r="D20" s="70"/>
      <c r="E20" s="70"/>
      <c r="F20" s="70"/>
      <c r="G20" s="70"/>
      <c r="H20" s="71"/>
      <c r="I20" s="1"/>
    </row>
    <row r="21" spans="1:9" ht="36" customHeight="1" thickTop="1" thickBot="1" x14ac:dyDescent="0.3">
      <c r="A21" s="1"/>
      <c r="B21" s="60" t="s">
        <v>9</v>
      </c>
      <c r="C21" s="61"/>
      <c r="D21" s="61"/>
      <c r="E21" s="61"/>
      <c r="F21" s="61"/>
      <c r="G21" s="61"/>
      <c r="H21" s="62"/>
      <c r="I21" s="1"/>
    </row>
    <row r="22" spans="1:9" ht="166.5" customHeight="1" thickTop="1" thickBot="1" x14ac:dyDescent="0.3">
      <c r="A22" s="1"/>
      <c r="B22" s="72" t="s">
        <v>151</v>
      </c>
      <c r="C22" s="52"/>
      <c r="D22" s="52"/>
      <c r="E22" s="52"/>
      <c r="F22" s="52"/>
      <c r="G22" s="52"/>
      <c r="H22" s="53"/>
      <c r="I22" s="1"/>
    </row>
    <row r="23" spans="1:9" ht="33" thickTop="1" thickBot="1" x14ac:dyDescent="0.3">
      <c r="A23" s="1"/>
      <c r="B23" s="60" t="s">
        <v>10</v>
      </c>
      <c r="C23" s="61"/>
      <c r="D23" s="61"/>
      <c r="E23" s="61"/>
      <c r="F23" s="61"/>
      <c r="G23" s="61"/>
      <c r="H23" s="62"/>
      <c r="I23" s="1"/>
    </row>
    <row r="24" spans="1:9" ht="84" customHeight="1" thickTop="1" thickBot="1" x14ac:dyDescent="0.3">
      <c r="A24" s="1"/>
      <c r="B24" s="63" t="s">
        <v>127</v>
      </c>
      <c r="C24" s="64"/>
      <c r="D24" s="64"/>
      <c r="E24" s="64"/>
      <c r="F24" s="64"/>
      <c r="G24" s="64"/>
      <c r="H24" s="65"/>
      <c r="I24" s="1"/>
    </row>
    <row r="25" spans="1:9" ht="33" thickTop="1" thickBot="1" x14ac:dyDescent="0.3">
      <c r="A25" s="1"/>
      <c r="B25" s="60" t="s">
        <v>11</v>
      </c>
      <c r="C25" s="61"/>
      <c r="D25" s="61"/>
      <c r="E25" s="61"/>
      <c r="F25" s="61"/>
      <c r="G25" s="61"/>
      <c r="H25" s="62"/>
      <c r="I25" s="1"/>
    </row>
    <row r="26" spans="1:9" ht="84" customHeight="1" thickTop="1" thickBot="1" x14ac:dyDescent="0.3">
      <c r="A26" s="1"/>
      <c r="B26" s="73" t="s">
        <v>130</v>
      </c>
      <c r="C26" s="74"/>
      <c r="D26" s="74"/>
      <c r="E26" s="74"/>
      <c r="F26" s="74"/>
      <c r="G26" s="74"/>
      <c r="H26" s="75"/>
      <c r="I26" s="1"/>
    </row>
    <row r="27" spans="1:9" ht="33" thickTop="1" thickBot="1" x14ac:dyDescent="0.3">
      <c r="A27" s="1"/>
      <c r="B27" s="60" t="s">
        <v>12</v>
      </c>
      <c r="C27" s="61"/>
      <c r="D27" s="61"/>
      <c r="E27" s="61"/>
      <c r="F27" s="61"/>
      <c r="G27" s="61"/>
      <c r="H27" s="62"/>
      <c r="I27" s="1"/>
    </row>
    <row r="28" spans="1:9" ht="84" customHeight="1" thickTop="1" thickBot="1" x14ac:dyDescent="0.3">
      <c r="A28" s="1"/>
      <c r="B28" s="63" t="s">
        <v>131</v>
      </c>
      <c r="C28" s="64"/>
      <c r="D28" s="64"/>
      <c r="E28" s="64"/>
      <c r="F28" s="64"/>
      <c r="G28" s="64"/>
      <c r="H28" s="65"/>
      <c r="I28" s="1"/>
    </row>
    <row r="29" spans="1:9" ht="33" thickTop="1" thickBot="1" x14ac:dyDescent="0.3">
      <c r="A29" s="1"/>
      <c r="B29" s="60" t="s">
        <v>13</v>
      </c>
      <c r="C29" s="61"/>
      <c r="D29" s="61"/>
      <c r="E29" s="61"/>
      <c r="F29" s="61"/>
      <c r="G29" s="61"/>
      <c r="H29" s="62"/>
      <c r="I29" s="1"/>
    </row>
    <row r="30" spans="1:9" ht="84" customHeight="1" thickTop="1" thickBot="1" x14ac:dyDescent="0.3">
      <c r="A30" s="1"/>
      <c r="B30" s="76" t="s">
        <v>128</v>
      </c>
      <c r="C30" s="77"/>
      <c r="D30" s="77"/>
      <c r="E30" s="77"/>
      <c r="F30" s="77"/>
      <c r="G30" s="77"/>
      <c r="H30" s="78"/>
      <c r="I30" s="1"/>
    </row>
    <row r="31" spans="1:9" ht="15.75" thickTop="1" x14ac:dyDescent="0.25">
      <c r="A31" s="3"/>
      <c r="B31" s="3"/>
      <c r="C31" s="3"/>
      <c r="D31" s="3"/>
      <c r="E31" s="3"/>
      <c r="F31" s="3"/>
      <c r="G31" s="3"/>
      <c r="H31" s="3"/>
      <c r="I31" s="3"/>
    </row>
  </sheetData>
  <mergeCells count="23">
    <mergeCell ref="B26:H26"/>
    <mergeCell ref="B27:H27"/>
    <mergeCell ref="B28:H28"/>
    <mergeCell ref="B29:H29"/>
    <mergeCell ref="B30:H30"/>
    <mergeCell ref="B25:H25"/>
    <mergeCell ref="B8:H8"/>
    <mergeCell ref="B9:H9"/>
    <mergeCell ref="B10:H10"/>
    <mergeCell ref="B11:H11"/>
    <mergeCell ref="B12:H12"/>
    <mergeCell ref="B13:H13"/>
    <mergeCell ref="B20:H20"/>
    <mergeCell ref="B21:H21"/>
    <mergeCell ref="B22:H22"/>
    <mergeCell ref="B23:H23"/>
    <mergeCell ref="B24:H24"/>
    <mergeCell ref="B7:H7"/>
    <mergeCell ref="C2:H2"/>
    <mergeCell ref="C3:H3"/>
    <mergeCell ref="C4:H4"/>
    <mergeCell ref="B5:H5"/>
    <mergeCell ref="B6:H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E91"/>
  <sheetViews>
    <sheetView zoomScale="55" zoomScaleNormal="55" workbookViewId="0">
      <selection activeCell="B15" sqref="B15:D15"/>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82" t="s">
        <v>14</v>
      </c>
      <c r="C2" s="83"/>
      <c r="D2" s="84"/>
      <c r="E2"/>
    </row>
    <row r="3" spans="1:5" ht="27" thickBot="1" x14ac:dyDescent="0.3">
      <c r="A3"/>
      <c r="B3" s="5" t="s">
        <v>15</v>
      </c>
      <c r="C3" s="6" t="s">
        <v>16</v>
      </c>
      <c r="D3" s="6" t="s">
        <v>17</v>
      </c>
      <c r="E3"/>
    </row>
    <row r="4" spans="1:5" ht="27" thickBot="1" x14ac:dyDescent="0.45">
      <c r="A4"/>
      <c r="B4" s="7">
        <v>66</v>
      </c>
      <c r="C4" s="8">
        <v>66</v>
      </c>
      <c r="D4" s="9">
        <v>1</v>
      </c>
      <c r="E4"/>
    </row>
    <row r="5" spans="1:5" ht="27" thickBot="1" x14ac:dyDescent="0.3">
      <c r="A5"/>
      <c r="B5" s="85" t="s">
        <v>18</v>
      </c>
      <c r="C5" s="86" t="s">
        <v>19</v>
      </c>
      <c r="D5" s="87"/>
      <c r="E5"/>
    </row>
    <row r="6" spans="1:5" ht="18.75" x14ac:dyDescent="0.3">
      <c r="A6"/>
      <c r="B6" s="10" t="s">
        <v>20</v>
      </c>
      <c r="C6" s="11">
        <f>+C7*3*1.07</f>
        <v>19.581</v>
      </c>
      <c r="D6" s="12" t="s">
        <v>21</v>
      </c>
      <c r="E6"/>
    </row>
    <row r="7" spans="1:5" ht="19.5" thickBot="1" x14ac:dyDescent="0.35">
      <c r="A7"/>
      <c r="B7" s="12" t="s">
        <v>22</v>
      </c>
      <c r="C7" s="13">
        <v>6.1</v>
      </c>
      <c r="D7" s="12" t="s">
        <v>21</v>
      </c>
      <c r="E7"/>
    </row>
    <row r="8" spans="1:5" ht="27" thickBot="1" x14ac:dyDescent="0.3">
      <c r="A8"/>
      <c r="B8" s="5" t="s">
        <v>23</v>
      </c>
      <c r="C8" s="6" t="s">
        <v>24</v>
      </c>
      <c r="D8" s="14"/>
      <c r="E8"/>
    </row>
    <row r="9" spans="1:5" ht="27" thickBot="1" x14ac:dyDescent="0.45">
      <c r="A9"/>
      <c r="B9" s="15" t="s">
        <v>25</v>
      </c>
      <c r="C9" s="16">
        <v>1</v>
      </c>
      <c r="D9" s="17"/>
      <c r="E9"/>
    </row>
    <row r="10" spans="1:5" ht="27" thickBot="1" x14ac:dyDescent="0.3">
      <c r="A10"/>
      <c r="B10" s="85" t="s">
        <v>26</v>
      </c>
      <c r="C10" s="86"/>
      <c r="D10" s="87"/>
      <c r="E10"/>
    </row>
    <row r="11" spans="1:5" ht="18.75" x14ac:dyDescent="0.3">
      <c r="A11"/>
      <c r="B11" s="18" t="s">
        <v>27</v>
      </c>
      <c r="C11" s="19" t="s">
        <v>28</v>
      </c>
      <c r="D11" s="20" t="s">
        <v>29</v>
      </c>
      <c r="E11"/>
    </row>
    <row r="12" spans="1:5" ht="18.75" x14ac:dyDescent="0.3">
      <c r="A12"/>
      <c r="B12" s="21">
        <v>25</v>
      </c>
      <c r="C12" s="12">
        <v>723</v>
      </c>
      <c r="D12" s="22">
        <v>743</v>
      </c>
      <c r="E12"/>
    </row>
    <row r="13" spans="1:5" ht="18.75" x14ac:dyDescent="0.3">
      <c r="A13"/>
      <c r="B13" s="21">
        <v>30</v>
      </c>
      <c r="C13" s="12">
        <v>709</v>
      </c>
      <c r="D13" s="22">
        <v>730</v>
      </c>
      <c r="E13"/>
    </row>
    <row r="14" spans="1:5" ht="19.5" thickBot="1" x14ac:dyDescent="0.35">
      <c r="A14"/>
      <c r="B14" s="21">
        <v>35</v>
      </c>
      <c r="C14" s="12">
        <v>694</v>
      </c>
      <c r="D14" s="22">
        <v>716</v>
      </c>
      <c r="E14"/>
    </row>
    <row r="15" spans="1:5" ht="27" thickBot="1" x14ac:dyDescent="0.3">
      <c r="A15"/>
      <c r="B15" s="85" t="s">
        <v>30</v>
      </c>
      <c r="C15" s="86"/>
      <c r="D15" s="87"/>
      <c r="E15"/>
    </row>
    <row r="16" spans="1:5" ht="18.75" x14ac:dyDescent="0.3">
      <c r="A16"/>
      <c r="B16" s="88" t="s">
        <v>31</v>
      </c>
      <c r="C16" s="23" t="s">
        <v>32</v>
      </c>
      <c r="D16" s="24">
        <v>0.18659999999999999</v>
      </c>
      <c r="E16"/>
    </row>
    <row r="17" spans="1:5" ht="18.75" x14ac:dyDescent="0.3">
      <c r="A17"/>
      <c r="B17" s="89"/>
      <c r="C17" s="12" t="s">
        <v>33</v>
      </c>
      <c r="D17" s="25">
        <v>0.33929999999999999</v>
      </c>
      <c r="E17"/>
    </row>
    <row r="18" spans="1:5" ht="19.5" thickBot="1" x14ac:dyDescent="0.35">
      <c r="A18"/>
      <c r="B18" s="90"/>
      <c r="C18" s="12" t="s">
        <v>34</v>
      </c>
      <c r="D18" s="25">
        <v>3.4257</v>
      </c>
      <c r="E18"/>
    </row>
    <row r="19" spans="1:5" ht="18.75" x14ac:dyDescent="0.3">
      <c r="A19"/>
      <c r="B19" s="88" t="s">
        <v>35</v>
      </c>
      <c r="C19" s="23" t="s">
        <v>36</v>
      </c>
      <c r="D19" s="24">
        <v>0.33</v>
      </c>
      <c r="E19"/>
    </row>
    <row r="20" spans="1:5" ht="18.75" x14ac:dyDescent="0.3">
      <c r="A20"/>
      <c r="B20" s="89"/>
      <c r="C20" s="12" t="s">
        <v>37</v>
      </c>
      <c r="D20" s="25">
        <v>1.5767</v>
      </c>
      <c r="E20"/>
    </row>
    <row r="21" spans="1:5" ht="19.5" thickBot="1" x14ac:dyDescent="0.35">
      <c r="A21"/>
      <c r="B21" s="90"/>
      <c r="C21" s="12" t="s">
        <v>38</v>
      </c>
      <c r="D21" s="25">
        <v>1.2239</v>
      </c>
      <c r="E21"/>
    </row>
    <row r="22" spans="1:5" ht="27" thickBot="1" x14ac:dyDescent="0.3">
      <c r="A22"/>
      <c r="B22" s="85" t="s">
        <v>39</v>
      </c>
      <c r="C22" s="86"/>
      <c r="D22" s="87"/>
      <c r="E22"/>
    </row>
    <row r="23" spans="1:5" ht="18.75" customHeight="1" x14ac:dyDescent="0.25">
      <c r="A23"/>
      <c r="B23" s="91" t="s">
        <v>40</v>
      </c>
      <c r="C23" s="92"/>
      <c r="D23" s="93"/>
      <c r="E23"/>
    </row>
    <row r="24" spans="1:5" x14ac:dyDescent="0.25">
      <c r="A24"/>
      <c r="B24" s="94"/>
      <c r="C24" s="95"/>
      <c r="D24" s="96"/>
      <c r="E24"/>
    </row>
    <row r="25" spans="1:5" ht="15.75" thickBot="1" x14ac:dyDescent="0.3">
      <c r="A25"/>
      <c r="B25" s="97"/>
      <c r="C25" s="98"/>
      <c r="D25" s="99"/>
      <c r="E25"/>
    </row>
    <row r="26" spans="1:5" ht="22.5" customHeight="1" thickBot="1" x14ac:dyDescent="0.3">
      <c r="A26"/>
      <c r="B26" s="85" t="s">
        <v>41</v>
      </c>
      <c r="C26" s="86"/>
      <c r="D26" s="87"/>
      <c r="E26"/>
    </row>
    <row r="27" spans="1:5" ht="19.5" thickBot="1" x14ac:dyDescent="0.35">
      <c r="A27"/>
      <c r="B27" s="79" t="s">
        <v>42</v>
      </c>
      <c r="C27" s="80"/>
      <c r="D27" s="81"/>
      <c r="E27"/>
    </row>
    <row r="28" spans="1:5" ht="21.75" customHeight="1" thickBot="1" x14ac:dyDescent="0.3">
      <c r="A28"/>
      <c r="B28" s="85" t="s">
        <v>43</v>
      </c>
      <c r="C28" s="86"/>
      <c r="D28" s="87"/>
      <c r="E28"/>
    </row>
    <row r="29" spans="1:5" ht="83.25" customHeight="1" x14ac:dyDescent="0.3">
      <c r="A29"/>
      <c r="B29" s="79" t="s">
        <v>44</v>
      </c>
      <c r="C29" s="80"/>
      <c r="D29" s="81"/>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00" t="s">
        <v>45</v>
      </c>
      <c r="C33" s="101"/>
      <c r="D33" s="102"/>
      <c r="E33"/>
    </row>
    <row r="34" spans="1:5" ht="27" thickBot="1" x14ac:dyDescent="0.3">
      <c r="A34"/>
      <c r="B34" s="6" t="s">
        <v>46</v>
      </c>
      <c r="C34" s="6" t="s">
        <v>47</v>
      </c>
      <c r="D34" s="6"/>
      <c r="E34"/>
    </row>
    <row r="35" spans="1:5" ht="27" thickBot="1" x14ac:dyDescent="0.45">
      <c r="A35"/>
      <c r="B35" s="27" t="s">
        <v>48</v>
      </c>
      <c r="C35" s="28" t="s">
        <v>48</v>
      </c>
      <c r="D35" s="17"/>
      <c r="E35"/>
    </row>
    <row r="36" spans="1:5" ht="27" thickBot="1" x14ac:dyDescent="0.3">
      <c r="A36"/>
      <c r="B36" s="85" t="s">
        <v>49</v>
      </c>
      <c r="C36" s="86" t="s">
        <v>19</v>
      </c>
      <c r="D36" s="87"/>
      <c r="E36"/>
    </row>
    <row r="37" spans="1:5" ht="18.75" customHeight="1" x14ac:dyDescent="0.25">
      <c r="A37"/>
      <c r="B37" s="103" t="s">
        <v>48</v>
      </c>
      <c r="C37" s="104"/>
      <c r="D37" s="105"/>
      <c r="E37"/>
    </row>
    <row r="38" spans="1:5" ht="14.65" customHeight="1" thickBot="1" x14ac:dyDescent="0.3">
      <c r="A38"/>
      <c r="B38" s="106"/>
      <c r="C38" s="107"/>
      <c r="D38" s="108"/>
      <c r="E38"/>
    </row>
    <row r="39" spans="1:5" ht="27" thickBot="1" x14ac:dyDescent="0.3">
      <c r="A39"/>
      <c r="B39" s="85" t="s">
        <v>50</v>
      </c>
      <c r="C39" s="86" t="s">
        <v>19</v>
      </c>
      <c r="D39" s="87"/>
      <c r="E39"/>
    </row>
    <row r="40" spans="1:5" ht="18.75" x14ac:dyDescent="0.3">
      <c r="A40"/>
      <c r="B40" s="10" t="s">
        <v>51</v>
      </c>
      <c r="C40" s="109" t="s">
        <v>48</v>
      </c>
      <c r="D40" s="110"/>
      <c r="E40"/>
    </row>
    <row r="41" spans="1:5" ht="19.5" thickBot="1" x14ac:dyDescent="0.35">
      <c r="A41"/>
      <c r="B41" s="12" t="s">
        <v>52</v>
      </c>
      <c r="C41" s="111" t="s">
        <v>48</v>
      </c>
      <c r="D41" s="112"/>
      <c r="E41"/>
    </row>
    <row r="42" spans="1:5" ht="27" thickBot="1" x14ac:dyDescent="0.3">
      <c r="A42"/>
      <c r="B42" s="85" t="s">
        <v>53</v>
      </c>
      <c r="C42" s="86"/>
      <c r="D42" s="87"/>
      <c r="E42"/>
    </row>
    <row r="43" spans="1:5" ht="18.75" x14ac:dyDescent="0.3">
      <c r="A43"/>
      <c r="B43" s="29" t="s">
        <v>54</v>
      </c>
      <c r="C43" s="109" t="s">
        <v>48</v>
      </c>
      <c r="D43" s="113"/>
      <c r="E43"/>
    </row>
    <row r="44" spans="1:5" ht="18.75" x14ac:dyDescent="0.3">
      <c r="A44"/>
      <c r="B44" s="29" t="s">
        <v>55</v>
      </c>
      <c r="C44" s="114" t="s">
        <v>48</v>
      </c>
      <c r="D44" s="115"/>
      <c r="E44"/>
    </row>
    <row r="45" spans="1:5" ht="19.5" thickBot="1" x14ac:dyDescent="0.35">
      <c r="A45"/>
      <c r="B45" s="29" t="s">
        <v>56</v>
      </c>
      <c r="C45" s="30" t="s">
        <v>48</v>
      </c>
      <c r="D45" s="31"/>
      <c r="E45"/>
    </row>
    <row r="46" spans="1:5" ht="27" thickBot="1" x14ac:dyDescent="0.3">
      <c r="A46"/>
      <c r="B46" s="85" t="s">
        <v>57</v>
      </c>
      <c r="C46" s="86"/>
      <c r="D46" s="87"/>
      <c r="E46"/>
    </row>
    <row r="47" spans="1:5" ht="18.75" customHeight="1" x14ac:dyDescent="0.25">
      <c r="A47"/>
      <c r="B47" s="116" t="s">
        <v>48</v>
      </c>
      <c r="C47" s="117"/>
      <c r="D47" s="118"/>
      <c r="E47"/>
    </row>
    <row r="48" spans="1:5" ht="14.45" customHeight="1" x14ac:dyDescent="0.25">
      <c r="A48"/>
      <c r="B48" s="119"/>
      <c r="C48" s="120"/>
      <c r="D48" s="121"/>
      <c r="E48"/>
    </row>
    <row r="49" spans="1:5" ht="14.65" customHeight="1" thickBot="1" x14ac:dyDescent="0.3">
      <c r="A49"/>
      <c r="B49" s="122"/>
      <c r="C49" s="123"/>
      <c r="D49" s="124"/>
      <c r="E49"/>
    </row>
    <row r="50" spans="1:5" ht="27" thickBot="1" x14ac:dyDescent="0.3">
      <c r="A50"/>
      <c r="B50" s="85" t="s">
        <v>58</v>
      </c>
      <c r="C50" s="86"/>
      <c r="D50" s="87"/>
      <c r="E50"/>
    </row>
    <row r="51" spans="1:5" ht="18.75" x14ac:dyDescent="0.3">
      <c r="A51"/>
      <c r="B51" s="29" t="s">
        <v>59</v>
      </c>
      <c r="C51" s="12"/>
      <c r="D51" s="22" t="s">
        <v>60</v>
      </c>
      <c r="E51"/>
    </row>
    <row r="52" spans="1:5" ht="18.75" x14ac:dyDescent="0.3">
      <c r="A52"/>
      <c r="B52" s="29" t="s">
        <v>61</v>
      </c>
      <c r="C52" s="114"/>
      <c r="D52" s="115"/>
      <c r="E52"/>
    </row>
    <row r="53" spans="1:5" ht="18.75" x14ac:dyDescent="0.3">
      <c r="A53"/>
      <c r="B53" s="29" t="s">
        <v>62</v>
      </c>
      <c r="C53" s="12"/>
      <c r="D53" s="22" t="s">
        <v>63</v>
      </c>
      <c r="E53"/>
    </row>
    <row r="54" spans="1:5" ht="18.75" x14ac:dyDescent="0.3">
      <c r="A54"/>
      <c r="B54" s="29" t="s">
        <v>64</v>
      </c>
      <c r="C54" s="12"/>
      <c r="D54" s="22" t="s">
        <v>63</v>
      </c>
      <c r="E54"/>
    </row>
    <row r="55" spans="1:5" ht="19.5" thickBot="1" x14ac:dyDescent="0.35">
      <c r="A55"/>
      <c r="B55" s="29" t="s">
        <v>65</v>
      </c>
      <c r="C55" s="12"/>
      <c r="D55" s="22" t="s">
        <v>66</v>
      </c>
      <c r="E55"/>
    </row>
    <row r="56" spans="1:5" ht="27" thickBot="1" x14ac:dyDescent="0.3">
      <c r="A56"/>
      <c r="B56" s="85" t="s">
        <v>67</v>
      </c>
      <c r="C56" s="86"/>
      <c r="D56" s="87"/>
      <c r="E56"/>
    </row>
    <row r="57" spans="1:5" ht="18.75" customHeight="1" x14ac:dyDescent="0.25">
      <c r="A57"/>
      <c r="B57" s="131" t="s">
        <v>68</v>
      </c>
      <c r="C57" s="132"/>
      <c r="D57" s="133"/>
      <c r="E57"/>
    </row>
    <row r="58" spans="1:5" ht="18.75" customHeight="1" x14ac:dyDescent="0.25">
      <c r="A58"/>
      <c r="B58" s="134"/>
      <c r="C58" s="135"/>
      <c r="D58" s="136"/>
      <c r="E58"/>
    </row>
    <row r="59" spans="1:5" ht="18.75" customHeight="1" x14ac:dyDescent="0.25">
      <c r="A59"/>
      <c r="B59" s="134"/>
      <c r="C59" s="135"/>
      <c r="D59" s="136"/>
      <c r="E59"/>
    </row>
    <row r="60" spans="1:5" ht="18.75" customHeight="1" x14ac:dyDescent="0.25">
      <c r="A60"/>
      <c r="B60" s="137"/>
      <c r="C60" s="138"/>
      <c r="D60" s="139"/>
      <c r="E60"/>
    </row>
    <row r="61" spans="1:5" ht="18.75" x14ac:dyDescent="0.3">
      <c r="A61"/>
      <c r="B61" s="32"/>
      <c r="C61" s="32"/>
      <c r="D61" s="32"/>
      <c r="E61"/>
    </row>
    <row r="63" spans="1:5" ht="19.5" thickBot="1" x14ac:dyDescent="0.35">
      <c r="A63"/>
      <c r="B63" s="32"/>
      <c r="C63" s="32"/>
      <c r="D63" s="32"/>
      <c r="E63"/>
    </row>
    <row r="64" spans="1:5" ht="32.25" thickBot="1" x14ac:dyDescent="0.3">
      <c r="A64"/>
      <c r="B64" s="100" t="s">
        <v>69</v>
      </c>
      <c r="C64" s="101"/>
      <c r="D64" s="102"/>
      <c r="E64"/>
    </row>
    <row r="65" spans="1:5" ht="27" thickBot="1" x14ac:dyDescent="0.3">
      <c r="A65"/>
      <c r="B65" s="6" t="s">
        <v>70</v>
      </c>
      <c r="C65" s="14" t="s">
        <v>71</v>
      </c>
      <c r="D65" s="6" t="s">
        <v>72</v>
      </c>
      <c r="E65"/>
    </row>
    <row r="66" spans="1:5" ht="27" thickBot="1" x14ac:dyDescent="0.45">
      <c r="A66"/>
      <c r="B66" s="27" t="s">
        <v>48</v>
      </c>
      <c r="C66" s="16" t="s">
        <v>48</v>
      </c>
      <c r="D66" s="33" t="s">
        <v>48</v>
      </c>
      <c r="E66"/>
    </row>
    <row r="67" spans="1:5" ht="27" thickBot="1" x14ac:dyDescent="0.3">
      <c r="A67"/>
      <c r="B67" s="34" t="s">
        <v>73</v>
      </c>
      <c r="C67" s="6" t="s">
        <v>74</v>
      </c>
      <c r="D67" s="14" t="s">
        <v>75</v>
      </c>
      <c r="E67"/>
    </row>
    <row r="68" spans="1:5" ht="27" thickBot="1" x14ac:dyDescent="0.45">
      <c r="A68"/>
      <c r="B68" s="27" t="s">
        <v>48</v>
      </c>
      <c r="C68" s="16" t="s">
        <v>48</v>
      </c>
      <c r="D68" s="17" t="s">
        <v>48</v>
      </c>
      <c r="E68"/>
    </row>
    <row r="69" spans="1:5" ht="27" thickBot="1" x14ac:dyDescent="0.3">
      <c r="A69"/>
      <c r="B69" s="85" t="s">
        <v>76</v>
      </c>
      <c r="C69" s="86"/>
      <c r="D69" s="87"/>
      <c r="E69"/>
    </row>
    <row r="70" spans="1:5" ht="18.75" x14ac:dyDescent="0.3">
      <c r="A70"/>
      <c r="B70" s="29" t="s">
        <v>77</v>
      </c>
      <c r="C70" s="12" t="s">
        <v>48</v>
      </c>
      <c r="D70" s="22" t="s">
        <v>78</v>
      </c>
      <c r="E70"/>
    </row>
    <row r="71" spans="1:5" ht="18.75" x14ac:dyDescent="0.3">
      <c r="A71"/>
      <c r="B71" s="29" t="s">
        <v>79</v>
      </c>
      <c r="C71" s="12" t="s">
        <v>48</v>
      </c>
      <c r="D71" s="22" t="s">
        <v>80</v>
      </c>
      <c r="E71"/>
    </row>
    <row r="72" spans="1:5" ht="19.5" thickBot="1" x14ac:dyDescent="0.35">
      <c r="A72"/>
      <c r="B72" s="29" t="s">
        <v>81</v>
      </c>
      <c r="C72" s="12" t="s">
        <v>48</v>
      </c>
      <c r="D72" s="22" t="s">
        <v>80</v>
      </c>
      <c r="E72"/>
    </row>
    <row r="73" spans="1:5" ht="27" thickBot="1" x14ac:dyDescent="0.3">
      <c r="A73"/>
      <c r="B73" s="85" t="s">
        <v>82</v>
      </c>
      <c r="C73" s="86"/>
      <c r="D73" s="87"/>
      <c r="E73"/>
    </row>
    <row r="74" spans="1:5" ht="18.75" x14ac:dyDescent="0.3">
      <c r="A74"/>
      <c r="B74" s="29" t="s">
        <v>77</v>
      </c>
      <c r="C74" s="12" t="s">
        <v>48</v>
      </c>
      <c r="D74" s="22" t="s">
        <v>78</v>
      </c>
      <c r="E74"/>
    </row>
    <row r="75" spans="1:5" ht="18.75" x14ac:dyDescent="0.3">
      <c r="A75"/>
      <c r="B75" s="29" t="s">
        <v>83</v>
      </c>
      <c r="C75" s="12" t="s">
        <v>48</v>
      </c>
      <c r="D75" s="22" t="s">
        <v>80</v>
      </c>
      <c r="E75"/>
    </row>
    <row r="76" spans="1:5" ht="18.75" x14ac:dyDescent="0.3">
      <c r="A76"/>
      <c r="B76" s="29" t="s">
        <v>84</v>
      </c>
      <c r="C76" s="12" t="s">
        <v>48</v>
      </c>
      <c r="D76" s="22" t="s">
        <v>80</v>
      </c>
      <c r="E76"/>
    </row>
    <row r="77" spans="1:5" ht="18.75" x14ac:dyDescent="0.3">
      <c r="A77"/>
      <c r="B77" s="32"/>
      <c r="C77" s="35"/>
      <c r="D77" s="35"/>
      <c r="E77"/>
    </row>
    <row r="79" spans="1:5" ht="19.5" thickBot="1" x14ac:dyDescent="0.35">
      <c r="A79"/>
      <c r="B79" s="32"/>
      <c r="C79" s="32"/>
      <c r="D79" s="32"/>
      <c r="E79"/>
    </row>
    <row r="80" spans="1:5" ht="32.25" thickBot="1" x14ac:dyDescent="0.3">
      <c r="A80"/>
      <c r="B80" s="100" t="s">
        <v>85</v>
      </c>
      <c r="C80" s="101"/>
      <c r="D80" s="102"/>
      <c r="E80"/>
    </row>
    <row r="81" spans="1:5" x14ac:dyDescent="0.25">
      <c r="A81"/>
      <c r="B81" s="125" t="s">
        <v>86</v>
      </c>
      <c r="C81" s="126"/>
      <c r="D81" s="127"/>
      <c r="E81"/>
    </row>
    <row r="82" spans="1:5" ht="77.25" customHeight="1" thickBot="1" x14ac:dyDescent="0.3">
      <c r="A82"/>
      <c r="B82" s="128"/>
      <c r="C82" s="129"/>
      <c r="D82" s="130"/>
      <c r="E82"/>
    </row>
    <row r="83" spans="1:5" ht="27" thickBot="1" x14ac:dyDescent="0.3">
      <c r="A83"/>
      <c r="B83" s="85"/>
      <c r="C83" s="86"/>
      <c r="D83" s="87"/>
      <c r="E83"/>
    </row>
    <row r="84" spans="1:5" ht="18.75" x14ac:dyDescent="0.3">
      <c r="A84"/>
      <c r="B84" s="29"/>
      <c r="C84" s="12"/>
      <c r="D84" s="22"/>
      <c r="E84"/>
    </row>
    <row r="85" spans="1:5" ht="18.75" x14ac:dyDescent="0.3">
      <c r="A85"/>
      <c r="B85" s="29"/>
      <c r="C85" s="12"/>
      <c r="D85" s="22"/>
      <c r="E85"/>
    </row>
    <row r="86" spans="1:5" ht="19.5" thickBot="1" x14ac:dyDescent="0.35">
      <c r="A86"/>
      <c r="B86" s="29"/>
      <c r="C86" s="12"/>
      <c r="D86" s="22"/>
      <c r="E86"/>
    </row>
    <row r="87" spans="1:5" ht="27" thickBot="1" x14ac:dyDescent="0.3">
      <c r="A87"/>
      <c r="B87" s="85"/>
      <c r="C87" s="86"/>
      <c r="D87" s="87"/>
      <c r="E87"/>
    </row>
    <row r="88" spans="1:5" ht="18.75" x14ac:dyDescent="0.3">
      <c r="A88"/>
      <c r="B88" s="29"/>
      <c r="C88" s="12"/>
      <c r="D88" s="22"/>
      <c r="E88"/>
    </row>
    <row r="89" spans="1:5" ht="18.75" x14ac:dyDescent="0.3">
      <c r="A89"/>
      <c r="B89" s="29"/>
      <c r="C89" s="12"/>
      <c r="D89" s="22"/>
      <c r="E89"/>
    </row>
    <row r="90" spans="1:5" ht="18.75" x14ac:dyDescent="0.3">
      <c r="A90"/>
      <c r="B90" s="29"/>
      <c r="C90" s="12"/>
      <c r="D90" s="22"/>
      <c r="E90"/>
    </row>
    <row r="91" spans="1:5" ht="18.75" x14ac:dyDescent="0.3">
      <c r="A91"/>
      <c r="B91" s="32"/>
      <c r="C91" s="35"/>
      <c r="D91" s="35"/>
      <c r="E91"/>
    </row>
  </sheetData>
  <mergeCells count="34">
    <mergeCell ref="B80:D80"/>
    <mergeCell ref="B81:D82"/>
    <mergeCell ref="B83:D83"/>
    <mergeCell ref="B87:D87"/>
    <mergeCell ref="C52:D52"/>
    <mergeCell ref="B56:D56"/>
    <mergeCell ref="B57:D60"/>
    <mergeCell ref="B64:D64"/>
    <mergeCell ref="B69:D69"/>
    <mergeCell ref="B73:D73"/>
    <mergeCell ref="B50:D50"/>
    <mergeCell ref="B33:D33"/>
    <mergeCell ref="B36:D36"/>
    <mergeCell ref="B37:D38"/>
    <mergeCell ref="B39:D39"/>
    <mergeCell ref="C40:D40"/>
    <mergeCell ref="C41:D41"/>
    <mergeCell ref="B42:D42"/>
    <mergeCell ref="C43:D43"/>
    <mergeCell ref="C44:D44"/>
    <mergeCell ref="B46:D46"/>
    <mergeCell ref="B47:D49"/>
    <mergeCell ref="B29:D29"/>
    <mergeCell ref="B2:D2"/>
    <mergeCell ref="B5:D5"/>
    <mergeCell ref="B10:D10"/>
    <mergeCell ref="B15:D15"/>
    <mergeCell ref="B16:B18"/>
    <mergeCell ref="B19:B21"/>
    <mergeCell ref="B22:D22"/>
    <mergeCell ref="B23:D25"/>
    <mergeCell ref="B26:D26"/>
    <mergeCell ref="B27:D27"/>
    <mergeCell ref="B28:D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zoomScale="70" zoomScaleNormal="70" workbookViewId="0">
      <selection activeCell="C9" sqref="C9"/>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82" t="s">
        <v>14</v>
      </c>
      <c r="C2" s="83"/>
      <c r="D2" s="84"/>
      <c r="E2"/>
    </row>
    <row r="3" spans="1:5" ht="27" thickBot="1" x14ac:dyDescent="0.3">
      <c r="A3"/>
      <c r="B3" s="5" t="s">
        <v>15</v>
      </c>
      <c r="C3" s="6" t="s">
        <v>16</v>
      </c>
      <c r="D3" s="6" t="s">
        <v>17</v>
      </c>
      <c r="E3"/>
    </row>
    <row r="4" spans="1:5" ht="27" thickBot="1" x14ac:dyDescent="0.45">
      <c r="A4"/>
      <c r="B4" s="7">
        <v>66</v>
      </c>
      <c r="C4" s="8">
        <v>66</v>
      </c>
      <c r="D4" s="9">
        <v>1</v>
      </c>
      <c r="E4"/>
    </row>
    <row r="5" spans="1:5" ht="27" thickBot="1" x14ac:dyDescent="0.3">
      <c r="A5"/>
      <c r="B5" s="85" t="s">
        <v>18</v>
      </c>
      <c r="C5" s="86" t="s">
        <v>19</v>
      </c>
      <c r="D5" s="87"/>
      <c r="E5"/>
    </row>
    <row r="6" spans="1:5" ht="18.75" x14ac:dyDescent="0.3">
      <c r="A6"/>
      <c r="B6" s="10" t="s">
        <v>20</v>
      </c>
      <c r="C6" s="11">
        <f>+C7*3*1.07</f>
        <v>3.21</v>
      </c>
      <c r="D6" s="12" t="s">
        <v>21</v>
      </c>
      <c r="E6"/>
    </row>
    <row r="7" spans="1:5" ht="19.5" thickBot="1" x14ac:dyDescent="0.35">
      <c r="A7"/>
      <c r="B7" s="12" t="s">
        <v>22</v>
      </c>
      <c r="C7" s="13">
        <v>1</v>
      </c>
      <c r="D7" s="12" t="s">
        <v>21</v>
      </c>
      <c r="E7"/>
    </row>
    <row r="8" spans="1:5" ht="27" thickBot="1" x14ac:dyDescent="0.3">
      <c r="A8"/>
      <c r="B8" s="5" t="s">
        <v>23</v>
      </c>
      <c r="C8" s="6" t="s">
        <v>24</v>
      </c>
      <c r="D8" s="14"/>
      <c r="E8"/>
    </row>
    <row r="9" spans="1:5" ht="27" thickBot="1" x14ac:dyDescent="0.45">
      <c r="A9"/>
      <c r="B9" s="15" t="s">
        <v>126</v>
      </c>
      <c r="C9" s="16">
        <v>1</v>
      </c>
      <c r="D9" s="17"/>
      <c r="E9"/>
    </row>
    <row r="10" spans="1:5" ht="27" thickBot="1" x14ac:dyDescent="0.3">
      <c r="A10"/>
      <c r="B10" s="85" t="s">
        <v>26</v>
      </c>
      <c r="C10" s="86"/>
      <c r="D10" s="87"/>
      <c r="E10"/>
    </row>
    <row r="11" spans="1:5" ht="18.75" x14ac:dyDescent="0.3">
      <c r="A11"/>
      <c r="B11" s="18" t="s">
        <v>27</v>
      </c>
      <c r="C11" s="19" t="s">
        <v>28</v>
      </c>
      <c r="D11" s="20" t="s">
        <v>29</v>
      </c>
      <c r="E11"/>
    </row>
    <row r="12" spans="1:5" ht="18.75" x14ac:dyDescent="0.3">
      <c r="A12"/>
      <c r="B12" s="21">
        <v>25</v>
      </c>
      <c r="C12" s="12"/>
      <c r="D12" s="22"/>
      <c r="E12"/>
    </row>
    <row r="13" spans="1:5" ht="18.75" x14ac:dyDescent="0.3">
      <c r="A13"/>
      <c r="B13" s="21">
        <v>30</v>
      </c>
      <c r="C13" s="12"/>
      <c r="D13" s="22"/>
      <c r="E13"/>
    </row>
    <row r="14" spans="1:5" ht="19.5" thickBot="1" x14ac:dyDescent="0.35">
      <c r="A14"/>
      <c r="B14" s="21">
        <v>35</v>
      </c>
      <c r="C14" s="12"/>
      <c r="D14" s="22"/>
      <c r="E14"/>
    </row>
    <row r="15" spans="1:5" ht="27" thickBot="1" x14ac:dyDescent="0.3">
      <c r="A15"/>
      <c r="B15" s="85" t="s">
        <v>30</v>
      </c>
      <c r="C15" s="86"/>
      <c r="D15" s="87"/>
      <c r="E15"/>
    </row>
    <row r="16" spans="1:5" ht="18.75" x14ac:dyDescent="0.3">
      <c r="A16"/>
      <c r="B16" s="88" t="s">
        <v>31</v>
      </c>
      <c r="C16" s="23" t="s">
        <v>32</v>
      </c>
      <c r="D16" s="24"/>
      <c r="E16"/>
    </row>
    <row r="17" spans="1:5" ht="18.75" x14ac:dyDescent="0.3">
      <c r="A17"/>
      <c r="B17" s="89"/>
      <c r="C17" s="12" t="s">
        <v>33</v>
      </c>
      <c r="D17" s="25"/>
      <c r="E17"/>
    </row>
    <row r="18" spans="1:5" ht="19.5" thickBot="1" x14ac:dyDescent="0.35">
      <c r="A18"/>
      <c r="B18" s="90"/>
      <c r="C18" s="12" t="s">
        <v>34</v>
      </c>
      <c r="D18" s="25"/>
      <c r="E18"/>
    </row>
    <row r="19" spans="1:5" ht="18.75" x14ac:dyDescent="0.3">
      <c r="A19"/>
      <c r="B19" s="88" t="s">
        <v>35</v>
      </c>
      <c r="C19" s="23" t="s">
        <v>36</v>
      </c>
      <c r="D19" s="24"/>
      <c r="E19"/>
    </row>
    <row r="20" spans="1:5" ht="18.75" x14ac:dyDescent="0.3">
      <c r="A20"/>
      <c r="B20" s="89"/>
      <c r="C20" s="12" t="s">
        <v>37</v>
      </c>
      <c r="D20" s="25"/>
      <c r="E20"/>
    </row>
    <row r="21" spans="1:5" ht="19.5" thickBot="1" x14ac:dyDescent="0.35">
      <c r="A21"/>
      <c r="B21" s="90"/>
      <c r="C21" s="12" t="s">
        <v>38</v>
      </c>
      <c r="D21" s="25"/>
      <c r="E21"/>
    </row>
    <row r="22" spans="1:5" ht="27" thickBot="1" x14ac:dyDescent="0.3">
      <c r="A22"/>
      <c r="B22" s="85" t="s">
        <v>39</v>
      </c>
      <c r="C22" s="86"/>
      <c r="D22" s="87"/>
      <c r="E22"/>
    </row>
    <row r="23" spans="1:5" ht="18.75" customHeight="1" x14ac:dyDescent="0.25">
      <c r="A23"/>
      <c r="B23" s="91" t="s">
        <v>40</v>
      </c>
      <c r="C23" s="92"/>
      <c r="D23" s="93"/>
      <c r="E23"/>
    </row>
    <row r="24" spans="1:5" x14ac:dyDescent="0.25">
      <c r="A24"/>
      <c r="B24" s="94"/>
      <c r="C24" s="95"/>
      <c r="D24" s="96"/>
      <c r="E24"/>
    </row>
    <row r="25" spans="1:5" ht="15.75" thickBot="1" x14ac:dyDescent="0.3">
      <c r="A25"/>
      <c r="B25" s="97"/>
      <c r="C25" s="98"/>
      <c r="D25" s="99"/>
      <c r="E25"/>
    </row>
    <row r="26" spans="1:5" ht="22.5" customHeight="1" thickBot="1" x14ac:dyDescent="0.3">
      <c r="A26"/>
      <c r="B26" s="85" t="s">
        <v>41</v>
      </c>
      <c r="C26" s="86"/>
      <c r="D26" s="87"/>
      <c r="E26"/>
    </row>
    <row r="27" spans="1:5" ht="19.5" thickBot="1" x14ac:dyDescent="0.35">
      <c r="A27"/>
      <c r="B27" s="79" t="s">
        <v>42</v>
      </c>
      <c r="C27" s="80"/>
      <c r="D27" s="81"/>
      <c r="E27"/>
    </row>
    <row r="28" spans="1:5" ht="21.75" customHeight="1" thickBot="1" x14ac:dyDescent="0.3">
      <c r="A28"/>
      <c r="B28" s="85" t="s">
        <v>43</v>
      </c>
      <c r="C28" s="86"/>
      <c r="D28" s="87"/>
      <c r="E28"/>
    </row>
    <row r="29" spans="1:5" ht="83.25" customHeight="1" x14ac:dyDescent="0.3">
      <c r="A29"/>
      <c r="B29" s="79" t="s">
        <v>44</v>
      </c>
      <c r="C29" s="80"/>
      <c r="D29" s="81"/>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00" t="s">
        <v>45</v>
      </c>
      <c r="C33" s="101"/>
      <c r="D33" s="102"/>
      <c r="E33"/>
    </row>
    <row r="34" spans="1:5" ht="27" thickBot="1" x14ac:dyDescent="0.3">
      <c r="A34"/>
      <c r="B34" s="6" t="s">
        <v>46</v>
      </c>
      <c r="C34" s="6" t="s">
        <v>47</v>
      </c>
      <c r="D34" s="6"/>
      <c r="E34"/>
    </row>
    <row r="35" spans="1:5" ht="27" thickBot="1" x14ac:dyDescent="0.45">
      <c r="A35"/>
      <c r="B35" s="27" t="s">
        <v>48</v>
      </c>
      <c r="C35" s="28" t="s">
        <v>48</v>
      </c>
      <c r="D35" s="17"/>
      <c r="E35"/>
    </row>
    <row r="36" spans="1:5" ht="27" thickBot="1" x14ac:dyDescent="0.3">
      <c r="A36"/>
      <c r="B36" s="85" t="s">
        <v>49</v>
      </c>
      <c r="C36" s="86" t="s">
        <v>19</v>
      </c>
      <c r="D36" s="87"/>
      <c r="E36"/>
    </row>
    <row r="37" spans="1:5" ht="18.75" customHeight="1" x14ac:dyDescent="0.25">
      <c r="A37"/>
      <c r="B37" s="103" t="s">
        <v>48</v>
      </c>
      <c r="C37" s="104"/>
      <c r="D37" s="105"/>
      <c r="E37"/>
    </row>
    <row r="38" spans="1:5" ht="14.65" customHeight="1" thickBot="1" x14ac:dyDescent="0.3">
      <c r="A38"/>
      <c r="B38" s="106"/>
      <c r="C38" s="107"/>
      <c r="D38" s="108"/>
      <c r="E38"/>
    </row>
    <row r="39" spans="1:5" ht="27" thickBot="1" x14ac:dyDescent="0.3">
      <c r="A39"/>
      <c r="B39" s="85" t="s">
        <v>50</v>
      </c>
      <c r="C39" s="86" t="s">
        <v>19</v>
      </c>
      <c r="D39" s="87"/>
      <c r="E39"/>
    </row>
    <row r="40" spans="1:5" ht="18.75" x14ac:dyDescent="0.3">
      <c r="A40"/>
      <c r="B40" s="10" t="s">
        <v>51</v>
      </c>
      <c r="C40" s="109" t="s">
        <v>48</v>
      </c>
      <c r="D40" s="110"/>
      <c r="E40"/>
    </row>
    <row r="41" spans="1:5" ht="19.5" thickBot="1" x14ac:dyDescent="0.35">
      <c r="A41"/>
      <c r="B41" s="12" t="s">
        <v>52</v>
      </c>
      <c r="C41" s="111" t="s">
        <v>48</v>
      </c>
      <c r="D41" s="112"/>
      <c r="E41"/>
    </row>
    <row r="42" spans="1:5" ht="27" thickBot="1" x14ac:dyDescent="0.3">
      <c r="A42"/>
      <c r="B42" s="85" t="s">
        <v>53</v>
      </c>
      <c r="C42" s="86"/>
      <c r="D42" s="87"/>
      <c r="E42"/>
    </row>
    <row r="43" spans="1:5" ht="18.75" x14ac:dyDescent="0.3">
      <c r="A43"/>
      <c r="B43" s="29" t="s">
        <v>54</v>
      </c>
      <c r="C43" s="109" t="s">
        <v>48</v>
      </c>
      <c r="D43" s="113"/>
      <c r="E43"/>
    </row>
    <row r="44" spans="1:5" ht="18.75" x14ac:dyDescent="0.3">
      <c r="A44"/>
      <c r="B44" s="29" t="s">
        <v>55</v>
      </c>
      <c r="C44" s="114" t="s">
        <v>48</v>
      </c>
      <c r="D44" s="115"/>
      <c r="E44"/>
    </row>
    <row r="45" spans="1:5" ht="19.5" thickBot="1" x14ac:dyDescent="0.35">
      <c r="A45"/>
      <c r="B45" s="29" t="s">
        <v>56</v>
      </c>
      <c r="C45" s="30" t="s">
        <v>48</v>
      </c>
      <c r="D45" s="31"/>
      <c r="E45"/>
    </row>
    <row r="46" spans="1:5" ht="27" thickBot="1" x14ac:dyDescent="0.3">
      <c r="A46"/>
      <c r="B46" s="85" t="s">
        <v>57</v>
      </c>
      <c r="C46" s="86"/>
      <c r="D46" s="87"/>
      <c r="E46"/>
    </row>
    <row r="47" spans="1:5" ht="18.75" customHeight="1" x14ac:dyDescent="0.25">
      <c r="A47"/>
      <c r="B47" s="116" t="s">
        <v>48</v>
      </c>
      <c r="C47" s="117"/>
      <c r="D47" s="118"/>
      <c r="E47"/>
    </row>
    <row r="48" spans="1:5" ht="14.45" customHeight="1" x14ac:dyDescent="0.25">
      <c r="A48"/>
      <c r="B48" s="119"/>
      <c r="C48" s="120"/>
      <c r="D48" s="121"/>
      <c r="E48"/>
    </row>
    <row r="49" spans="1:5" ht="14.65" customHeight="1" thickBot="1" x14ac:dyDescent="0.3">
      <c r="A49"/>
      <c r="B49" s="122"/>
      <c r="C49" s="123"/>
      <c r="D49" s="124"/>
      <c r="E49"/>
    </row>
    <row r="50" spans="1:5" ht="27" thickBot="1" x14ac:dyDescent="0.3">
      <c r="A50"/>
      <c r="B50" s="85" t="s">
        <v>58</v>
      </c>
      <c r="C50" s="86"/>
      <c r="D50" s="87"/>
      <c r="E50"/>
    </row>
    <row r="51" spans="1:5" ht="18.75" x14ac:dyDescent="0.3">
      <c r="A51"/>
      <c r="B51" s="29" t="s">
        <v>59</v>
      </c>
      <c r="C51" s="12"/>
      <c r="D51" s="22" t="s">
        <v>60</v>
      </c>
      <c r="E51"/>
    </row>
    <row r="52" spans="1:5" ht="18.75" x14ac:dyDescent="0.3">
      <c r="A52"/>
      <c r="B52" s="29" t="s">
        <v>61</v>
      </c>
      <c r="C52" s="114"/>
      <c r="D52" s="115"/>
      <c r="E52"/>
    </row>
    <row r="53" spans="1:5" ht="18.75" x14ac:dyDescent="0.3">
      <c r="A53"/>
      <c r="B53" s="29" t="s">
        <v>62</v>
      </c>
      <c r="C53" s="12"/>
      <c r="D53" s="22" t="s">
        <v>63</v>
      </c>
      <c r="E53"/>
    </row>
    <row r="54" spans="1:5" ht="18.75" x14ac:dyDescent="0.3">
      <c r="A54"/>
      <c r="B54" s="29" t="s">
        <v>64</v>
      </c>
      <c r="C54" s="12"/>
      <c r="D54" s="22" t="s">
        <v>63</v>
      </c>
      <c r="E54"/>
    </row>
    <row r="55" spans="1:5" ht="19.5" thickBot="1" x14ac:dyDescent="0.35">
      <c r="A55"/>
      <c r="B55" s="29" t="s">
        <v>65</v>
      </c>
      <c r="C55" s="12"/>
      <c r="D55" s="22" t="s">
        <v>66</v>
      </c>
      <c r="E55"/>
    </row>
    <row r="56" spans="1:5" ht="27" thickBot="1" x14ac:dyDescent="0.3">
      <c r="A56"/>
      <c r="B56" s="85" t="s">
        <v>67</v>
      </c>
      <c r="C56" s="86"/>
      <c r="D56" s="87"/>
      <c r="E56"/>
    </row>
    <row r="57" spans="1:5" ht="18.75" customHeight="1" x14ac:dyDescent="0.25">
      <c r="A57"/>
      <c r="B57" s="131" t="s">
        <v>68</v>
      </c>
      <c r="C57" s="132"/>
      <c r="D57" s="133"/>
      <c r="E57"/>
    </row>
    <row r="58" spans="1:5" ht="18.75" customHeight="1" x14ac:dyDescent="0.25">
      <c r="A58"/>
      <c r="B58" s="134"/>
      <c r="C58" s="135"/>
      <c r="D58" s="136"/>
      <c r="E58"/>
    </row>
    <row r="59" spans="1:5" ht="18.75" customHeight="1" x14ac:dyDescent="0.25">
      <c r="A59"/>
      <c r="B59" s="134"/>
      <c r="C59" s="135"/>
      <c r="D59" s="136"/>
      <c r="E59"/>
    </row>
    <row r="60" spans="1:5" ht="18.75" customHeight="1" x14ac:dyDescent="0.25">
      <c r="A60"/>
      <c r="B60" s="137"/>
      <c r="C60" s="138"/>
      <c r="D60" s="139"/>
      <c r="E60"/>
    </row>
    <row r="61" spans="1:5" ht="18.75" x14ac:dyDescent="0.3">
      <c r="A61"/>
      <c r="B61" s="32"/>
      <c r="C61" s="32"/>
      <c r="D61" s="32"/>
      <c r="E61"/>
    </row>
    <row r="63" spans="1:5" ht="19.5" thickBot="1" x14ac:dyDescent="0.35">
      <c r="A63"/>
      <c r="B63" s="32"/>
      <c r="C63" s="32"/>
      <c r="D63" s="32"/>
      <c r="E63"/>
    </row>
    <row r="64" spans="1:5" ht="32.25" thickBot="1" x14ac:dyDescent="0.3">
      <c r="A64"/>
      <c r="B64" s="100" t="s">
        <v>69</v>
      </c>
      <c r="C64" s="101"/>
      <c r="D64" s="102"/>
      <c r="E64"/>
    </row>
    <row r="65" spans="1:5" ht="27" thickBot="1" x14ac:dyDescent="0.3">
      <c r="A65"/>
      <c r="B65" s="6" t="s">
        <v>70</v>
      </c>
      <c r="C65" s="14" t="s">
        <v>71</v>
      </c>
      <c r="D65" s="6" t="s">
        <v>72</v>
      </c>
      <c r="E65"/>
    </row>
    <row r="66" spans="1:5" ht="27" thickBot="1" x14ac:dyDescent="0.45">
      <c r="A66"/>
      <c r="B66" s="27" t="s">
        <v>48</v>
      </c>
      <c r="C66" s="16" t="s">
        <v>48</v>
      </c>
      <c r="D66" s="33" t="s">
        <v>48</v>
      </c>
      <c r="E66"/>
    </row>
    <row r="67" spans="1:5" ht="27" thickBot="1" x14ac:dyDescent="0.3">
      <c r="A67"/>
      <c r="B67" s="34" t="s">
        <v>73</v>
      </c>
      <c r="C67" s="6" t="s">
        <v>74</v>
      </c>
      <c r="D67" s="14" t="s">
        <v>75</v>
      </c>
      <c r="E67"/>
    </row>
    <row r="68" spans="1:5" ht="27" thickBot="1" x14ac:dyDescent="0.45">
      <c r="A68"/>
      <c r="B68" s="27" t="s">
        <v>48</v>
      </c>
      <c r="C68" s="16" t="s">
        <v>48</v>
      </c>
      <c r="D68" s="17" t="s">
        <v>48</v>
      </c>
      <c r="E68"/>
    </row>
    <row r="69" spans="1:5" ht="27" thickBot="1" x14ac:dyDescent="0.3">
      <c r="A69"/>
      <c r="B69" s="85" t="s">
        <v>76</v>
      </c>
      <c r="C69" s="86"/>
      <c r="D69" s="87"/>
      <c r="E69"/>
    </row>
    <row r="70" spans="1:5" ht="18.75" x14ac:dyDescent="0.3">
      <c r="A70"/>
      <c r="B70" s="29" t="s">
        <v>77</v>
      </c>
      <c r="C70" s="12" t="s">
        <v>48</v>
      </c>
      <c r="D70" s="22" t="s">
        <v>78</v>
      </c>
      <c r="E70"/>
    </row>
    <row r="71" spans="1:5" ht="18.75" x14ac:dyDescent="0.3">
      <c r="A71"/>
      <c r="B71" s="29" t="s">
        <v>79</v>
      </c>
      <c r="C71" s="12" t="s">
        <v>48</v>
      </c>
      <c r="D71" s="22" t="s">
        <v>80</v>
      </c>
      <c r="E71"/>
    </row>
    <row r="72" spans="1:5" ht="19.5" thickBot="1" x14ac:dyDescent="0.35">
      <c r="A72"/>
      <c r="B72" s="29" t="s">
        <v>81</v>
      </c>
      <c r="C72" s="12" t="s">
        <v>48</v>
      </c>
      <c r="D72" s="22" t="s">
        <v>80</v>
      </c>
      <c r="E72"/>
    </row>
    <row r="73" spans="1:5" ht="27" thickBot="1" x14ac:dyDescent="0.3">
      <c r="A73"/>
      <c r="B73" s="85" t="s">
        <v>82</v>
      </c>
      <c r="C73" s="86"/>
      <c r="D73" s="87"/>
      <c r="E73"/>
    </row>
    <row r="74" spans="1:5" ht="18.75" x14ac:dyDescent="0.3">
      <c r="A74"/>
      <c r="B74" s="29" t="s">
        <v>77</v>
      </c>
      <c r="C74" s="12" t="s">
        <v>48</v>
      </c>
      <c r="D74" s="22" t="s">
        <v>78</v>
      </c>
      <c r="E74"/>
    </row>
    <row r="75" spans="1:5" ht="18.75" x14ac:dyDescent="0.3">
      <c r="A75"/>
      <c r="B75" s="29" t="s">
        <v>83</v>
      </c>
      <c r="C75" s="12" t="s">
        <v>48</v>
      </c>
      <c r="D75" s="22" t="s">
        <v>80</v>
      </c>
      <c r="E75"/>
    </row>
    <row r="76" spans="1:5" ht="18.75" x14ac:dyDescent="0.3">
      <c r="A76"/>
      <c r="B76" s="29" t="s">
        <v>84</v>
      </c>
      <c r="C76" s="12" t="s">
        <v>48</v>
      </c>
      <c r="D76" s="22" t="s">
        <v>80</v>
      </c>
      <c r="E76"/>
    </row>
    <row r="77" spans="1:5" ht="18.75" x14ac:dyDescent="0.3">
      <c r="A77"/>
      <c r="B77" s="32"/>
      <c r="C77" s="35"/>
      <c r="D77" s="35"/>
      <c r="E77"/>
    </row>
    <row r="79" spans="1:5" ht="19.5" thickBot="1" x14ac:dyDescent="0.35">
      <c r="A79"/>
      <c r="B79" s="32"/>
      <c r="C79" s="32"/>
      <c r="D79" s="32"/>
      <c r="E79"/>
    </row>
    <row r="80" spans="1:5" ht="32.25" thickBot="1" x14ac:dyDescent="0.3">
      <c r="A80"/>
      <c r="B80" s="100" t="s">
        <v>85</v>
      </c>
      <c r="C80" s="101"/>
      <c r="D80" s="102"/>
      <c r="E80"/>
    </row>
    <row r="81" spans="1:5" x14ac:dyDescent="0.25">
      <c r="A81"/>
      <c r="B81" s="125" t="s">
        <v>86</v>
      </c>
      <c r="C81" s="126"/>
      <c r="D81" s="127"/>
      <c r="E81"/>
    </row>
    <row r="82" spans="1:5" ht="77.25" customHeight="1" thickBot="1" x14ac:dyDescent="0.3">
      <c r="A82"/>
      <c r="B82" s="128"/>
      <c r="C82" s="129"/>
      <c r="D82" s="130"/>
      <c r="E82"/>
    </row>
    <row r="83" spans="1:5" ht="27" thickBot="1" x14ac:dyDescent="0.3">
      <c r="A83"/>
      <c r="B83" s="85"/>
      <c r="C83" s="86"/>
      <c r="D83" s="87"/>
      <c r="E83"/>
    </row>
    <row r="84" spans="1:5" ht="18.75" x14ac:dyDescent="0.3">
      <c r="A84"/>
      <c r="B84" s="29"/>
      <c r="C84" s="12"/>
      <c r="D84" s="22"/>
      <c r="E84"/>
    </row>
    <row r="85" spans="1:5" ht="18.75" x14ac:dyDescent="0.3">
      <c r="A85"/>
      <c r="B85" s="29"/>
      <c r="C85" s="12"/>
      <c r="D85" s="22"/>
      <c r="E85"/>
    </row>
    <row r="86" spans="1:5" ht="19.5" thickBot="1" x14ac:dyDescent="0.35">
      <c r="A86"/>
      <c r="B86" s="29"/>
      <c r="C86" s="12"/>
      <c r="D86" s="22"/>
      <c r="E86"/>
    </row>
    <row r="87" spans="1:5" ht="27" thickBot="1" x14ac:dyDescent="0.3">
      <c r="A87"/>
      <c r="B87" s="85"/>
      <c r="C87" s="86"/>
      <c r="D87" s="87"/>
      <c r="E87"/>
    </row>
    <row r="88" spans="1:5" ht="18.75" x14ac:dyDescent="0.3">
      <c r="A88"/>
      <c r="B88" s="29"/>
      <c r="C88" s="12"/>
      <c r="D88" s="22"/>
      <c r="E88"/>
    </row>
    <row r="89" spans="1:5" ht="18.75" x14ac:dyDescent="0.3">
      <c r="A89"/>
      <c r="B89" s="29"/>
      <c r="C89" s="12"/>
      <c r="D89" s="22"/>
      <c r="E89"/>
    </row>
    <row r="90" spans="1:5" ht="18.75" x14ac:dyDescent="0.3">
      <c r="A90"/>
      <c r="B90" s="29"/>
      <c r="C90" s="12"/>
      <c r="D90" s="22"/>
      <c r="E90"/>
    </row>
    <row r="91" spans="1:5" ht="18.75" x14ac:dyDescent="0.3">
      <c r="A91"/>
      <c r="B91" s="32"/>
      <c r="C91" s="35"/>
      <c r="D91" s="35"/>
      <c r="E91"/>
    </row>
  </sheetData>
  <mergeCells count="34">
    <mergeCell ref="B29:D29"/>
    <mergeCell ref="B2:D2"/>
    <mergeCell ref="B5:D5"/>
    <mergeCell ref="B10:D10"/>
    <mergeCell ref="B15:D15"/>
    <mergeCell ref="B16:B18"/>
    <mergeCell ref="B19:B21"/>
    <mergeCell ref="B22:D22"/>
    <mergeCell ref="B23:D25"/>
    <mergeCell ref="B26:D26"/>
    <mergeCell ref="B27:D27"/>
    <mergeCell ref="B28:D28"/>
    <mergeCell ref="B50:D50"/>
    <mergeCell ref="B33:D33"/>
    <mergeCell ref="B36:D36"/>
    <mergeCell ref="B37:D38"/>
    <mergeCell ref="B39:D39"/>
    <mergeCell ref="C40:D40"/>
    <mergeCell ref="C41:D41"/>
    <mergeCell ref="B42:D42"/>
    <mergeCell ref="C43:D43"/>
    <mergeCell ref="C44:D44"/>
    <mergeCell ref="B46:D46"/>
    <mergeCell ref="B47:D49"/>
    <mergeCell ref="B80:D80"/>
    <mergeCell ref="B81:D82"/>
    <mergeCell ref="B83:D83"/>
    <mergeCell ref="B87:D87"/>
    <mergeCell ref="C52:D52"/>
    <mergeCell ref="B56:D56"/>
    <mergeCell ref="B57:D60"/>
    <mergeCell ref="B64:D64"/>
    <mergeCell ref="B69:D69"/>
    <mergeCell ref="B73:D7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zoomScale="70" zoomScaleNormal="70" workbookViewId="0">
      <selection activeCell="C7" sqref="C7"/>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82" t="s">
        <v>14</v>
      </c>
      <c r="C2" s="83"/>
      <c r="D2" s="84"/>
      <c r="E2"/>
    </row>
    <row r="3" spans="1:5" ht="27" thickBot="1" x14ac:dyDescent="0.3">
      <c r="A3"/>
      <c r="B3" s="5" t="s">
        <v>15</v>
      </c>
      <c r="C3" s="6" t="s">
        <v>16</v>
      </c>
      <c r="D3" s="6" t="s">
        <v>17</v>
      </c>
      <c r="E3"/>
    </row>
    <row r="4" spans="1:5" ht="27" thickBot="1" x14ac:dyDescent="0.45">
      <c r="A4"/>
      <c r="B4" s="7">
        <v>66</v>
      </c>
      <c r="C4" s="8">
        <v>66</v>
      </c>
      <c r="D4" s="9">
        <v>1</v>
      </c>
      <c r="E4"/>
    </row>
    <row r="5" spans="1:5" ht="27" thickBot="1" x14ac:dyDescent="0.3">
      <c r="A5"/>
      <c r="B5" s="85" t="s">
        <v>18</v>
      </c>
      <c r="C5" s="86" t="s">
        <v>19</v>
      </c>
      <c r="D5" s="87"/>
      <c r="E5"/>
    </row>
    <row r="6" spans="1:5" ht="18.75" x14ac:dyDescent="0.3">
      <c r="A6"/>
      <c r="B6" s="10" t="s">
        <v>20</v>
      </c>
      <c r="C6" s="11">
        <f>+C7*3*1.07</f>
        <v>0.48149999999999998</v>
      </c>
      <c r="D6" s="12" t="s">
        <v>21</v>
      </c>
      <c r="E6"/>
    </row>
    <row r="7" spans="1:5" ht="19.5" thickBot="1" x14ac:dyDescent="0.35">
      <c r="A7"/>
      <c r="B7" s="12" t="s">
        <v>22</v>
      </c>
      <c r="C7" s="13">
        <v>0.15</v>
      </c>
      <c r="D7" s="12" t="s">
        <v>21</v>
      </c>
      <c r="E7"/>
    </row>
    <row r="8" spans="1:5" ht="27" thickBot="1" x14ac:dyDescent="0.3">
      <c r="A8"/>
      <c r="B8" s="5" t="s">
        <v>23</v>
      </c>
      <c r="C8" s="6" t="s">
        <v>24</v>
      </c>
      <c r="D8" s="14"/>
      <c r="E8"/>
    </row>
    <row r="9" spans="1:5" ht="27" thickBot="1" x14ac:dyDescent="0.45">
      <c r="A9"/>
      <c r="B9" s="15" t="s">
        <v>129</v>
      </c>
      <c r="C9" s="16">
        <v>1</v>
      </c>
      <c r="D9" s="17"/>
      <c r="E9"/>
    </row>
    <row r="10" spans="1:5" ht="27" thickBot="1" x14ac:dyDescent="0.3">
      <c r="A10"/>
      <c r="B10" s="85" t="s">
        <v>26</v>
      </c>
      <c r="C10" s="86"/>
      <c r="D10" s="87"/>
      <c r="E10"/>
    </row>
    <row r="11" spans="1:5" ht="18.75" x14ac:dyDescent="0.3">
      <c r="A11"/>
      <c r="B11" s="18" t="s">
        <v>27</v>
      </c>
      <c r="C11" s="19" t="s">
        <v>28</v>
      </c>
      <c r="D11" s="20" t="s">
        <v>29</v>
      </c>
      <c r="E11"/>
    </row>
    <row r="12" spans="1:5" ht="18.75" x14ac:dyDescent="0.3">
      <c r="A12"/>
      <c r="B12" s="21">
        <v>25</v>
      </c>
      <c r="C12" s="12">
        <v>774</v>
      </c>
      <c r="D12" s="22">
        <v>852</v>
      </c>
      <c r="E12"/>
    </row>
    <row r="13" spans="1:5" ht="18.75" x14ac:dyDescent="0.3">
      <c r="A13"/>
      <c r="B13" s="21">
        <v>30</v>
      </c>
      <c r="C13" s="12">
        <v>727</v>
      </c>
      <c r="D13" s="22">
        <v>810</v>
      </c>
      <c r="E13"/>
    </row>
    <row r="14" spans="1:5" ht="19.5" thickBot="1" x14ac:dyDescent="0.35">
      <c r="A14"/>
      <c r="B14" s="21">
        <v>35</v>
      </c>
      <c r="C14" s="12">
        <v>677</v>
      </c>
      <c r="D14" s="22">
        <v>766</v>
      </c>
      <c r="E14"/>
    </row>
    <row r="15" spans="1:5" ht="27" thickBot="1" x14ac:dyDescent="0.3">
      <c r="A15"/>
      <c r="B15" s="85" t="s">
        <v>30</v>
      </c>
      <c r="C15" s="86"/>
      <c r="D15" s="87"/>
      <c r="E15"/>
    </row>
    <row r="16" spans="1:5" ht="18.75" x14ac:dyDescent="0.3">
      <c r="A16"/>
      <c r="B16" s="88" t="s">
        <v>31</v>
      </c>
      <c r="C16" s="23" t="s">
        <v>32</v>
      </c>
      <c r="D16" s="24">
        <v>9.0679999999999997E-2</v>
      </c>
      <c r="E16"/>
    </row>
    <row r="17" spans="1:5" ht="18.75" x14ac:dyDescent="0.3">
      <c r="A17"/>
      <c r="B17" s="89"/>
      <c r="C17" s="12" t="s">
        <v>33</v>
      </c>
      <c r="D17" s="25">
        <v>0.37802999999999998</v>
      </c>
      <c r="E17"/>
    </row>
    <row r="18" spans="1:5" ht="19.5" thickBot="1" x14ac:dyDescent="0.35">
      <c r="A18"/>
      <c r="B18" s="90"/>
      <c r="C18" s="12" t="s">
        <v>34</v>
      </c>
      <c r="D18" s="25">
        <v>3.0787800000000001</v>
      </c>
      <c r="E18"/>
    </row>
    <row r="19" spans="1:5" ht="18.75" x14ac:dyDescent="0.3">
      <c r="A19"/>
      <c r="B19" s="88" t="s">
        <v>35</v>
      </c>
      <c r="C19" s="23" t="s">
        <v>36</v>
      </c>
      <c r="D19" s="24">
        <v>0.23351</v>
      </c>
      <c r="E19"/>
    </row>
    <row r="20" spans="1:5" ht="18.75" x14ac:dyDescent="0.3">
      <c r="A20"/>
      <c r="B20" s="89"/>
      <c r="C20" s="12" t="s">
        <v>37</v>
      </c>
      <c r="D20" s="25">
        <v>1.4227099999999999</v>
      </c>
      <c r="E20"/>
    </row>
    <row r="21" spans="1:5" ht="19.5" thickBot="1" x14ac:dyDescent="0.35">
      <c r="A21"/>
      <c r="B21" s="90"/>
      <c r="C21" s="12" t="s">
        <v>38</v>
      </c>
      <c r="D21" s="25">
        <v>1.4452</v>
      </c>
      <c r="E21"/>
    </row>
    <row r="22" spans="1:5" ht="27" thickBot="1" x14ac:dyDescent="0.3">
      <c r="A22"/>
      <c r="B22" s="85" t="s">
        <v>39</v>
      </c>
      <c r="C22" s="86"/>
      <c r="D22" s="87"/>
      <c r="E22"/>
    </row>
    <row r="23" spans="1:5" ht="18.75" customHeight="1" x14ac:dyDescent="0.25">
      <c r="A23"/>
      <c r="B23" s="91" t="s">
        <v>40</v>
      </c>
      <c r="C23" s="92"/>
      <c r="D23" s="93"/>
      <c r="E23"/>
    </row>
    <row r="24" spans="1:5" x14ac:dyDescent="0.25">
      <c r="A24"/>
      <c r="B24" s="94"/>
      <c r="C24" s="95"/>
      <c r="D24" s="96"/>
      <c r="E24"/>
    </row>
    <row r="25" spans="1:5" ht="15.75" thickBot="1" x14ac:dyDescent="0.3">
      <c r="A25"/>
      <c r="B25" s="97"/>
      <c r="C25" s="98"/>
      <c r="D25" s="99"/>
      <c r="E25"/>
    </row>
    <row r="26" spans="1:5" ht="22.5" customHeight="1" thickBot="1" x14ac:dyDescent="0.3">
      <c r="A26"/>
      <c r="B26" s="85" t="s">
        <v>41</v>
      </c>
      <c r="C26" s="86"/>
      <c r="D26" s="87"/>
      <c r="E26"/>
    </row>
    <row r="27" spans="1:5" ht="19.5" thickBot="1" x14ac:dyDescent="0.35">
      <c r="A27"/>
      <c r="B27" s="79" t="s">
        <v>42</v>
      </c>
      <c r="C27" s="80"/>
      <c r="D27" s="81"/>
      <c r="E27"/>
    </row>
    <row r="28" spans="1:5" ht="21.75" customHeight="1" thickBot="1" x14ac:dyDescent="0.3">
      <c r="A28"/>
      <c r="B28" s="85" t="s">
        <v>43</v>
      </c>
      <c r="C28" s="86"/>
      <c r="D28" s="87"/>
      <c r="E28"/>
    </row>
    <row r="29" spans="1:5" ht="83.25" customHeight="1" x14ac:dyDescent="0.3">
      <c r="A29"/>
      <c r="B29" s="79" t="s">
        <v>44</v>
      </c>
      <c r="C29" s="80"/>
      <c r="D29" s="81"/>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00" t="s">
        <v>45</v>
      </c>
      <c r="C33" s="101"/>
      <c r="D33" s="102"/>
      <c r="E33"/>
    </row>
    <row r="34" spans="1:5" ht="27" thickBot="1" x14ac:dyDescent="0.3">
      <c r="A34"/>
      <c r="B34" s="6" t="s">
        <v>46</v>
      </c>
      <c r="C34" s="6" t="s">
        <v>47</v>
      </c>
      <c r="D34" s="6"/>
      <c r="E34"/>
    </row>
    <row r="35" spans="1:5" ht="27" thickBot="1" x14ac:dyDescent="0.45">
      <c r="A35"/>
      <c r="B35" s="27" t="s">
        <v>48</v>
      </c>
      <c r="C35" s="28" t="s">
        <v>48</v>
      </c>
      <c r="D35" s="17"/>
      <c r="E35"/>
    </row>
    <row r="36" spans="1:5" ht="27" thickBot="1" x14ac:dyDescent="0.3">
      <c r="A36"/>
      <c r="B36" s="85" t="s">
        <v>49</v>
      </c>
      <c r="C36" s="86" t="s">
        <v>19</v>
      </c>
      <c r="D36" s="87"/>
      <c r="E36"/>
    </row>
    <row r="37" spans="1:5" ht="18.75" customHeight="1" x14ac:dyDescent="0.25">
      <c r="A37"/>
      <c r="B37" s="103" t="s">
        <v>48</v>
      </c>
      <c r="C37" s="104"/>
      <c r="D37" s="105"/>
      <c r="E37"/>
    </row>
    <row r="38" spans="1:5" ht="14.65" customHeight="1" thickBot="1" x14ac:dyDescent="0.3">
      <c r="A38"/>
      <c r="B38" s="106"/>
      <c r="C38" s="107"/>
      <c r="D38" s="108"/>
      <c r="E38"/>
    </row>
    <row r="39" spans="1:5" ht="27" thickBot="1" x14ac:dyDescent="0.3">
      <c r="A39"/>
      <c r="B39" s="85" t="s">
        <v>50</v>
      </c>
      <c r="C39" s="86" t="s">
        <v>19</v>
      </c>
      <c r="D39" s="87"/>
      <c r="E39"/>
    </row>
    <row r="40" spans="1:5" ht="18.75" x14ac:dyDescent="0.3">
      <c r="A40"/>
      <c r="B40" s="10" t="s">
        <v>51</v>
      </c>
      <c r="C40" s="109" t="s">
        <v>48</v>
      </c>
      <c r="D40" s="110"/>
      <c r="E40"/>
    </row>
    <row r="41" spans="1:5" ht="19.5" thickBot="1" x14ac:dyDescent="0.35">
      <c r="A41"/>
      <c r="B41" s="12" t="s">
        <v>52</v>
      </c>
      <c r="C41" s="111" t="s">
        <v>48</v>
      </c>
      <c r="D41" s="112"/>
      <c r="E41"/>
    </row>
    <row r="42" spans="1:5" ht="27" thickBot="1" x14ac:dyDescent="0.3">
      <c r="A42"/>
      <c r="B42" s="85" t="s">
        <v>53</v>
      </c>
      <c r="C42" s="86"/>
      <c r="D42" s="87"/>
      <c r="E42"/>
    </row>
    <row r="43" spans="1:5" ht="18.75" x14ac:dyDescent="0.3">
      <c r="A43"/>
      <c r="B43" s="29" t="s">
        <v>54</v>
      </c>
      <c r="C43" s="109" t="s">
        <v>48</v>
      </c>
      <c r="D43" s="113"/>
      <c r="E43"/>
    </row>
    <row r="44" spans="1:5" ht="18.75" x14ac:dyDescent="0.3">
      <c r="A44"/>
      <c r="B44" s="29" t="s">
        <v>55</v>
      </c>
      <c r="C44" s="114" t="s">
        <v>48</v>
      </c>
      <c r="D44" s="115"/>
      <c r="E44"/>
    </row>
    <row r="45" spans="1:5" ht="19.5" thickBot="1" x14ac:dyDescent="0.35">
      <c r="A45"/>
      <c r="B45" s="29" t="s">
        <v>56</v>
      </c>
      <c r="C45" s="40" t="s">
        <v>48</v>
      </c>
      <c r="D45" s="41"/>
      <c r="E45"/>
    </row>
    <row r="46" spans="1:5" ht="27" thickBot="1" x14ac:dyDescent="0.3">
      <c r="A46"/>
      <c r="B46" s="85" t="s">
        <v>57</v>
      </c>
      <c r="C46" s="86"/>
      <c r="D46" s="87"/>
      <c r="E46"/>
    </row>
    <row r="47" spans="1:5" ht="18.75" customHeight="1" x14ac:dyDescent="0.25">
      <c r="A47"/>
      <c r="B47" s="116" t="s">
        <v>48</v>
      </c>
      <c r="C47" s="117"/>
      <c r="D47" s="118"/>
      <c r="E47"/>
    </row>
    <row r="48" spans="1:5" ht="14.45" customHeight="1" x14ac:dyDescent="0.25">
      <c r="A48"/>
      <c r="B48" s="119"/>
      <c r="C48" s="120"/>
      <c r="D48" s="121"/>
      <c r="E48"/>
    </row>
    <row r="49" spans="1:5" ht="14.65" customHeight="1" thickBot="1" x14ac:dyDescent="0.3">
      <c r="A49"/>
      <c r="B49" s="122"/>
      <c r="C49" s="123"/>
      <c r="D49" s="124"/>
      <c r="E49"/>
    </row>
    <row r="50" spans="1:5" ht="27" thickBot="1" x14ac:dyDescent="0.3">
      <c r="A50"/>
      <c r="B50" s="85" t="s">
        <v>58</v>
      </c>
      <c r="C50" s="86"/>
      <c r="D50" s="87"/>
      <c r="E50"/>
    </row>
    <row r="51" spans="1:5" ht="18.75" x14ac:dyDescent="0.3">
      <c r="A51"/>
      <c r="B51" s="29" t="s">
        <v>59</v>
      </c>
      <c r="C51" s="12"/>
      <c r="D51" s="22" t="s">
        <v>60</v>
      </c>
      <c r="E51"/>
    </row>
    <row r="52" spans="1:5" ht="18.75" x14ac:dyDescent="0.3">
      <c r="A52"/>
      <c r="B52" s="29" t="s">
        <v>61</v>
      </c>
      <c r="C52" s="114"/>
      <c r="D52" s="115"/>
      <c r="E52"/>
    </row>
    <row r="53" spans="1:5" ht="18.75" x14ac:dyDescent="0.3">
      <c r="A53"/>
      <c r="B53" s="29" t="s">
        <v>62</v>
      </c>
      <c r="C53" s="12"/>
      <c r="D53" s="22" t="s">
        <v>63</v>
      </c>
      <c r="E53"/>
    </row>
    <row r="54" spans="1:5" ht="18.75" x14ac:dyDescent="0.3">
      <c r="A54"/>
      <c r="B54" s="29" t="s">
        <v>64</v>
      </c>
      <c r="C54" s="12"/>
      <c r="D54" s="22" t="s">
        <v>63</v>
      </c>
      <c r="E54"/>
    </row>
    <row r="55" spans="1:5" ht="19.5" thickBot="1" x14ac:dyDescent="0.35">
      <c r="A55"/>
      <c r="B55" s="29" t="s">
        <v>65</v>
      </c>
      <c r="C55" s="12"/>
      <c r="D55" s="22" t="s">
        <v>66</v>
      </c>
      <c r="E55"/>
    </row>
    <row r="56" spans="1:5" ht="27" thickBot="1" x14ac:dyDescent="0.3">
      <c r="A56"/>
      <c r="B56" s="85" t="s">
        <v>67</v>
      </c>
      <c r="C56" s="86"/>
      <c r="D56" s="87"/>
      <c r="E56"/>
    </row>
    <row r="57" spans="1:5" ht="18.75" customHeight="1" x14ac:dyDescent="0.25">
      <c r="A57"/>
      <c r="B57" s="131" t="s">
        <v>68</v>
      </c>
      <c r="C57" s="132"/>
      <c r="D57" s="133"/>
      <c r="E57"/>
    </row>
    <row r="58" spans="1:5" ht="18.75" customHeight="1" x14ac:dyDescent="0.25">
      <c r="A58"/>
      <c r="B58" s="134"/>
      <c r="C58" s="135"/>
      <c r="D58" s="136"/>
      <c r="E58"/>
    </row>
    <row r="59" spans="1:5" ht="18.75" customHeight="1" x14ac:dyDescent="0.25">
      <c r="A59"/>
      <c r="B59" s="134"/>
      <c r="C59" s="135"/>
      <c r="D59" s="136"/>
      <c r="E59"/>
    </row>
    <row r="60" spans="1:5" ht="18.75" customHeight="1" x14ac:dyDescent="0.25">
      <c r="A60"/>
      <c r="B60" s="137"/>
      <c r="C60" s="138"/>
      <c r="D60" s="139"/>
      <c r="E60"/>
    </row>
    <row r="61" spans="1:5" ht="18.75" x14ac:dyDescent="0.3">
      <c r="A61"/>
      <c r="B61" s="32"/>
      <c r="C61" s="32"/>
      <c r="D61" s="32"/>
      <c r="E61"/>
    </row>
    <row r="63" spans="1:5" ht="19.5" thickBot="1" x14ac:dyDescent="0.35">
      <c r="A63"/>
      <c r="B63" s="32"/>
      <c r="C63" s="32"/>
      <c r="D63" s="32"/>
      <c r="E63"/>
    </row>
    <row r="64" spans="1:5" ht="32.25" thickBot="1" x14ac:dyDescent="0.3">
      <c r="A64"/>
      <c r="B64" s="100" t="s">
        <v>69</v>
      </c>
      <c r="C64" s="101"/>
      <c r="D64" s="102"/>
      <c r="E64"/>
    </row>
    <row r="65" spans="1:5" ht="27" thickBot="1" x14ac:dyDescent="0.3">
      <c r="A65"/>
      <c r="B65" s="6" t="s">
        <v>70</v>
      </c>
      <c r="C65" s="14" t="s">
        <v>71</v>
      </c>
      <c r="D65" s="6" t="s">
        <v>72</v>
      </c>
      <c r="E65"/>
    </row>
    <row r="66" spans="1:5" ht="27" thickBot="1" x14ac:dyDescent="0.45">
      <c r="A66"/>
      <c r="B66" s="27" t="s">
        <v>48</v>
      </c>
      <c r="C66" s="16" t="s">
        <v>48</v>
      </c>
      <c r="D66" s="33" t="s">
        <v>48</v>
      </c>
      <c r="E66"/>
    </row>
    <row r="67" spans="1:5" ht="27" thickBot="1" x14ac:dyDescent="0.3">
      <c r="A67"/>
      <c r="B67" s="34" t="s">
        <v>73</v>
      </c>
      <c r="C67" s="6" t="s">
        <v>74</v>
      </c>
      <c r="D67" s="14" t="s">
        <v>75</v>
      </c>
      <c r="E67"/>
    </row>
    <row r="68" spans="1:5" ht="27" thickBot="1" x14ac:dyDescent="0.45">
      <c r="A68"/>
      <c r="B68" s="27" t="s">
        <v>48</v>
      </c>
      <c r="C68" s="16" t="s">
        <v>48</v>
      </c>
      <c r="D68" s="17" t="s">
        <v>48</v>
      </c>
      <c r="E68"/>
    </row>
    <row r="69" spans="1:5" ht="27" thickBot="1" x14ac:dyDescent="0.3">
      <c r="A69"/>
      <c r="B69" s="85" t="s">
        <v>76</v>
      </c>
      <c r="C69" s="86"/>
      <c r="D69" s="87"/>
      <c r="E69"/>
    </row>
    <row r="70" spans="1:5" ht="18.75" x14ac:dyDescent="0.3">
      <c r="A70"/>
      <c r="B70" s="29" t="s">
        <v>77</v>
      </c>
      <c r="C70" s="12" t="s">
        <v>48</v>
      </c>
      <c r="D70" s="22" t="s">
        <v>78</v>
      </c>
      <c r="E70"/>
    </row>
    <row r="71" spans="1:5" ht="18.75" x14ac:dyDescent="0.3">
      <c r="A71"/>
      <c r="B71" s="29" t="s">
        <v>79</v>
      </c>
      <c r="C71" s="12" t="s">
        <v>48</v>
      </c>
      <c r="D71" s="22" t="s">
        <v>80</v>
      </c>
      <c r="E71"/>
    </row>
    <row r="72" spans="1:5" ht="19.5" thickBot="1" x14ac:dyDescent="0.35">
      <c r="A72"/>
      <c r="B72" s="29" t="s">
        <v>81</v>
      </c>
      <c r="C72" s="12" t="s">
        <v>48</v>
      </c>
      <c r="D72" s="22" t="s">
        <v>80</v>
      </c>
      <c r="E72"/>
    </row>
    <row r="73" spans="1:5" ht="27" thickBot="1" x14ac:dyDescent="0.3">
      <c r="A73"/>
      <c r="B73" s="85" t="s">
        <v>82</v>
      </c>
      <c r="C73" s="86"/>
      <c r="D73" s="87"/>
      <c r="E73"/>
    </row>
    <row r="74" spans="1:5" ht="18.75" x14ac:dyDescent="0.3">
      <c r="A74"/>
      <c r="B74" s="29" t="s">
        <v>77</v>
      </c>
      <c r="C74" s="12" t="s">
        <v>48</v>
      </c>
      <c r="D74" s="22" t="s">
        <v>78</v>
      </c>
      <c r="E74"/>
    </row>
    <row r="75" spans="1:5" ht="18.75" x14ac:dyDescent="0.3">
      <c r="A75"/>
      <c r="B75" s="29" t="s">
        <v>83</v>
      </c>
      <c r="C75" s="12" t="s">
        <v>48</v>
      </c>
      <c r="D75" s="22" t="s">
        <v>80</v>
      </c>
      <c r="E75"/>
    </row>
    <row r="76" spans="1:5" ht="18.75" x14ac:dyDescent="0.3">
      <c r="A76"/>
      <c r="B76" s="29" t="s">
        <v>84</v>
      </c>
      <c r="C76" s="12" t="s">
        <v>48</v>
      </c>
      <c r="D76" s="22" t="s">
        <v>80</v>
      </c>
      <c r="E76"/>
    </row>
    <row r="77" spans="1:5" ht="18.75" x14ac:dyDescent="0.3">
      <c r="A77"/>
      <c r="B77" s="32"/>
      <c r="C77" s="35"/>
      <c r="D77" s="35"/>
      <c r="E77"/>
    </row>
    <row r="79" spans="1:5" ht="19.5" thickBot="1" x14ac:dyDescent="0.35">
      <c r="A79"/>
      <c r="B79" s="32"/>
      <c r="C79" s="32"/>
      <c r="D79" s="32"/>
      <c r="E79"/>
    </row>
    <row r="80" spans="1:5" ht="32.25" thickBot="1" x14ac:dyDescent="0.3">
      <c r="A80"/>
      <c r="B80" s="100" t="s">
        <v>85</v>
      </c>
      <c r="C80" s="101"/>
      <c r="D80" s="102"/>
      <c r="E80"/>
    </row>
    <row r="81" spans="1:5" x14ac:dyDescent="0.25">
      <c r="A81"/>
      <c r="B81" s="125" t="s">
        <v>86</v>
      </c>
      <c r="C81" s="126"/>
      <c r="D81" s="127"/>
      <c r="E81"/>
    </row>
    <row r="82" spans="1:5" ht="77.25" customHeight="1" thickBot="1" x14ac:dyDescent="0.3">
      <c r="A82"/>
      <c r="B82" s="128"/>
      <c r="C82" s="129"/>
      <c r="D82" s="130"/>
      <c r="E82"/>
    </row>
    <row r="83" spans="1:5" ht="27" thickBot="1" x14ac:dyDescent="0.3">
      <c r="A83"/>
      <c r="B83" s="85"/>
      <c r="C83" s="86"/>
      <c r="D83" s="87"/>
      <c r="E83"/>
    </row>
    <row r="84" spans="1:5" ht="18.75" x14ac:dyDescent="0.3">
      <c r="A84"/>
      <c r="B84" s="29"/>
      <c r="C84" s="12"/>
      <c r="D84" s="22"/>
      <c r="E84"/>
    </row>
    <row r="85" spans="1:5" ht="18.75" x14ac:dyDescent="0.3">
      <c r="A85"/>
      <c r="B85" s="29"/>
      <c r="C85" s="12"/>
      <c r="D85" s="22"/>
      <c r="E85"/>
    </row>
    <row r="86" spans="1:5" ht="19.5" thickBot="1" x14ac:dyDescent="0.35">
      <c r="A86"/>
      <c r="B86" s="29"/>
      <c r="C86" s="12"/>
      <c r="D86" s="22"/>
      <c r="E86"/>
    </row>
    <row r="87" spans="1:5" ht="27" thickBot="1" x14ac:dyDescent="0.3">
      <c r="A87"/>
      <c r="B87" s="85"/>
      <c r="C87" s="86"/>
      <c r="D87" s="87"/>
      <c r="E87"/>
    </row>
    <row r="88" spans="1:5" ht="18.75" x14ac:dyDescent="0.3">
      <c r="A88"/>
      <c r="B88" s="29"/>
      <c r="C88" s="12"/>
      <c r="D88" s="22"/>
      <c r="E88"/>
    </row>
    <row r="89" spans="1:5" ht="18.75" x14ac:dyDescent="0.3">
      <c r="A89"/>
      <c r="B89" s="29"/>
      <c r="C89" s="12"/>
      <c r="D89" s="22"/>
      <c r="E89"/>
    </row>
    <row r="90" spans="1:5" ht="18.75" x14ac:dyDescent="0.3">
      <c r="A90"/>
      <c r="B90" s="29"/>
      <c r="C90" s="12"/>
      <c r="D90" s="22"/>
      <c r="E90"/>
    </row>
    <row r="91" spans="1:5" ht="18.75" x14ac:dyDescent="0.3">
      <c r="A91"/>
      <c r="B91" s="32"/>
      <c r="C91" s="35"/>
      <c r="D91" s="35"/>
      <c r="E91"/>
    </row>
  </sheetData>
  <mergeCells count="34">
    <mergeCell ref="B29:D29"/>
    <mergeCell ref="B2:D2"/>
    <mergeCell ref="B5:D5"/>
    <mergeCell ref="B10:D10"/>
    <mergeCell ref="B15:D15"/>
    <mergeCell ref="B16:B18"/>
    <mergeCell ref="B19:B21"/>
    <mergeCell ref="B22:D22"/>
    <mergeCell ref="B23:D25"/>
    <mergeCell ref="B26:D26"/>
    <mergeCell ref="B27:D27"/>
    <mergeCell ref="B28:D28"/>
    <mergeCell ref="B50:D50"/>
    <mergeCell ref="B33:D33"/>
    <mergeCell ref="B36:D36"/>
    <mergeCell ref="B37:D38"/>
    <mergeCell ref="B39:D39"/>
    <mergeCell ref="C40:D40"/>
    <mergeCell ref="C41:D41"/>
    <mergeCell ref="B42:D42"/>
    <mergeCell ref="C43:D43"/>
    <mergeCell ref="C44:D44"/>
    <mergeCell ref="B46:D46"/>
    <mergeCell ref="B47:D49"/>
    <mergeCell ref="B80:D80"/>
    <mergeCell ref="B81:D82"/>
    <mergeCell ref="B83:D83"/>
    <mergeCell ref="B87:D87"/>
    <mergeCell ref="C52:D52"/>
    <mergeCell ref="B56:D56"/>
    <mergeCell ref="B57:D60"/>
    <mergeCell ref="B64:D64"/>
    <mergeCell ref="B69:D69"/>
    <mergeCell ref="B73:D7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H68"/>
  <sheetViews>
    <sheetView topLeftCell="A22" zoomScale="70" zoomScaleNormal="70" workbookViewId="0">
      <selection activeCell="C40" sqref="C40"/>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8" ht="15.75" thickBot="1" x14ac:dyDescent="0.3">
      <c r="A1"/>
      <c r="B1"/>
      <c r="C1"/>
      <c r="D1"/>
    </row>
    <row r="2" spans="1:8" ht="32.25" thickBot="1" x14ac:dyDescent="0.3">
      <c r="A2"/>
      <c r="B2" s="82" t="s">
        <v>87</v>
      </c>
      <c r="C2" s="84"/>
      <c r="D2"/>
    </row>
    <row r="3" spans="1:8" ht="27" thickBot="1" x14ac:dyDescent="0.35">
      <c r="A3"/>
      <c r="B3" s="5" t="s">
        <v>88</v>
      </c>
      <c r="C3" s="36">
        <v>3271674.3719853186</v>
      </c>
      <c r="D3"/>
      <c r="G3" s="42">
        <v>2562992.3235763726</v>
      </c>
      <c r="H3" s="42">
        <v>708682.04840894591</v>
      </c>
    </row>
    <row r="4" spans="1:8" ht="19.5" thickBot="1" x14ac:dyDescent="0.35">
      <c r="A4"/>
      <c r="B4" s="29" t="s">
        <v>89</v>
      </c>
      <c r="C4" s="36">
        <v>142523.50275015214</v>
      </c>
      <c r="D4"/>
      <c r="G4" s="42">
        <v>92654.679467800219</v>
      </c>
      <c r="H4" s="42">
        <v>49868.823282351907</v>
      </c>
    </row>
    <row r="5" spans="1:8" ht="19.5" thickBot="1" x14ac:dyDescent="0.35">
      <c r="A5"/>
      <c r="B5" s="29" t="s">
        <v>90</v>
      </c>
      <c r="C5" s="36">
        <v>86956.967056823414</v>
      </c>
      <c r="D5"/>
      <c r="G5" s="42">
        <v>68676.670765343792</v>
      </c>
      <c r="H5" s="42">
        <v>18280.296291479619</v>
      </c>
    </row>
    <row r="6" spans="1:8" ht="19.5" thickBot="1" x14ac:dyDescent="0.35">
      <c r="A6"/>
      <c r="B6" s="29" t="s">
        <v>91</v>
      </c>
      <c r="C6" s="36">
        <v>130729.22886017623</v>
      </c>
      <c r="D6"/>
      <c r="G6" s="42">
        <v>101534.19474686219</v>
      </c>
      <c r="H6" s="42">
        <v>29195.034113314032</v>
      </c>
    </row>
    <row r="7" spans="1:8" ht="19.5" thickBot="1" x14ac:dyDescent="0.35">
      <c r="A7"/>
      <c r="B7" s="29" t="s">
        <v>92</v>
      </c>
      <c r="C7" s="36">
        <v>353614.90589209337</v>
      </c>
      <c r="D7"/>
      <c r="G7" s="42">
        <v>249991.26814791295</v>
      </c>
      <c r="H7" s="42">
        <v>103623.63774418044</v>
      </c>
    </row>
    <row r="8" spans="1:8" ht="19.5" thickBot="1" x14ac:dyDescent="0.35">
      <c r="A8"/>
      <c r="B8" s="29" t="s">
        <v>93</v>
      </c>
      <c r="C8" s="36">
        <v>159102.20295315728</v>
      </c>
      <c r="D8"/>
      <c r="G8" s="42">
        <v>159102.20295315728</v>
      </c>
      <c r="H8" s="42">
        <v>0</v>
      </c>
    </row>
    <row r="9" spans="1:8" ht="19.5" thickBot="1" x14ac:dyDescent="0.35">
      <c r="A9"/>
      <c r="B9" s="29" t="s">
        <v>94</v>
      </c>
      <c r="C9" s="36">
        <v>192598.658405272</v>
      </c>
      <c r="D9"/>
      <c r="G9" s="42">
        <v>90889.065194755676</v>
      </c>
      <c r="H9" s="42">
        <v>101709.59321051631</v>
      </c>
    </row>
    <row r="10" spans="1:8" ht="19.5" thickBot="1" x14ac:dyDescent="0.35">
      <c r="A10"/>
      <c r="B10" s="29" t="s">
        <v>95</v>
      </c>
      <c r="C10" s="36"/>
      <c r="D10"/>
      <c r="G10" s="42" t="s">
        <v>48</v>
      </c>
      <c r="H10" s="42" t="s">
        <v>48</v>
      </c>
    </row>
    <row r="11" spans="1:8" ht="19.5" thickBot="1" x14ac:dyDescent="0.35">
      <c r="A11"/>
      <c r="B11" s="29" t="s">
        <v>96</v>
      </c>
      <c r="C11" s="36"/>
      <c r="D11"/>
      <c r="G11" s="42" t="s">
        <v>48</v>
      </c>
      <c r="H11" s="42" t="s">
        <v>48</v>
      </c>
    </row>
    <row r="12" spans="1:8" ht="19.5" thickBot="1" x14ac:dyDescent="0.35">
      <c r="A12"/>
      <c r="B12" s="29" t="s">
        <v>97</v>
      </c>
      <c r="C12" s="36">
        <v>1914.0445336641253</v>
      </c>
      <c r="D12"/>
      <c r="G12" s="42">
        <v>0</v>
      </c>
      <c r="H12" s="42">
        <v>1914.0445336641253</v>
      </c>
    </row>
    <row r="13" spans="1:8" ht="19.5" thickBot="1" x14ac:dyDescent="0.35">
      <c r="A13"/>
      <c r="B13" s="29" t="s">
        <v>98</v>
      </c>
      <c r="C13" s="36">
        <v>203200.68368571787</v>
      </c>
      <c r="D13"/>
      <c r="G13" s="42">
        <v>144063.34911286188</v>
      </c>
      <c r="H13" s="42">
        <v>59137.334572856002</v>
      </c>
    </row>
    <row r="14" spans="1:8" ht="19.5" thickBot="1" x14ac:dyDescent="0.35">
      <c r="A14"/>
      <c r="B14" s="29" t="s">
        <v>99</v>
      </c>
      <c r="C14" s="36">
        <v>26644.443044058742</v>
      </c>
      <c r="D14"/>
      <c r="G14" s="42">
        <v>26644.443044058742</v>
      </c>
      <c r="H14" s="42">
        <v>0</v>
      </c>
    </row>
    <row r="15" spans="1:8" ht="19.5" thickBot="1" x14ac:dyDescent="0.35">
      <c r="A15"/>
      <c r="B15" s="29" t="s">
        <v>100</v>
      </c>
      <c r="C15" s="36">
        <v>176556.24064165913</v>
      </c>
      <c r="D15"/>
      <c r="G15" s="42">
        <v>117418.90606880313</v>
      </c>
      <c r="H15" s="42">
        <v>59137.334572856002</v>
      </c>
    </row>
    <row r="16" spans="1:8" ht="19.5" thickBot="1" x14ac:dyDescent="0.35">
      <c r="A16"/>
      <c r="B16" s="29" t="s">
        <v>101</v>
      </c>
      <c r="C16" s="36"/>
      <c r="D16"/>
      <c r="G16" s="42" t="s">
        <v>48</v>
      </c>
      <c r="H16" s="42" t="s">
        <v>48</v>
      </c>
    </row>
    <row r="17" spans="1:8" ht="19.5" thickBot="1" x14ac:dyDescent="0.35">
      <c r="A17"/>
      <c r="B17" s="29" t="s">
        <v>102</v>
      </c>
      <c r="C17" s="36"/>
      <c r="D17"/>
      <c r="G17" s="42" t="s">
        <v>48</v>
      </c>
      <c r="H17" s="42" t="s">
        <v>48</v>
      </c>
    </row>
    <row r="18" spans="1:8" ht="19.5" thickBot="1" x14ac:dyDescent="0.35">
      <c r="A18"/>
      <c r="B18" s="29" t="s">
        <v>103</v>
      </c>
      <c r="C18" s="36"/>
      <c r="D18"/>
      <c r="G18" s="42" t="s">
        <v>48</v>
      </c>
      <c r="H18" s="42" t="s">
        <v>48</v>
      </c>
    </row>
    <row r="19" spans="1:8" ht="19.5" thickBot="1" x14ac:dyDescent="0.35">
      <c r="A19"/>
      <c r="B19" s="29" t="s">
        <v>104</v>
      </c>
      <c r="C19" s="36">
        <v>659098.51053641527</v>
      </c>
      <c r="D19"/>
      <c r="G19" s="42">
        <v>426744.10074312473</v>
      </c>
      <c r="H19" s="42">
        <v>232354.40979329054</v>
      </c>
    </row>
    <row r="20" spans="1:8" ht="19.5" thickBot="1" x14ac:dyDescent="0.35">
      <c r="A20"/>
      <c r="B20" s="29" t="s">
        <v>105</v>
      </c>
      <c r="C20" s="36">
        <v>224679.46888860918</v>
      </c>
      <c r="D20"/>
      <c r="G20" s="42">
        <v>224679.46888860918</v>
      </c>
      <c r="H20" s="42">
        <v>0</v>
      </c>
    </row>
    <row r="21" spans="1:8" ht="19.5" thickBot="1" x14ac:dyDescent="0.35">
      <c r="A21"/>
      <c r="B21" s="29" t="s">
        <v>106</v>
      </c>
      <c r="C21" s="36">
        <v>361535.41558427917</v>
      </c>
      <c r="D21"/>
      <c r="G21" s="42">
        <v>202064.63185451552</v>
      </c>
      <c r="H21" s="42">
        <v>159470.78372976364</v>
      </c>
    </row>
    <row r="22" spans="1:8" ht="19.5" thickBot="1" x14ac:dyDescent="0.35">
      <c r="A22"/>
      <c r="B22" s="29" t="s">
        <v>107</v>
      </c>
      <c r="C22" s="36"/>
      <c r="D22"/>
      <c r="G22" s="42" t="s">
        <v>48</v>
      </c>
      <c r="H22" s="42" t="s">
        <v>48</v>
      </c>
    </row>
    <row r="23" spans="1:8" ht="19.5" thickBot="1" x14ac:dyDescent="0.35">
      <c r="A23"/>
      <c r="B23" s="29" t="s">
        <v>108</v>
      </c>
      <c r="C23" s="36"/>
      <c r="D23"/>
      <c r="G23" s="42" t="s">
        <v>48</v>
      </c>
      <c r="H23" s="42" t="s">
        <v>48</v>
      </c>
    </row>
    <row r="24" spans="1:8" ht="19.5" thickBot="1" x14ac:dyDescent="0.35">
      <c r="A24"/>
      <c r="B24" s="29" t="s">
        <v>109</v>
      </c>
      <c r="C24" s="36">
        <v>72883.626063526914</v>
      </c>
      <c r="D24"/>
      <c r="G24" s="42">
        <v>0</v>
      </c>
      <c r="H24" s="42">
        <v>72883.626063526914</v>
      </c>
    </row>
    <row r="25" spans="1:8" ht="19.5" thickBot="1" x14ac:dyDescent="0.35">
      <c r="A25"/>
      <c r="B25" s="29" t="s">
        <v>110</v>
      </c>
      <c r="C25" s="36">
        <v>1395712.3584855392</v>
      </c>
      <c r="D25"/>
      <c r="G25" s="42">
        <v>1270474.3217868556</v>
      </c>
      <c r="H25" s="42">
        <v>125238.03669868359</v>
      </c>
    </row>
    <row r="26" spans="1:8" ht="19.5" thickBot="1" x14ac:dyDescent="0.35">
      <c r="A26"/>
      <c r="B26" s="29" t="s">
        <v>111</v>
      </c>
      <c r="C26" s="36">
        <v>126669.49047275152</v>
      </c>
      <c r="D26"/>
      <c r="G26" s="42">
        <v>126669.49047275152</v>
      </c>
      <c r="H26" s="42">
        <v>0</v>
      </c>
    </row>
    <row r="27" spans="1:8" ht="19.5" thickBot="1" x14ac:dyDescent="0.35">
      <c r="A27"/>
      <c r="B27" s="29" t="s">
        <v>112</v>
      </c>
      <c r="C27" s="36">
        <v>1258006.6729741069</v>
      </c>
      <c r="D27"/>
      <c r="G27" s="42">
        <v>1143804.8313141041</v>
      </c>
      <c r="H27" s="42">
        <v>114201.84166000271</v>
      </c>
    </row>
    <row r="28" spans="1:8" ht="19.5" thickBot="1" x14ac:dyDescent="0.35">
      <c r="A28"/>
      <c r="B28" s="29" t="s">
        <v>113</v>
      </c>
      <c r="C28" s="36"/>
      <c r="D28"/>
      <c r="G28" s="42" t="s">
        <v>48</v>
      </c>
      <c r="H28" s="42" t="s">
        <v>48</v>
      </c>
    </row>
    <row r="29" spans="1:8" ht="19.5" thickBot="1" x14ac:dyDescent="0.35">
      <c r="A29"/>
      <c r="B29" s="29" t="s">
        <v>114</v>
      </c>
      <c r="C29" s="36"/>
      <c r="D29"/>
      <c r="G29" s="42" t="s">
        <v>48</v>
      </c>
      <c r="H29" s="42" t="s">
        <v>48</v>
      </c>
    </row>
    <row r="30" spans="1:8" ht="19.5" thickBot="1" x14ac:dyDescent="0.35">
      <c r="A30"/>
      <c r="B30" s="29" t="s">
        <v>115</v>
      </c>
      <c r="C30" s="36">
        <v>11036.195038680875</v>
      </c>
      <c r="D30"/>
      <c r="G30" s="42">
        <v>0</v>
      </c>
      <c r="H30" s="42">
        <v>11036.195038680875</v>
      </c>
    </row>
    <row r="31" spans="1:8" ht="19.5" thickBot="1" x14ac:dyDescent="0.35">
      <c r="A31"/>
      <c r="B31" s="29" t="s">
        <v>116</v>
      </c>
      <c r="C31" s="36">
        <v>250464.14265896636</v>
      </c>
      <c r="D31"/>
      <c r="G31" s="42">
        <v>181818</v>
      </c>
      <c r="H31" s="42">
        <v>68646.142658966361</v>
      </c>
    </row>
    <row r="32" spans="1:8" ht="19.5" thickBot="1" x14ac:dyDescent="0.35">
      <c r="A32"/>
      <c r="B32" s="29" t="s">
        <v>117</v>
      </c>
      <c r="C32" s="36"/>
      <c r="D32"/>
      <c r="G32" s="42" t="s">
        <v>48</v>
      </c>
      <c r="H32" s="42" t="s">
        <v>48</v>
      </c>
    </row>
    <row r="33" spans="1:8" ht="19.5" thickBot="1" x14ac:dyDescent="0.35">
      <c r="A33"/>
      <c r="B33" s="29" t="s">
        <v>118</v>
      </c>
      <c r="C33" s="36">
        <v>250464.14265896636</v>
      </c>
      <c r="D33"/>
      <c r="G33" s="42">
        <v>181818</v>
      </c>
      <c r="H33" s="42">
        <v>68646.142658966361</v>
      </c>
    </row>
    <row r="34" spans="1:8" ht="19.5" thickBot="1" x14ac:dyDescent="0.35">
      <c r="A34"/>
      <c r="B34" s="29" t="s">
        <v>119</v>
      </c>
      <c r="C34" s="36">
        <v>49374.072059434504</v>
      </c>
      <c r="D34"/>
      <c r="G34" s="42">
        <v>27035.738805611159</v>
      </c>
      <c r="H34" s="42">
        <v>22338.333253823341</v>
      </c>
    </row>
    <row r="35" spans="1:8" ht="27" thickBot="1" x14ac:dyDescent="0.35">
      <c r="A35"/>
      <c r="B35" s="37" t="s">
        <v>120</v>
      </c>
      <c r="C35" s="36">
        <v>959672.11606728076</v>
      </c>
      <c r="D35"/>
      <c r="G35" s="42">
        <v>737424.16447622667</v>
      </c>
      <c r="H35" s="42">
        <v>222247.95159105404</v>
      </c>
    </row>
    <row r="36" spans="1:8" ht="19.5" thickBot="1" x14ac:dyDescent="0.35">
      <c r="A36"/>
      <c r="B36" s="29" t="s">
        <v>121</v>
      </c>
      <c r="C36" s="36">
        <v>704745.01289102831</v>
      </c>
      <c r="D36"/>
      <c r="G36" s="42">
        <v>529826.41633888835</v>
      </c>
      <c r="H36" s="42">
        <v>174918.5965521399</v>
      </c>
    </row>
    <row r="37" spans="1:8" ht="19.5" thickBot="1" x14ac:dyDescent="0.35">
      <c r="A37"/>
      <c r="B37" s="29" t="s">
        <v>122</v>
      </c>
      <c r="C37" s="36"/>
      <c r="D37"/>
      <c r="G37" s="42" t="s">
        <v>48</v>
      </c>
      <c r="H37" s="42" t="s">
        <v>48</v>
      </c>
    </row>
    <row r="38" spans="1:8" ht="19.5" thickBot="1" x14ac:dyDescent="0.35">
      <c r="A38"/>
      <c r="B38" s="29" t="s">
        <v>123</v>
      </c>
      <c r="C38" s="36">
        <v>95438.324778979324</v>
      </c>
      <c r="D38"/>
      <c r="G38" s="42">
        <v>84354.966003379261</v>
      </c>
      <c r="H38" s="42">
        <v>11083.358775600065</v>
      </c>
    </row>
    <row r="39" spans="1:8" ht="19.5" thickBot="1" x14ac:dyDescent="0.35">
      <c r="A39"/>
      <c r="B39" s="29" t="s">
        <v>124</v>
      </c>
      <c r="C39" s="36">
        <v>159488.77839727316</v>
      </c>
      <c r="D39"/>
      <c r="G39" s="42">
        <v>123242.78213395907</v>
      </c>
      <c r="H39" s="42">
        <v>36245.996263314068</v>
      </c>
    </row>
    <row r="40" spans="1:8" ht="32.25" thickBot="1" x14ac:dyDescent="0.35">
      <c r="A40"/>
      <c r="B40" s="38" t="s">
        <v>125</v>
      </c>
      <c r="C40" s="36">
        <v>4231346.4880525991</v>
      </c>
      <c r="D40"/>
      <c r="G40" s="42">
        <v>3300416.4880525991</v>
      </c>
      <c r="H40" s="42">
        <v>930930</v>
      </c>
    </row>
    <row r="41" spans="1:8" x14ac:dyDescent="0.25">
      <c r="A41"/>
      <c r="B41"/>
      <c r="C41" s="39"/>
      <c r="D41" s="39"/>
    </row>
    <row r="66" spans="2:4" x14ac:dyDescent="0.25">
      <c r="B66" s="4"/>
      <c r="C66" s="4"/>
      <c r="D66" s="4"/>
    </row>
    <row r="68" spans="2:4" x14ac:dyDescent="0.25">
      <c r="B68" s="4"/>
      <c r="C68" s="4"/>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1. Antecedentes Básicos</vt:lpstr>
      <vt:lpstr>2. Descripción de la Obra 1</vt:lpstr>
      <vt:lpstr>2. Descripción de la Obra 2</vt:lpstr>
      <vt:lpstr>2. Descripción de la Obra 3</vt:lpstr>
      <vt:lpstr>3. Valorización</vt:lpstr>
      <vt:lpstr>'1. Antecedentes Básicos'!Área_de_impresión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Ignacio Valenzuela Alvarez</dc:creator>
  <cp:lastModifiedBy>Sergio Quiroz Iligaray</cp:lastModifiedBy>
  <dcterms:created xsi:type="dcterms:W3CDTF">2018-04-12T18:33:39Z</dcterms:created>
  <dcterms:modified xsi:type="dcterms:W3CDTF">2018-05-16T18:56:12Z</dcterms:modified>
</cp:coreProperties>
</file>