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LD\INDICE PRECIOS PARA DISTRIBUCION\"/>
    </mc:Choice>
  </mc:AlternateContent>
  <bookViews>
    <workbookView xWindow="8280" yWindow="990" windowWidth="10140" windowHeight="5115" tabRatio="616" activeTab="1"/>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62913"/>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<sst xmlns="http://schemas.openxmlformats.org/spreadsheetml/2006/main" count="58" uniqueCount="51">
  <si>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</si>
  <si>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</si>
  <si>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</si>
  <si>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</si>
  <si>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</si>
  <si>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</si>
  <si>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</si>
  <si>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</si>
  <si>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</si>
  <si>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CARBO TERMICO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</si>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</sst>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3143250</xdr:colOff>
          <xdr:row>23</xdr:row>
          <xdr:rowOff>0</xdr:rowOff>
        </xdr:from>
        <xdr:to>
          <xdr:col>0</xdr:col>
          <xdr:colOff>4057650</xdr:colOff>
          <xdr:row>27</xdr:row>
          <xdr:rowOff>123825</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workbookViewId="0">
      <selection activeCell="D4" sqref="D4"/>
    </sheetView>
  </sheetViews>
  <sheetFormatPr baseColWidth="10" defaultRowHeight="12.75" x14ac:dyDescent="0.2"/>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x14ac:dyDescent="0.2">
      <c r="C1" s="12" t="s">
        <v>4</v>
      </c>
    </row>
    <row r="2" spans="2:22" ht="6.75" customHeight="1" x14ac:dyDescent="0.2"/>
    <row r="3" spans="2:22" x14ac:dyDescent="0.2">
      <c r="B3" s="10" t="s">
        <v>3</v>
      </c>
      <c r="C3" s="13" t="s">
        <v>7</v>
      </c>
      <c r="D3" s="11">
        <v>43374</v>
      </c>
      <c r="F3" s="2"/>
      <c r="G3" s="2"/>
      <c r="H3" s="2"/>
      <c r="I3" s="2"/>
      <c r="J3" s="2"/>
      <c r="K3" s="3"/>
      <c r="L3" s="2"/>
      <c r="M3" s="2"/>
      <c r="N3" s="2"/>
      <c r="O3" s="2"/>
      <c r="P3" s="2"/>
      <c r="Q3" s="2"/>
      <c r="R3" s="2"/>
      <c r="S3" s="2"/>
      <c r="T3" s="2"/>
      <c r="U3" s="2"/>
      <c r="V3" s="2"/>
    </row>
    <row r="4" spans="2:22" ht="7.5" customHeight="1" x14ac:dyDescent="0.2">
      <c r="B4" s="4"/>
      <c r="C4" s="4"/>
      <c r="D4" s="5"/>
      <c r="E4" s="6"/>
      <c r="F4" s="7"/>
      <c r="G4" s="7"/>
      <c r="H4" s="7"/>
      <c r="I4" s="7"/>
      <c r="J4" s="7"/>
      <c r="K4" s="6"/>
      <c r="L4" s="7"/>
      <c r="M4" s="7"/>
      <c r="N4" s="7"/>
      <c r="O4" s="7"/>
      <c r="P4" s="7"/>
      <c r="Q4" s="7"/>
      <c r="R4" s="7"/>
      <c r="S4" s="7"/>
      <c r="T4" s="7"/>
      <c r="U4" s="7"/>
      <c r="V4" s="7"/>
    </row>
    <row r="5" spans="2:22" x14ac:dyDescent="0.2">
      <c r="B5" s="8" t="s">
        <v>5</v>
      </c>
      <c r="C5" s="9" t="s">
        <v>1</v>
      </c>
      <c r="D5" s="5">
        <f>+LOOKUP(D3,'SERIE INDICES DE PRECIO'!A:A,'SERIE INDICES DE PRECIO'!B:B)</f>
        <v>635.95000000000005</v>
      </c>
      <c r="E5" s="6"/>
      <c r="F5" s="7"/>
      <c r="G5" s="7"/>
      <c r="H5" s="7"/>
      <c r="I5" s="7"/>
      <c r="J5" s="7"/>
      <c r="K5" s="6"/>
      <c r="L5" s="7"/>
      <c r="M5" s="7"/>
      <c r="N5" s="7"/>
      <c r="O5" s="7"/>
      <c r="P5" s="7"/>
      <c r="Q5" s="7"/>
      <c r="R5" s="7"/>
      <c r="S5" s="7"/>
      <c r="T5" s="7"/>
      <c r="U5" s="7"/>
      <c r="V5" s="7"/>
    </row>
    <row r="6" spans="2:22" x14ac:dyDescent="0.2">
      <c r="B6" s="8"/>
      <c r="C6" s="9"/>
      <c r="D6" s="5"/>
      <c r="E6" s="6"/>
      <c r="F6" s="7"/>
      <c r="G6" s="7"/>
      <c r="H6" s="7"/>
      <c r="I6" s="7"/>
      <c r="J6" s="7"/>
      <c r="K6" s="6"/>
      <c r="L6" s="7"/>
      <c r="M6" s="7"/>
      <c r="N6" s="7"/>
      <c r="O6" s="7"/>
      <c r="P6" s="7"/>
      <c r="Q6" s="7"/>
      <c r="R6" s="7"/>
      <c r="S6" s="7"/>
      <c r="T6" s="7"/>
      <c r="U6" s="7"/>
      <c r="V6" s="7"/>
    </row>
    <row r="7" spans="2:22" x14ac:dyDescent="0.2">
      <c r="B7" s="8" t="s">
        <v>19</v>
      </c>
      <c r="C7" s="9" t="s">
        <v>1</v>
      </c>
      <c r="D7" s="5">
        <f>+LOOKUP(D3,'SERIE INDICES DE PRECIO'!A:A,'SERIE INDICES DE PRECIO'!C:C)</f>
        <v>458</v>
      </c>
      <c r="E7" s="6"/>
      <c r="F7" s="7"/>
      <c r="G7" s="7"/>
      <c r="H7" s="7"/>
      <c r="I7" s="7"/>
      <c r="J7" s="7"/>
      <c r="K7" s="6"/>
      <c r="L7" s="7"/>
      <c r="M7" s="7"/>
      <c r="N7" s="7"/>
      <c r="O7" s="7"/>
      <c r="P7" s="7"/>
      <c r="Q7" s="7"/>
      <c r="R7" s="7"/>
      <c r="S7" s="7"/>
      <c r="T7" s="7"/>
      <c r="U7" s="7"/>
      <c r="V7" s="7"/>
    </row>
    <row r="8" spans="2:22" x14ac:dyDescent="0.2">
      <c r="B8" s="8"/>
      <c r="C8" s="9"/>
      <c r="D8" s="5"/>
      <c r="E8" s="6"/>
      <c r="F8" s="7"/>
      <c r="G8" s="7"/>
      <c r="H8" s="7"/>
      <c r="I8" s="7"/>
      <c r="J8" s="7"/>
      <c r="K8" s="6"/>
      <c r="L8" s="7"/>
      <c r="M8" s="7"/>
      <c r="N8" s="7"/>
      <c r="O8" s="7"/>
      <c r="P8" s="7"/>
      <c r="Q8" s="7"/>
      <c r="R8" s="7"/>
      <c r="S8" s="7"/>
      <c r="T8" s="7"/>
      <c r="U8" s="7"/>
      <c r="V8" s="7"/>
    </row>
    <row r="9" spans="2:22" x14ac:dyDescent="0.2">
      <c r="B9" s="8" t="s">
        <v>9</v>
      </c>
      <c r="C9" s="9" t="s">
        <v>8</v>
      </c>
      <c r="D9" s="5">
        <f>+LOOKUP(D3,'SERIE INDICES DE PRECIO'!A:A,'SERIE INDICES DE PRECIO'!D:D)</f>
        <v>133.74</v>
      </c>
      <c r="E9" s="14" t="s">
        <v>10</v>
      </c>
      <c r="F9" s="14"/>
      <c r="G9" s="14"/>
      <c r="H9" s="14"/>
      <c r="I9" s="7"/>
      <c r="J9" s="7"/>
      <c r="K9" s="6"/>
      <c r="L9" s="7"/>
      <c r="M9" s="7"/>
      <c r="N9" s="7"/>
      <c r="O9" s="7"/>
      <c r="P9" s="7"/>
      <c r="Q9" s="7"/>
      <c r="R9" s="7"/>
      <c r="S9" s="7"/>
      <c r="T9" s="7"/>
      <c r="U9" s="7"/>
      <c r="V9" s="7"/>
    </row>
    <row r="10" spans="2:22" x14ac:dyDescent="0.2">
      <c r="B10" s="8"/>
      <c r="C10" s="9"/>
      <c r="D10" s="5"/>
      <c r="E10" s="6"/>
      <c r="F10" s="7"/>
      <c r="G10" s="7"/>
      <c r="H10" s="7"/>
      <c r="I10" s="7"/>
      <c r="J10" s="7"/>
      <c r="K10" s="6"/>
      <c r="L10" s="7"/>
      <c r="M10" s="7"/>
      <c r="N10" s="7"/>
      <c r="O10" s="7"/>
      <c r="P10" s="7"/>
      <c r="Q10" s="7"/>
      <c r="R10" s="7"/>
      <c r="S10" s="7"/>
      <c r="T10" s="7"/>
      <c r="U10" s="7"/>
      <c r="V10" s="7"/>
    </row>
    <row r="11" spans="2:22" x14ac:dyDescent="0.2">
      <c r="B11" s="8" t="s">
        <v>18</v>
      </c>
      <c r="C11" s="9" t="s">
        <v>6</v>
      </c>
      <c r="D11" s="5">
        <f>+LOOKUP(D3,'SERIE INDICES DE PRECIO'!A:A,'SERIE INDICES DE PRECIO'!E:E)</f>
        <v>3.2506521739130441</v>
      </c>
      <c r="E11" s="6"/>
      <c r="F11" s="7"/>
      <c r="G11" s="7"/>
      <c r="H11" s="7"/>
      <c r="I11" s="7"/>
      <c r="J11" s="7"/>
      <c r="K11" s="6"/>
      <c r="L11" s="7"/>
      <c r="M11" s="7"/>
      <c r="N11" s="7"/>
      <c r="O11" s="7"/>
      <c r="P11" s="7"/>
      <c r="Q11" s="7"/>
      <c r="R11" s="7"/>
      <c r="S11" s="7"/>
      <c r="T11" s="7"/>
      <c r="U11" s="7"/>
      <c r="V11" s="7"/>
    </row>
    <row r="12" spans="2:22" x14ac:dyDescent="0.2">
      <c r="B12" s="8"/>
      <c r="C12" s="9"/>
      <c r="D12" s="5"/>
      <c r="E12" s="6"/>
      <c r="F12" s="7"/>
      <c r="G12" s="7"/>
      <c r="H12" s="7"/>
      <c r="I12" s="7"/>
      <c r="J12" s="7"/>
      <c r="K12" s="6"/>
      <c r="L12" s="7"/>
      <c r="M12" s="7"/>
      <c r="N12" s="7"/>
      <c r="O12" s="7"/>
      <c r="P12" s="7"/>
      <c r="Q12" s="7"/>
      <c r="R12" s="7"/>
      <c r="S12" s="7"/>
      <c r="T12" s="7"/>
      <c r="U12" s="7"/>
      <c r="V12" s="7"/>
    </row>
    <row r="13" spans="2:22" x14ac:dyDescent="0.2">
      <c r="B13" s="8" t="s">
        <v>29</v>
      </c>
      <c r="C13" s="9" t="s">
        <v>30</v>
      </c>
      <c r="D13" s="5">
        <f>+LOOKUP(D3,'SERIE INDICES DE PRECIO'!A:A,'SERIE INDICES DE PRECIO'!F:F)</f>
        <v>81.122173913043483</v>
      </c>
      <c r="E13" s="6"/>
      <c r="F13" s="7"/>
      <c r="G13" s="7"/>
      <c r="H13" s="7"/>
      <c r="I13" s="7"/>
      <c r="J13" s="7"/>
      <c r="K13" s="6"/>
      <c r="L13" s="7"/>
      <c r="M13" s="7"/>
      <c r="N13" s="7"/>
      <c r="O13" s="7"/>
      <c r="P13" s="7"/>
      <c r="Q13" s="7"/>
      <c r="R13" s="7"/>
      <c r="S13" s="7"/>
      <c r="T13" s="7"/>
      <c r="U13" s="7"/>
      <c r="V13" s="7"/>
    </row>
    <row r="14" spans="2:22" x14ac:dyDescent="0.2">
      <c r="E14" s="6"/>
      <c r="F14" s="7"/>
      <c r="G14" s="7"/>
      <c r="H14" s="7"/>
      <c r="I14" s="7"/>
      <c r="J14" s="7"/>
      <c r="K14" s="6"/>
      <c r="L14" s="7"/>
      <c r="M14" s="7"/>
      <c r="N14" s="7"/>
      <c r="O14" s="7"/>
      <c r="P14" s="7"/>
      <c r="Q14" s="7"/>
      <c r="R14" s="7"/>
      <c r="S14" s="7"/>
      <c r="T14" s="7"/>
      <c r="U14" s="7"/>
      <c r="V14" s="7"/>
    </row>
    <row r="15" spans="2:22" x14ac:dyDescent="0.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82"/>
  <sheetViews>
    <sheetView showGridLines="0" tabSelected="1" zoomScaleNormal="100" workbookViewId="0">
      <pane xSplit="1" ySplit="3" topLeftCell="B156" activePane="bottomRight" state="frozen"/>
      <selection activeCell="C17" sqref="C17"/>
      <selection pane="topRight" activeCell="C17" sqref="C17"/>
      <selection pane="bottomLeft" activeCell="C17" sqref="C17"/>
      <selection pane="bottomRight" activeCell="E169" sqref="E169"/>
    </sheetView>
  </sheetViews>
  <sheetFormatPr baseColWidth="10" defaultRowHeight="12.75" x14ac:dyDescent="0.2"/>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x14ac:dyDescent="0.2">
      <c r="B1" s="15" t="s">
        <v>5</v>
      </c>
      <c r="C1" s="12" t="s">
        <v>11</v>
      </c>
      <c r="D1" s="15" t="s">
        <v>15</v>
      </c>
      <c r="E1" s="15" t="s">
        <v>16</v>
      </c>
      <c r="F1" s="15" t="s">
        <v>29</v>
      </c>
    </row>
    <row r="2" spans="1:19" ht="12" customHeight="1" x14ac:dyDescent="0.2">
      <c r="B2" s="15" t="s">
        <v>12</v>
      </c>
      <c r="C2" s="12" t="s">
        <v>13</v>
      </c>
      <c r="D2" s="15" t="s">
        <v>14</v>
      </c>
      <c r="E2" s="15" t="s">
        <v>17</v>
      </c>
      <c r="F2" s="15" t="s">
        <v>31</v>
      </c>
    </row>
    <row r="3" spans="1:19" ht="14.25" x14ac:dyDescent="0.2">
      <c r="A3" s="1" t="s">
        <v>0</v>
      </c>
      <c r="B3" s="16" t="s">
        <v>1</v>
      </c>
      <c r="C3" s="1" t="s">
        <v>1</v>
      </c>
      <c r="D3" s="16" t="s">
        <v>2</v>
      </c>
      <c r="E3" s="16" t="s">
        <v>46</v>
      </c>
      <c r="F3" s="16" t="s">
        <v>30</v>
      </c>
      <c r="G3" s="2"/>
      <c r="H3" s="2"/>
      <c r="I3" s="2"/>
      <c r="J3" s="2"/>
      <c r="K3" s="2"/>
      <c r="L3" s="2"/>
      <c r="M3" s="2"/>
      <c r="N3" s="2"/>
      <c r="O3" s="2"/>
      <c r="P3" s="2"/>
      <c r="Q3" s="2"/>
      <c r="R3" s="2"/>
      <c r="S3" s="2"/>
    </row>
    <row r="4" spans="1:19" x14ac:dyDescent="0.2">
      <c r="A4" s="44">
        <v>38353</v>
      </c>
      <c r="B4" s="17">
        <v>374.85</v>
      </c>
      <c r="C4" s="5">
        <v>208.09</v>
      </c>
      <c r="D4" s="17">
        <v>94.65</v>
      </c>
      <c r="E4" s="17">
        <v>6.13</v>
      </c>
      <c r="F4" s="17">
        <v>44.229761904761908</v>
      </c>
      <c r="G4" s="7"/>
      <c r="H4" s="7"/>
      <c r="I4" s="7"/>
      <c r="J4" s="7"/>
      <c r="K4" s="7"/>
      <c r="L4" s="7"/>
      <c r="M4" s="7"/>
      <c r="N4" s="7"/>
      <c r="O4" s="7"/>
      <c r="P4" s="7"/>
      <c r="Q4" s="7"/>
      <c r="R4" s="7"/>
      <c r="S4" s="7"/>
    </row>
    <row r="5" spans="1:19" x14ac:dyDescent="0.2">
      <c r="A5" s="44">
        <v>38384</v>
      </c>
      <c r="B5" s="17">
        <v>382.43</v>
      </c>
      <c r="C5" s="5">
        <v>193.69</v>
      </c>
      <c r="D5" s="17">
        <v>94.95</v>
      </c>
      <c r="E5" s="17">
        <v>6.13</v>
      </c>
      <c r="F5" s="17">
        <v>45.373750000000001</v>
      </c>
      <c r="G5" s="7"/>
      <c r="H5" s="7"/>
      <c r="I5" s="7"/>
      <c r="J5" s="7"/>
      <c r="K5" s="7"/>
      <c r="L5" s="7"/>
      <c r="M5" s="7"/>
      <c r="N5" s="7"/>
      <c r="O5" s="7"/>
      <c r="P5" s="7"/>
      <c r="Q5" s="7"/>
      <c r="R5" s="7"/>
      <c r="S5" s="7"/>
    </row>
    <row r="6" spans="1:19" x14ac:dyDescent="0.2">
      <c r="A6" s="44">
        <v>38412</v>
      </c>
      <c r="B6" s="17">
        <v>423.33</v>
      </c>
      <c r="C6" s="5">
        <v>217.97</v>
      </c>
      <c r="D6" s="17">
        <v>93.72</v>
      </c>
      <c r="E6" s="17">
        <v>6.92</v>
      </c>
      <c r="F6" s="17">
        <v>52.89</v>
      </c>
      <c r="G6" s="7"/>
      <c r="H6" s="7"/>
      <c r="I6" s="7"/>
      <c r="J6" s="7"/>
      <c r="K6" s="7"/>
      <c r="L6" s="7"/>
      <c r="M6" s="7"/>
      <c r="N6" s="7"/>
      <c r="O6" s="7"/>
      <c r="P6" s="7"/>
      <c r="Q6" s="7"/>
      <c r="R6" s="7"/>
      <c r="S6" s="7"/>
    </row>
    <row r="7" spans="1:19" x14ac:dyDescent="0.2">
      <c r="A7" s="44">
        <v>38443</v>
      </c>
      <c r="B7" s="17">
        <v>455.07</v>
      </c>
      <c r="C7" s="5">
        <v>230.51</v>
      </c>
      <c r="D7" s="17">
        <v>89.39</v>
      </c>
      <c r="E7" s="17">
        <v>7.2</v>
      </c>
      <c r="F7" s="17">
        <v>51.81547619047619</v>
      </c>
      <c r="G7" s="7"/>
      <c r="H7" s="7"/>
      <c r="I7" s="7"/>
      <c r="J7" s="7"/>
      <c r="K7" s="7"/>
      <c r="L7" s="7"/>
      <c r="M7" s="7"/>
      <c r="N7" s="7"/>
      <c r="O7" s="7"/>
      <c r="P7" s="7"/>
      <c r="Q7" s="7"/>
      <c r="R7" s="7"/>
      <c r="S7" s="7"/>
    </row>
    <row r="8" spans="1:19" x14ac:dyDescent="0.2">
      <c r="A8" s="44">
        <v>38473</v>
      </c>
      <c r="B8" s="17">
        <v>420.02</v>
      </c>
      <c r="C8" s="5">
        <v>261.60000000000002</v>
      </c>
      <c r="D8" s="17">
        <v>89.05</v>
      </c>
      <c r="E8" s="17">
        <v>6.49</v>
      </c>
      <c r="F8" s="17">
        <v>48.6</v>
      </c>
      <c r="G8" s="7"/>
      <c r="H8" s="7"/>
      <c r="I8" s="7"/>
      <c r="J8" s="7"/>
      <c r="K8" s="7"/>
      <c r="L8" s="7"/>
      <c r="M8" s="7"/>
      <c r="N8" s="7"/>
      <c r="O8" s="7"/>
      <c r="P8" s="7"/>
      <c r="Q8" s="7"/>
      <c r="R8" s="7"/>
      <c r="S8" s="7"/>
    </row>
    <row r="9" spans="1:19" x14ac:dyDescent="0.2">
      <c r="A9" s="44">
        <v>38504</v>
      </c>
      <c r="B9" s="17">
        <v>432.44</v>
      </c>
      <c r="C9" s="5">
        <v>260.22000000000003</v>
      </c>
      <c r="D9" s="17">
        <v>87.23</v>
      </c>
      <c r="E9" s="17">
        <v>7.16</v>
      </c>
      <c r="F9" s="17">
        <v>54.431590909090907</v>
      </c>
      <c r="G9" s="7"/>
      <c r="H9" s="7"/>
      <c r="I9" s="7"/>
      <c r="J9" s="7"/>
      <c r="K9" s="7"/>
      <c r="L9" s="7"/>
      <c r="M9" s="7"/>
      <c r="N9" s="7"/>
      <c r="O9" s="7"/>
      <c r="P9" s="7"/>
      <c r="Q9" s="7"/>
      <c r="R9" s="7"/>
      <c r="S9" s="7"/>
    </row>
    <row r="10" spans="1:19" x14ac:dyDescent="0.2">
      <c r="A10" s="44">
        <v>38534</v>
      </c>
      <c r="B10" s="17">
        <v>480.66</v>
      </c>
      <c r="C10" s="5">
        <v>266.73</v>
      </c>
      <c r="D10" s="17">
        <v>83.89</v>
      </c>
      <c r="E10" s="17">
        <v>7.64</v>
      </c>
      <c r="F10" s="17">
        <v>57.58</v>
      </c>
      <c r="G10" s="7"/>
      <c r="H10" s="7"/>
      <c r="I10" s="7"/>
      <c r="J10" s="7"/>
      <c r="K10" s="7"/>
      <c r="L10" s="7"/>
      <c r="M10" s="7"/>
      <c r="N10" s="7"/>
      <c r="O10" s="7"/>
      <c r="P10" s="7"/>
      <c r="Q10" s="7"/>
      <c r="R10" s="7"/>
      <c r="S10" s="7"/>
    </row>
    <row r="11" spans="1:19" x14ac:dyDescent="0.2">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x14ac:dyDescent="0.2">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x14ac:dyDescent="0.2">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x14ac:dyDescent="0.2">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x14ac:dyDescent="0.2">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x14ac:dyDescent="0.2">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x14ac:dyDescent="0.2">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x14ac:dyDescent="0.2">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x14ac:dyDescent="0.2">
      <c r="A19" s="44">
        <v>38808</v>
      </c>
      <c r="B19" s="17">
        <v>535.4</v>
      </c>
      <c r="C19" s="5">
        <v>335.58</v>
      </c>
      <c r="D19" s="17">
        <v>76.790000000000006</v>
      </c>
      <c r="E19" s="17">
        <v>7.16</v>
      </c>
      <c r="F19" s="17">
        <v>70.297250000000005</v>
      </c>
      <c r="G19" s="7"/>
      <c r="H19" s="7"/>
      <c r="I19" s="7"/>
    </row>
    <row r="20" spans="1:19" x14ac:dyDescent="0.2">
      <c r="A20" s="44">
        <v>38838</v>
      </c>
      <c r="B20" s="17">
        <v>577.36</v>
      </c>
      <c r="C20" s="5">
        <v>346.39</v>
      </c>
      <c r="D20" s="17">
        <v>81.81</v>
      </c>
      <c r="E20" s="17">
        <v>6.24</v>
      </c>
      <c r="F20" s="17">
        <v>69.827954545454546</v>
      </c>
      <c r="G20" s="7"/>
      <c r="H20" s="7"/>
      <c r="I20" s="7"/>
    </row>
    <row r="21" spans="1:19" x14ac:dyDescent="0.2">
      <c r="A21" s="44">
        <v>38869</v>
      </c>
      <c r="B21" s="17">
        <v>575.95000000000005</v>
      </c>
      <c r="C21" s="5">
        <v>334.78</v>
      </c>
      <c r="D21" s="17">
        <v>83.97</v>
      </c>
      <c r="E21" s="17">
        <v>6.21</v>
      </c>
      <c r="F21" s="17">
        <v>68.69</v>
      </c>
      <c r="G21" s="7"/>
      <c r="H21" s="7"/>
      <c r="I21" s="7"/>
    </row>
    <row r="22" spans="1:19" x14ac:dyDescent="0.2">
      <c r="A22" s="44">
        <v>38899</v>
      </c>
      <c r="B22" s="17">
        <v>592.36</v>
      </c>
      <c r="C22" s="5">
        <v>328.3</v>
      </c>
      <c r="D22" s="17">
        <v>83.46</v>
      </c>
      <c r="E22" s="17">
        <v>6.15</v>
      </c>
      <c r="F22" s="17">
        <v>73.66</v>
      </c>
      <c r="G22" s="7"/>
      <c r="H22" s="7"/>
      <c r="I22" s="7"/>
    </row>
    <row r="23" spans="1:19" x14ac:dyDescent="0.2">
      <c r="A23" s="44">
        <v>38930</v>
      </c>
      <c r="B23" s="17">
        <v>618.28</v>
      </c>
      <c r="C23" s="5">
        <v>347.74</v>
      </c>
      <c r="D23" s="17">
        <v>84.3</v>
      </c>
      <c r="E23" s="17">
        <v>7.15</v>
      </c>
      <c r="F23" s="17">
        <v>73.109130434782614</v>
      </c>
      <c r="G23" s="7"/>
      <c r="H23" s="7"/>
      <c r="I23" s="7"/>
    </row>
    <row r="24" spans="1:19" x14ac:dyDescent="0.2">
      <c r="A24" s="44">
        <v>38961</v>
      </c>
      <c r="B24" s="17">
        <v>589.09</v>
      </c>
      <c r="C24" s="5">
        <v>324.2</v>
      </c>
      <c r="D24" s="17">
        <v>83.74</v>
      </c>
      <c r="E24" s="17">
        <v>4.9000000000000004</v>
      </c>
      <c r="F24" s="17">
        <v>61.867380952380948</v>
      </c>
      <c r="G24" s="7"/>
      <c r="H24" s="7"/>
      <c r="I24" s="7"/>
    </row>
    <row r="25" spans="1:19" x14ac:dyDescent="0.2">
      <c r="A25" s="44">
        <v>38991</v>
      </c>
      <c r="B25" s="17">
        <v>527.9</v>
      </c>
      <c r="C25" s="5">
        <v>288.29000000000002</v>
      </c>
      <c r="D25" s="17">
        <v>85.07</v>
      </c>
      <c r="E25" s="17">
        <v>5.77</v>
      </c>
      <c r="F25" s="17">
        <v>57.794545454545464</v>
      </c>
      <c r="G25" s="7"/>
      <c r="H25" s="7"/>
      <c r="I25" s="7"/>
    </row>
    <row r="26" spans="1:19" x14ac:dyDescent="0.2">
      <c r="A26" s="44">
        <v>39022</v>
      </c>
      <c r="B26" s="17">
        <v>520.03</v>
      </c>
      <c r="C26" s="5">
        <v>292.47000000000003</v>
      </c>
      <c r="D26" s="17">
        <v>81.47</v>
      </c>
      <c r="E26" s="17">
        <v>7.4</v>
      </c>
      <c r="F26" s="17">
        <v>58.915227272727265</v>
      </c>
      <c r="G26" s="7"/>
      <c r="H26" s="7"/>
      <c r="I26" s="7"/>
    </row>
    <row r="27" spans="1:19" x14ac:dyDescent="0.2">
      <c r="A27" s="44">
        <v>39052</v>
      </c>
      <c r="B27" s="17">
        <v>521.15</v>
      </c>
      <c r="C27" s="5">
        <v>279.98</v>
      </c>
      <c r="D27" s="17">
        <v>81.63</v>
      </c>
      <c r="E27" s="17">
        <v>6.82</v>
      </c>
      <c r="F27" s="17">
        <v>62.335714285714296</v>
      </c>
      <c r="G27" s="7"/>
      <c r="H27" s="7"/>
      <c r="I27" s="7"/>
    </row>
    <row r="28" spans="1:19" x14ac:dyDescent="0.2">
      <c r="A28" s="44">
        <v>39083</v>
      </c>
      <c r="B28" s="17">
        <v>521.03</v>
      </c>
      <c r="C28" s="5">
        <v>278.51</v>
      </c>
      <c r="D28" s="17">
        <v>84.04</v>
      </c>
      <c r="E28" s="17">
        <v>6.55</v>
      </c>
      <c r="F28" s="17">
        <v>53.907608695652172</v>
      </c>
      <c r="G28" s="7"/>
      <c r="H28" s="7"/>
      <c r="I28" s="7"/>
    </row>
    <row r="29" spans="1:19" x14ac:dyDescent="0.2">
      <c r="A29" s="44">
        <v>39114</v>
      </c>
      <c r="B29" s="17">
        <v>494.37</v>
      </c>
      <c r="C29" s="5">
        <v>273.83</v>
      </c>
      <c r="D29" s="17">
        <v>87.68</v>
      </c>
      <c r="E29" s="17">
        <v>7.98</v>
      </c>
      <c r="F29" s="17">
        <v>57.426250000000003</v>
      </c>
      <c r="G29" s="7"/>
      <c r="H29" s="7"/>
      <c r="I29" s="7"/>
    </row>
    <row r="30" spans="1:19" x14ac:dyDescent="0.2">
      <c r="A30" s="44">
        <v>39142</v>
      </c>
      <c r="B30" s="17">
        <v>528.47</v>
      </c>
      <c r="C30" s="5">
        <v>289.72000000000003</v>
      </c>
      <c r="D30" s="17">
        <v>88.63</v>
      </c>
      <c r="E30" s="17">
        <v>7.1</v>
      </c>
      <c r="F30" s="17">
        <v>62.149545454545461</v>
      </c>
      <c r="G30" s="7"/>
      <c r="H30" s="7"/>
      <c r="I30" s="7"/>
    </row>
    <row r="31" spans="1:19" x14ac:dyDescent="0.2">
      <c r="A31" s="44">
        <v>39173</v>
      </c>
      <c r="B31" s="17">
        <v>557.64</v>
      </c>
      <c r="C31" s="5">
        <v>299.87</v>
      </c>
      <c r="D31" s="17">
        <v>91.89</v>
      </c>
      <c r="E31" s="17">
        <v>7.59</v>
      </c>
      <c r="F31" s="17">
        <v>67.552619047619046</v>
      </c>
      <c r="G31" s="7"/>
      <c r="H31" s="7"/>
      <c r="I31" s="7"/>
    </row>
    <row r="32" spans="1:19" x14ac:dyDescent="0.2">
      <c r="A32" s="44">
        <v>39203</v>
      </c>
      <c r="B32" s="17">
        <v>561.49</v>
      </c>
      <c r="C32" s="5">
        <v>340.37</v>
      </c>
      <c r="D32" s="17">
        <v>95.31</v>
      </c>
      <c r="E32" s="17">
        <v>7.63</v>
      </c>
      <c r="F32" s="17">
        <v>67.373913043478282</v>
      </c>
      <c r="G32" s="7"/>
      <c r="H32" s="7"/>
      <c r="I32" s="7"/>
    </row>
    <row r="33" spans="1:9" x14ac:dyDescent="0.2">
      <c r="A33" s="44">
        <v>39234</v>
      </c>
      <c r="B33" s="17">
        <v>593.66</v>
      </c>
      <c r="C33" s="5">
        <v>350.14</v>
      </c>
      <c r="D33" s="17">
        <v>98.82</v>
      </c>
      <c r="E33" s="17">
        <v>7.36</v>
      </c>
      <c r="F33" s="17">
        <v>71.543571428571411</v>
      </c>
      <c r="G33" s="7"/>
      <c r="H33" s="7"/>
      <c r="I33" s="7"/>
    </row>
    <row r="34" spans="1:9" x14ac:dyDescent="0.2">
      <c r="A34" s="44">
        <v>39264</v>
      </c>
      <c r="B34" s="17">
        <v>608.32000000000005</v>
      </c>
      <c r="C34" s="5">
        <v>362.14</v>
      </c>
      <c r="D34" s="17">
        <v>101.62</v>
      </c>
      <c r="E34" s="17">
        <v>6.21</v>
      </c>
      <c r="F34" s="17">
        <v>77.010000000000005</v>
      </c>
      <c r="G34" s="7"/>
      <c r="H34" s="7"/>
      <c r="I34" s="7"/>
    </row>
    <row r="35" spans="1:9" x14ac:dyDescent="0.2">
      <c r="A35" s="44">
        <v>39295</v>
      </c>
      <c r="B35" s="17">
        <v>590.54999999999995</v>
      </c>
      <c r="C35" s="5">
        <v>378.94</v>
      </c>
      <c r="D35" s="17">
        <v>110.21</v>
      </c>
      <c r="E35" s="17">
        <v>6.23</v>
      </c>
      <c r="F35" s="17">
        <v>70.73</v>
      </c>
    </row>
    <row r="36" spans="1:9" x14ac:dyDescent="0.2">
      <c r="A36" s="44">
        <v>39326</v>
      </c>
      <c r="B36" s="17">
        <v>584.54</v>
      </c>
      <c r="C36" s="5">
        <v>359.06</v>
      </c>
      <c r="D36" s="17">
        <v>116.17</v>
      </c>
      <c r="E36" s="17">
        <v>6.08</v>
      </c>
      <c r="F36" s="17">
        <v>76.869499999999988</v>
      </c>
    </row>
    <row r="37" spans="1:9" x14ac:dyDescent="0.2">
      <c r="A37" s="44">
        <v>39356</v>
      </c>
      <c r="B37" s="17">
        <v>602.25</v>
      </c>
      <c r="C37" s="5">
        <v>397.98</v>
      </c>
      <c r="D37" s="17">
        <v>120.13</v>
      </c>
      <c r="E37" s="17">
        <v>6.8</v>
      </c>
      <c r="F37" s="17">
        <v>82.49673913043479</v>
      </c>
    </row>
    <row r="38" spans="1:9" x14ac:dyDescent="0.2">
      <c r="A38" s="44">
        <v>39387</v>
      </c>
      <c r="B38" s="17">
        <v>658.59</v>
      </c>
      <c r="C38" s="5">
        <v>474.33</v>
      </c>
      <c r="D38" s="17">
        <v>122.56</v>
      </c>
      <c r="E38" s="17">
        <v>7.14</v>
      </c>
      <c r="F38" s="17">
        <v>92.658181818181816</v>
      </c>
    </row>
    <row r="39" spans="1:9" x14ac:dyDescent="0.2">
      <c r="A39" s="44">
        <v>39417</v>
      </c>
      <c r="B39" s="17">
        <v>717.66</v>
      </c>
      <c r="C39" s="5">
        <v>469.31</v>
      </c>
      <c r="D39" s="17">
        <v>136.08000000000001</v>
      </c>
      <c r="E39" s="17">
        <v>7.14</v>
      </c>
      <c r="F39" s="17">
        <v>91.264047619047631</v>
      </c>
    </row>
    <row r="40" spans="1:9" x14ac:dyDescent="0.2">
      <c r="A40" s="44">
        <v>39448</v>
      </c>
      <c r="B40" s="17">
        <v>725.57</v>
      </c>
      <c r="C40" s="5">
        <v>493.21</v>
      </c>
      <c r="D40" s="17">
        <v>148.77000000000001</v>
      </c>
      <c r="E40" s="17">
        <v>7.98</v>
      </c>
      <c r="F40" s="17">
        <v>90.874782608695654</v>
      </c>
    </row>
    <row r="41" spans="1:9" x14ac:dyDescent="0.2">
      <c r="A41" s="44">
        <v>39479</v>
      </c>
      <c r="B41" s="17">
        <v>713.63</v>
      </c>
      <c r="C41" s="5">
        <v>456.22</v>
      </c>
      <c r="D41" s="17">
        <v>158.11000000000001</v>
      </c>
      <c r="E41" s="17">
        <v>8.5500000000000007</v>
      </c>
      <c r="F41" s="17">
        <v>95.035714285714263</v>
      </c>
    </row>
    <row r="42" spans="1:9" x14ac:dyDescent="0.2">
      <c r="A42" s="44">
        <v>39508</v>
      </c>
      <c r="B42" s="17">
        <v>752.98</v>
      </c>
      <c r="C42" s="5">
        <v>480.29</v>
      </c>
      <c r="D42" s="17">
        <v>151.93</v>
      </c>
      <c r="E42" s="17">
        <v>9.44</v>
      </c>
      <c r="F42" s="17">
        <v>103.46642857142858</v>
      </c>
    </row>
    <row r="43" spans="1:9" x14ac:dyDescent="0.2">
      <c r="A43" s="44">
        <v>39539</v>
      </c>
      <c r="B43" s="17">
        <v>791.61</v>
      </c>
      <c r="C43" s="5">
        <v>502.83</v>
      </c>
      <c r="D43" s="17">
        <v>180.69</v>
      </c>
      <c r="E43" s="17">
        <v>10.130000000000001</v>
      </c>
      <c r="F43" s="17">
        <v>108.97136363636361</v>
      </c>
    </row>
    <row r="44" spans="1:9" x14ac:dyDescent="0.2">
      <c r="A44" s="44">
        <v>39569</v>
      </c>
      <c r="B44" s="17">
        <v>868.98</v>
      </c>
      <c r="C44" s="5">
        <v>541.57000000000005</v>
      </c>
      <c r="D44" s="17">
        <v>180.16</v>
      </c>
      <c r="E44" s="17">
        <v>11.21</v>
      </c>
      <c r="F44" s="17">
        <v>123.05227272727271</v>
      </c>
    </row>
    <row r="45" spans="1:9" x14ac:dyDescent="0.2">
      <c r="A45" s="44">
        <v>39600</v>
      </c>
      <c r="B45" s="17">
        <v>966.26</v>
      </c>
      <c r="C45" s="5">
        <v>617.99</v>
      </c>
      <c r="D45" s="17">
        <v>177.93</v>
      </c>
      <c r="E45" s="17">
        <v>12.69</v>
      </c>
      <c r="F45" s="17">
        <v>132.43571428571425</v>
      </c>
    </row>
    <row r="46" spans="1:9" x14ac:dyDescent="0.2">
      <c r="A46" s="44">
        <v>39630</v>
      </c>
      <c r="B46" s="17">
        <v>969.08</v>
      </c>
      <c r="C46" s="5">
        <v>697.97</v>
      </c>
      <c r="D46" s="17">
        <v>194.51</v>
      </c>
      <c r="E46" s="17">
        <v>11.06</v>
      </c>
      <c r="F46" s="17">
        <v>133.32891304347825</v>
      </c>
    </row>
    <row r="47" spans="1:9" x14ac:dyDescent="0.2">
      <c r="A47" s="44">
        <v>39661</v>
      </c>
      <c r="B47" s="17">
        <v>949.03</v>
      </c>
      <c r="C47" s="5">
        <v>687.64</v>
      </c>
      <c r="D47" s="17">
        <v>225.4</v>
      </c>
      <c r="E47" s="17">
        <v>8.25</v>
      </c>
      <c r="F47" s="17">
        <v>113.03</v>
      </c>
    </row>
    <row r="48" spans="1:9" x14ac:dyDescent="0.2">
      <c r="A48" s="44">
        <v>39692</v>
      </c>
      <c r="B48" s="17">
        <v>890.08</v>
      </c>
      <c r="C48" s="5">
        <v>613.9</v>
      </c>
      <c r="D48" s="17">
        <v>245.44</v>
      </c>
      <c r="E48" s="17">
        <v>7.67</v>
      </c>
      <c r="F48" s="17">
        <v>98.17</v>
      </c>
    </row>
    <row r="49" spans="1:6" x14ac:dyDescent="0.2">
      <c r="A49" s="44">
        <v>39722</v>
      </c>
      <c r="B49" s="17">
        <v>802.74</v>
      </c>
      <c r="C49" s="5">
        <v>517.41999999999996</v>
      </c>
      <c r="D49" s="17">
        <v>222.73</v>
      </c>
      <c r="E49" s="17">
        <v>6.73</v>
      </c>
      <c r="F49" s="17">
        <v>71.867608695652166</v>
      </c>
    </row>
    <row r="50" spans="1:6" x14ac:dyDescent="0.2">
      <c r="A50" s="44">
        <v>39753</v>
      </c>
      <c r="B50" s="17">
        <v>629.14</v>
      </c>
      <c r="C50" s="5">
        <v>389.72</v>
      </c>
      <c r="D50" s="17">
        <v>207.71</v>
      </c>
      <c r="E50" s="17">
        <v>6.69</v>
      </c>
      <c r="F50" s="17">
        <v>52.5075</v>
      </c>
    </row>
    <row r="51" spans="1:6" x14ac:dyDescent="0.2">
      <c r="A51" s="44">
        <v>39783</v>
      </c>
      <c r="B51" s="17">
        <v>492.9</v>
      </c>
      <c r="C51" s="5">
        <v>330.75</v>
      </c>
      <c r="D51" s="17">
        <v>154.99</v>
      </c>
      <c r="E51" s="17">
        <v>5.81</v>
      </c>
      <c r="F51" s="17">
        <v>39.765652173913047</v>
      </c>
    </row>
    <row r="52" spans="1:6" x14ac:dyDescent="0.2">
      <c r="A52" s="44">
        <v>39814</v>
      </c>
      <c r="B52" s="17">
        <v>408.07</v>
      </c>
      <c r="C52" s="5">
        <v>339.82</v>
      </c>
      <c r="D52" s="17">
        <v>132.49</v>
      </c>
      <c r="E52" s="17">
        <v>5.23</v>
      </c>
      <c r="F52" s="17">
        <v>43.270454545454548</v>
      </c>
    </row>
    <row r="53" spans="1:6" x14ac:dyDescent="0.2">
      <c r="A53" s="44">
        <v>39845</v>
      </c>
      <c r="B53" s="17">
        <v>387.88</v>
      </c>
      <c r="C53" s="5">
        <v>326.38</v>
      </c>
      <c r="D53" s="17">
        <v>116.65</v>
      </c>
      <c r="E53" s="17">
        <v>4.5199999999999996</v>
      </c>
      <c r="F53" s="17">
        <v>43.07</v>
      </c>
    </row>
    <row r="54" spans="1:6" x14ac:dyDescent="0.2">
      <c r="A54" s="44">
        <v>39873</v>
      </c>
      <c r="B54" s="17">
        <v>360.06</v>
      </c>
      <c r="C54" s="5">
        <v>299.63</v>
      </c>
      <c r="D54" s="17">
        <v>111.23</v>
      </c>
      <c r="E54" s="17">
        <v>3.94</v>
      </c>
      <c r="F54" s="17">
        <v>46.544090909090912</v>
      </c>
    </row>
    <row r="55" spans="1:6" x14ac:dyDescent="0.2">
      <c r="A55" s="44">
        <v>39904</v>
      </c>
      <c r="B55" s="17">
        <v>386.78</v>
      </c>
      <c r="C55" s="5">
        <v>309.94</v>
      </c>
      <c r="D55" s="17">
        <v>105.13</v>
      </c>
      <c r="E55" s="17">
        <v>3.5</v>
      </c>
      <c r="F55" s="17">
        <v>50.531363636363629</v>
      </c>
    </row>
    <row r="56" spans="1:6" x14ac:dyDescent="0.2">
      <c r="A56" s="44">
        <v>39934</v>
      </c>
      <c r="B56" s="17">
        <v>395.74</v>
      </c>
      <c r="C56" s="5">
        <v>337.79</v>
      </c>
      <c r="D56" s="17">
        <v>88.93</v>
      </c>
      <c r="E56" s="17">
        <v>3.83</v>
      </c>
      <c r="F56" s="17">
        <v>57.26761904761905</v>
      </c>
    </row>
    <row r="57" spans="1:6" x14ac:dyDescent="0.2">
      <c r="A57" s="44">
        <v>39965</v>
      </c>
      <c r="B57" s="17">
        <v>447.11</v>
      </c>
      <c r="C57" s="5">
        <v>383.11</v>
      </c>
      <c r="D57" s="17">
        <v>90.12</v>
      </c>
      <c r="E57" s="17">
        <v>3.81</v>
      </c>
      <c r="F57" s="17">
        <v>68.551136363636331</v>
      </c>
    </row>
    <row r="58" spans="1:6" x14ac:dyDescent="0.2">
      <c r="A58" s="44">
        <v>39995</v>
      </c>
      <c r="B58" s="17">
        <v>445.61</v>
      </c>
      <c r="C58" s="5">
        <v>394.89</v>
      </c>
      <c r="D58" s="17">
        <v>90.24</v>
      </c>
      <c r="E58" s="17">
        <v>3.39</v>
      </c>
      <c r="F58" s="17">
        <v>64.606086956521736</v>
      </c>
    </row>
    <row r="59" spans="1:6" x14ac:dyDescent="0.2">
      <c r="A59" s="44">
        <v>40026</v>
      </c>
      <c r="B59" s="17">
        <v>484.03</v>
      </c>
      <c r="C59" s="5">
        <v>418.68</v>
      </c>
      <c r="D59" s="17">
        <v>96.09</v>
      </c>
      <c r="E59" s="17">
        <v>3.15</v>
      </c>
      <c r="F59" s="17">
        <v>72.841666666666683</v>
      </c>
    </row>
    <row r="60" spans="1:6" x14ac:dyDescent="0.2">
      <c r="A60" s="44">
        <v>40057</v>
      </c>
      <c r="B60" s="17">
        <v>503.72</v>
      </c>
      <c r="C60" s="5">
        <v>435.99</v>
      </c>
      <c r="D60" s="17">
        <v>96.73</v>
      </c>
      <c r="E60" s="17">
        <v>3.01</v>
      </c>
      <c r="F60" s="17">
        <v>67.386818181818171</v>
      </c>
    </row>
    <row r="61" spans="1:6" x14ac:dyDescent="0.2">
      <c r="A61" s="44">
        <v>40087</v>
      </c>
      <c r="B61" s="17">
        <v>500.58</v>
      </c>
      <c r="C61" s="5">
        <v>423.05</v>
      </c>
      <c r="D61" s="17">
        <v>95.77</v>
      </c>
      <c r="E61" s="17">
        <v>4.0199999999999996</v>
      </c>
      <c r="F61" s="17">
        <v>72.607045454545442</v>
      </c>
    </row>
    <row r="62" spans="1:6" x14ac:dyDescent="0.2">
      <c r="A62" s="44">
        <v>40118</v>
      </c>
      <c r="B62" s="17">
        <v>550.4</v>
      </c>
      <c r="C62" s="5">
        <v>455.77</v>
      </c>
      <c r="D62" s="17">
        <v>91.14</v>
      </c>
      <c r="E62" s="17">
        <v>3.7</v>
      </c>
      <c r="F62" s="17">
        <v>76.655476190476179</v>
      </c>
    </row>
    <row r="63" spans="1:6" x14ac:dyDescent="0.2">
      <c r="A63" s="44">
        <v>40148</v>
      </c>
      <c r="B63" s="17">
        <v>542.88</v>
      </c>
      <c r="C63" s="5">
        <v>465.16</v>
      </c>
      <c r="D63" s="17">
        <v>95.01</v>
      </c>
      <c r="E63" s="17">
        <v>5.33</v>
      </c>
      <c r="F63" s="17">
        <v>74.278913043478283</v>
      </c>
    </row>
    <row r="64" spans="1:6" x14ac:dyDescent="0.2">
      <c r="A64" s="44">
        <v>40179</v>
      </c>
      <c r="B64" s="17">
        <v>573.19000000000005</v>
      </c>
      <c r="C64" s="5">
        <v>487.05</v>
      </c>
      <c r="D64" s="17">
        <v>100.02</v>
      </c>
      <c r="E64" s="17">
        <v>5.81</v>
      </c>
      <c r="F64" s="17">
        <v>76.506904761904735</v>
      </c>
    </row>
    <row r="65" spans="1:7" x14ac:dyDescent="0.2">
      <c r="A65" s="44">
        <v>40210</v>
      </c>
      <c r="B65" s="17">
        <v>559.1</v>
      </c>
      <c r="C65" s="5">
        <v>468.35</v>
      </c>
      <c r="D65" s="17">
        <v>102.83</v>
      </c>
      <c r="E65" s="17">
        <v>5.33</v>
      </c>
      <c r="F65" s="17">
        <v>73.633250000000004</v>
      </c>
    </row>
    <row r="66" spans="1:7" x14ac:dyDescent="0.2">
      <c r="A66" s="44">
        <v>40238</v>
      </c>
      <c r="B66" s="17">
        <v>576.51</v>
      </c>
      <c r="C66" s="5">
        <v>470.16</v>
      </c>
      <c r="D66" s="17">
        <v>105.2</v>
      </c>
      <c r="E66" s="17">
        <v>4.29</v>
      </c>
      <c r="F66" s="17">
        <v>78.892391304347825</v>
      </c>
    </row>
    <row r="67" spans="1:7" x14ac:dyDescent="0.2">
      <c r="A67" s="44">
        <v>40269</v>
      </c>
      <c r="B67" s="17">
        <v>601.96</v>
      </c>
      <c r="C67" s="5">
        <v>472.68</v>
      </c>
      <c r="D67" s="17">
        <v>103.32</v>
      </c>
      <c r="E67" s="25">
        <v>4.03</v>
      </c>
      <c r="F67" s="17">
        <v>84.689545454545467</v>
      </c>
    </row>
    <row r="68" spans="1:7" x14ac:dyDescent="0.2">
      <c r="A68" s="44">
        <v>40299</v>
      </c>
      <c r="B68" s="17">
        <v>615.38</v>
      </c>
      <c r="C68" s="5">
        <v>479.3</v>
      </c>
      <c r="D68" s="17">
        <v>104.2</v>
      </c>
      <c r="E68" s="17">
        <v>4.1500000000000004</v>
      </c>
      <c r="F68" s="17">
        <v>75.56976190476189</v>
      </c>
    </row>
    <row r="69" spans="1:7" x14ac:dyDescent="0.2">
      <c r="A69" s="44">
        <v>40330</v>
      </c>
      <c r="B69" s="17">
        <v>564.30999999999995</v>
      </c>
      <c r="C69" s="5">
        <v>434.11</v>
      </c>
      <c r="D69" s="17">
        <v>110.53</v>
      </c>
      <c r="E69" s="17">
        <v>4.8099999999999996</v>
      </c>
      <c r="F69" s="17">
        <v>74.850227272727281</v>
      </c>
    </row>
    <row r="70" spans="1:7" x14ac:dyDescent="0.2">
      <c r="A70" s="44">
        <v>40360</v>
      </c>
      <c r="B70" s="17">
        <v>578.22</v>
      </c>
      <c r="C70" s="5">
        <v>444.45</v>
      </c>
      <c r="D70" s="17">
        <v>121.56</v>
      </c>
      <c r="E70" s="17">
        <v>4.63</v>
      </c>
      <c r="F70" s="17">
        <v>75.637954545454534</v>
      </c>
    </row>
    <row r="71" spans="1:7" x14ac:dyDescent="0.2">
      <c r="A71" s="44">
        <v>40391</v>
      </c>
      <c r="B71" s="17">
        <v>592.48</v>
      </c>
      <c r="C71" s="5">
        <v>451.82</v>
      </c>
      <c r="D71" s="17">
        <v>121.63</v>
      </c>
      <c r="E71" s="17">
        <v>4.3149999999999995</v>
      </c>
      <c r="F71" s="17">
        <v>77.065909090909088</v>
      </c>
    </row>
    <row r="72" spans="1:7" x14ac:dyDescent="0.2">
      <c r="A72" s="44">
        <v>40422</v>
      </c>
      <c r="B72" s="17">
        <v>577.98</v>
      </c>
      <c r="C72" s="5">
        <v>437.82</v>
      </c>
      <c r="D72" s="17">
        <v>121.23</v>
      </c>
      <c r="E72" s="17">
        <v>3.8872727272727263</v>
      </c>
      <c r="F72" s="17">
        <v>77.794090909090897</v>
      </c>
    </row>
    <row r="73" spans="1:7" x14ac:dyDescent="0.2">
      <c r="A73" s="44">
        <v>40452</v>
      </c>
      <c r="B73" s="17">
        <v>615.17999999999995</v>
      </c>
      <c r="C73" s="5">
        <v>460.93</v>
      </c>
      <c r="D73" s="17">
        <v>118.59</v>
      </c>
      <c r="E73" s="17">
        <v>3.4342857142857137</v>
      </c>
      <c r="F73" s="17">
        <v>82.744285714285709</v>
      </c>
    </row>
    <row r="74" spans="1:7" x14ac:dyDescent="0.2">
      <c r="A74" s="44">
        <v>40483</v>
      </c>
      <c r="B74" s="17">
        <v>637.92999999999995</v>
      </c>
      <c r="C74" s="5">
        <v>478.53</v>
      </c>
      <c r="D74" s="17">
        <v>119.13</v>
      </c>
      <c r="E74" s="17">
        <v>3.7177272727272719</v>
      </c>
      <c r="F74" s="17">
        <v>85.325909090909079</v>
      </c>
    </row>
    <row r="75" spans="1:7" x14ac:dyDescent="0.2">
      <c r="A75" s="44">
        <v>40513</v>
      </c>
      <c r="B75" s="17">
        <v>661</v>
      </c>
      <c r="C75" s="5">
        <v>488.9</v>
      </c>
      <c r="D75" s="17">
        <v>124.32</v>
      </c>
      <c r="E75" s="17">
        <v>4.2373913043478266</v>
      </c>
      <c r="F75" s="17">
        <v>91.523913043478245</v>
      </c>
    </row>
    <row r="76" spans="1:7" x14ac:dyDescent="0.2">
      <c r="A76" s="44">
        <v>40544</v>
      </c>
      <c r="B76" s="17">
        <v>699.94</v>
      </c>
      <c r="C76" s="5">
        <v>517.75</v>
      </c>
      <c r="D76" s="17">
        <v>131.35</v>
      </c>
      <c r="E76" s="17">
        <v>4.4923809523809526</v>
      </c>
      <c r="F76" s="17">
        <v>96.351428571428571</v>
      </c>
    </row>
    <row r="77" spans="1:7" x14ac:dyDescent="0.2">
      <c r="A77" s="44">
        <v>40575</v>
      </c>
      <c r="B77" s="17">
        <v>743.98</v>
      </c>
      <c r="C77" s="5">
        <v>539.9</v>
      </c>
      <c r="D77" s="17">
        <v>145.51</v>
      </c>
      <c r="E77" s="17">
        <v>4.08</v>
      </c>
      <c r="F77" s="17">
        <v>103.75949999999997</v>
      </c>
      <c r="G77" s="26"/>
    </row>
    <row r="78" spans="1:7" x14ac:dyDescent="0.2">
      <c r="A78" s="44">
        <v>40603</v>
      </c>
      <c r="B78" s="17">
        <v>816.43</v>
      </c>
      <c r="C78" s="5">
        <v>617</v>
      </c>
      <c r="D78" s="17">
        <v>155.47999999999999</v>
      </c>
      <c r="E78" s="17">
        <v>3.9734782608695647</v>
      </c>
      <c r="F78" s="17">
        <v>114.60000000000001</v>
      </c>
    </row>
    <row r="79" spans="1:7" x14ac:dyDescent="0.2">
      <c r="A79" s="44">
        <v>40634</v>
      </c>
      <c r="B79" s="17">
        <v>882.53</v>
      </c>
      <c r="C79" s="5">
        <v>648.86</v>
      </c>
      <c r="D79" s="17">
        <v>151.51</v>
      </c>
      <c r="E79" s="17">
        <v>4.2390476190476187</v>
      </c>
      <c r="F79" s="17">
        <v>123.78190476190478</v>
      </c>
    </row>
    <row r="80" spans="1:7" x14ac:dyDescent="0.2">
      <c r="A80" s="44">
        <v>40664</v>
      </c>
      <c r="B80" s="17">
        <v>881.96</v>
      </c>
      <c r="C80" s="5">
        <v>647.39</v>
      </c>
      <c r="D80" s="17">
        <v>155.19999999999999</v>
      </c>
      <c r="E80" s="17">
        <v>4.3127272727272734</v>
      </c>
      <c r="F80" s="17">
        <v>115.09840909090909</v>
      </c>
    </row>
    <row r="81" spans="1:7" x14ac:dyDescent="0.2">
      <c r="A81" s="44">
        <v>40695</v>
      </c>
      <c r="B81" s="17">
        <v>839.87</v>
      </c>
      <c r="C81" s="5">
        <v>641.42999999999995</v>
      </c>
      <c r="D81" s="17">
        <v>157.19</v>
      </c>
      <c r="E81" s="17">
        <v>4.5368181818181821</v>
      </c>
      <c r="F81" s="17">
        <v>114.03772727272727</v>
      </c>
    </row>
    <row r="82" spans="1:7" x14ac:dyDescent="0.2">
      <c r="A82" s="44">
        <v>40725</v>
      </c>
      <c r="B82" s="17">
        <v>836.38</v>
      </c>
      <c r="C82" s="5">
        <v>642.97</v>
      </c>
      <c r="D82" s="17">
        <v>153.61000000000001</v>
      </c>
      <c r="E82" s="17">
        <v>4.4185714285714282</v>
      </c>
      <c r="F82" s="17">
        <v>116.8827142857143</v>
      </c>
    </row>
    <row r="83" spans="1:7" x14ac:dyDescent="0.2">
      <c r="A83" s="44">
        <v>40756</v>
      </c>
      <c r="B83" s="17">
        <v>850.99</v>
      </c>
      <c r="C83" s="5">
        <v>651.23</v>
      </c>
      <c r="D83" s="17">
        <v>151.91999999999999</v>
      </c>
      <c r="E83" s="17">
        <v>4.0543478260869561</v>
      </c>
      <c r="F83" s="17">
        <v>110.45391304347824</v>
      </c>
    </row>
    <row r="84" spans="1:7" x14ac:dyDescent="0.2">
      <c r="A84" s="44">
        <v>40787</v>
      </c>
      <c r="B84" s="17">
        <v>834.64</v>
      </c>
      <c r="C84" s="5">
        <v>645.89</v>
      </c>
      <c r="D84" s="17">
        <v>150.44</v>
      </c>
      <c r="E84" s="17">
        <v>3.9054545454545457</v>
      </c>
      <c r="F84" s="17">
        <v>113.12340909090909</v>
      </c>
    </row>
    <row r="85" spans="1:7" x14ac:dyDescent="0.2">
      <c r="A85" s="44">
        <v>40817</v>
      </c>
      <c r="B85" s="17">
        <v>806.82</v>
      </c>
      <c r="C85" s="5">
        <v>633.54999999999995</v>
      </c>
      <c r="D85" s="17">
        <v>151.77000000000001</v>
      </c>
      <c r="E85" s="17">
        <v>3.5652380952380947</v>
      </c>
      <c r="F85" s="17">
        <v>109.43309523809525</v>
      </c>
    </row>
    <row r="86" spans="1:7" x14ac:dyDescent="0.2">
      <c r="A86" s="45">
        <v>40848</v>
      </c>
      <c r="B86" s="33">
        <v>854.64</v>
      </c>
      <c r="C86" s="34">
        <v>666.3</v>
      </c>
      <c r="D86" s="33">
        <v>149.58000000000001</v>
      </c>
      <c r="E86" s="33">
        <v>3.2213636363636358</v>
      </c>
      <c r="F86" s="35">
        <v>110.660227272727</v>
      </c>
      <c r="G86" s="27"/>
    </row>
    <row r="87" spans="1:7" x14ac:dyDescent="0.2">
      <c r="A87" s="44">
        <v>40878</v>
      </c>
      <c r="B87" s="17">
        <v>825.76</v>
      </c>
      <c r="C87" s="5">
        <v>635.75</v>
      </c>
      <c r="D87" s="17">
        <v>142.61000000000001</v>
      </c>
      <c r="E87" s="17">
        <v>3.16</v>
      </c>
      <c r="F87" s="17">
        <v>107.88272727272729</v>
      </c>
    </row>
    <row r="88" spans="1:7" x14ac:dyDescent="0.2">
      <c r="A88" s="44">
        <v>40909</v>
      </c>
      <c r="B88" s="17">
        <v>829.7</v>
      </c>
      <c r="C88" s="5">
        <v>650.91</v>
      </c>
      <c r="D88" s="17">
        <v>138.72999999999999</v>
      </c>
      <c r="E88" s="17">
        <v>2.6836363636363632</v>
      </c>
      <c r="F88" s="17">
        <v>110.39022727272727</v>
      </c>
    </row>
    <row r="89" spans="1:7" x14ac:dyDescent="0.2">
      <c r="A89" s="44">
        <v>40940</v>
      </c>
      <c r="B89" s="17">
        <v>850.88</v>
      </c>
      <c r="C89" s="5">
        <v>695.08</v>
      </c>
      <c r="D89" s="17">
        <v>134.75</v>
      </c>
      <c r="E89" s="17">
        <v>2.5128571428571425</v>
      </c>
      <c r="F89" s="17">
        <v>119.55404761904761</v>
      </c>
    </row>
    <row r="90" spans="1:7" x14ac:dyDescent="0.2">
      <c r="A90" s="44">
        <v>40969</v>
      </c>
      <c r="B90" s="17">
        <v>904.15</v>
      </c>
      <c r="C90" s="5">
        <v>728.41</v>
      </c>
      <c r="D90" s="17">
        <v>134.55000000000001</v>
      </c>
      <c r="E90" s="17">
        <v>2.1718181818181823</v>
      </c>
      <c r="F90" s="17">
        <v>125.33272727272725</v>
      </c>
    </row>
    <row r="91" spans="1:7" x14ac:dyDescent="0.2">
      <c r="A91" s="44">
        <v>41000</v>
      </c>
      <c r="B91" s="17">
        <v>908.7</v>
      </c>
      <c r="C91" s="5">
        <v>721.53</v>
      </c>
      <c r="D91" s="17">
        <v>129.76</v>
      </c>
      <c r="E91" s="17">
        <v>1.95</v>
      </c>
      <c r="F91" s="17">
        <v>119.86</v>
      </c>
    </row>
    <row r="92" spans="1:7" x14ac:dyDescent="0.2">
      <c r="A92" s="44">
        <v>41030</v>
      </c>
      <c r="B92" s="17">
        <v>869.96</v>
      </c>
      <c r="C92" s="5">
        <v>684.35</v>
      </c>
      <c r="D92" s="17">
        <v>126.73</v>
      </c>
      <c r="E92" s="17">
        <v>2.4382608695652173</v>
      </c>
      <c r="F92" s="17">
        <v>110.32304347826084</v>
      </c>
    </row>
    <row r="93" spans="1:7" x14ac:dyDescent="0.2">
      <c r="A93" s="44">
        <v>41061</v>
      </c>
      <c r="B93" s="17">
        <v>771.1</v>
      </c>
      <c r="C93" s="5">
        <v>607.55999999999995</v>
      </c>
      <c r="D93" s="17">
        <v>126.26</v>
      </c>
      <c r="E93" s="17">
        <v>2.4552380952380952</v>
      </c>
      <c r="F93" s="17">
        <v>94.114761904761906</v>
      </c>
    </row>
    <row r="94" spans="1:7" x14ac:dyDescent="0.2">
      <c r="A94" s="44">
        <v>41091</v>
      </c>
      <c r="B94" s="17">
        <v>757.48</v>
      </c>
      <c r="C94" s="30">
        <v>575.82000000000005</v>
      </c>
      <c r="D94" s="17">
        <v>116.49</v>
      </c>
      <c r="E94" s="28">
        <v>2.9450000000000003</v>
      </c>
      <c r="F94" s="17">
        <v>102.56454545454548</v>
      </c>
    </row>
    <row r="95" spans="1:7" x14ac:dyDescent="0.2">
      <c r="A95" s="44">
        <v>41122</v>
      </c>
      <c r="B95" s="28">
        <v>820.09</v>
      </c>
      <c r="C95" s="30">
        <v>628.20000000000005</v>
      </c>
      <c r="D95" s="28">
        <v>111.89</v>
      </c>
      <c r="E95" s="28">
        <v>2.8373913043478263</v>
      </c>
      <c r="F95" s="28">
        <v>113.47521739130435</v>
      </c>
    </row>
    <row r="96" spans="1:7" x14ac:dyDescent="0.2">
      <c r="A96" s="44">
        <v>41153</v>
      </c>
      <c r="B96" s="28">
        <v>882.48</v>
      </c>
      <c r="C96" s="30">
        <v>666.5</v>
      </c>
      <c r="D96" s="28">
        <v>113.3</v>
      </c>
      <c r="E96" s="28">
        <v>2.8414999999999995</v>
      </c>
      <c r="F96" s="28">
        <v>112.95350000000001</v>
      </c>
    </row>
    <row r="97" spans="1:7" s="29" customFormat="1" x14ac:dyDescent="0.2">
      <c r="A97" s="44">
        <v>41183</v>
      </c>
      <c r="B97" s="28">
        <v>877.67</v>
      </c>
      <c r="C97" s="30">
        <v>640.82000000000005</v>
      </c>
      <c r="D97" s="28">
        <v>117.41</v>
      </c>
      <c r="E97" s="28">
        <v>3.3173913043478258</v>
      </c>
      <c r="F97" s="28">
        <v>111.59956521739132</v>
      </c>
    </row>
    <row r="98" spans="1:7" s="29" customFormat="1" x14ac:dyDescent="0.2">
      <c r="A98" s="44">
        <v>41214</v>
      </c>
      <c r="B98" s="28">
        <v>840.15</v>
      </c>
      <c r="C98" s="30">
        <v>617.12</v>
      </c>
      <c r="D98" s="28">
        <v>113.66</v>
      </c>
      <c r="E98" s="28">
        <v>3.5422727272727275</v>
      </c>
      <c r="F98" s="28">
        <v>109.15999999999998</v>
      </c>
    </row>
    <row r="99" spans="1:7" s="29" customFormat="1" x14ac:dyDescent="0.2">
      <c r="A99" s="44">
        <v>41244</v>
      </c>
      <c r="B99" s="28">
        <v>830.68</v>
      </c>
      <c r="C99" s="30">
        <v>610.38</v>
      </c>
      <c r="D99" s="28">
        <v>108.34</v>
      </c>
      <c r="E99" s="28">
        <v>3.3395238095238091</v>
      </c>
      <c r="F99" s="28">
        <v>109.30095238095234</v>
      </c>
    </row>
    <row r="100" spans="1:7" s="29" customFormat="1" x14ac:dyDescent="0.2">
      <c r="A100" s="44">
        <v>41275</v>
      </c>
      <c r="B100" s="36">
        <v>829.48</v>
      </c>
      <c r="C100" s="30">
        <v>623.20000000000005</v>
      </c>
      <c r="D100" s="28">
        <v>109.54</v>
      </c>
      <c r="E100" s="28">
        <v>3.3413043478260867</v>
      </c>
      <c r="F100" s="25">
        <v>112.83304347826086</v>
      </c>
    </row>
    <row r="101" spans="1:7" x14ac:dyDescent="0.2">
      <c r="A101" s="44">
        <v>41306</v>
      </c>
      <c r="B101" s="25">
        <v>865.12</v>
      </c>
      <c r="C101" s="30">
        <v>642.25</v>
      </c>
      <c r="D101" s="28">
        <v>113.8</v>
      </c>
      <c r="E101" s="28">
        <v>3.3220000000000001</v>
      </c>
      <c r="F101" s="25">
        <v>116.30849999999998</v>
      </c>
    </row>
    <row r="102" spans="1:7" ht="38.25" x14ac:dyDescent="0.2">
      <c r="A102" s="45">
        <v>41334</v>
      </c>
      <c r="B102" s="33">
        <v>864.31</v>
      </c>
      <c r="C102" s="34">
        <v>638.27</v>
      </c>
      <c r="D102" s="33">
        <v>114.04</v>
      </c>
      <c r="E102" s="33">
        <v>3.8195238095238091</v>
      </c>
      <c r="F102" s="35">
        <v>108.39904761904761</v>
      </c>
      <c r="G102" s="27" t="s">
        <v>38</v>
      </c>
    </row>
    <row r="103" spans="1:7" x14ac:dyDescent="0.2">
      <c r="A103" s="44">
        <v>41365</v>
      </c>
      <c r="B103" s="25">
        <v>820.48</v>
      </c>
      <c r="C103" s="30">
        <v>617.07000000000005</v>
      </c>
      <c r="D103" s="28">
        <v>115.76</v>
      </c>
      <c r="E103" s="28">
        <v>4.166363636363636</v>
      </c>
      <c r="F103" s="25">
        <v>102.17090909090908</v>
      </c>
    </row>
    <row r="104" spans="1:7" s="29" customFormat="1" x14ac:dyDescent="0.2">
      <c r="A104" s="45">
        <v>41395</v>
      </c>
      <c r="B104" s="25">
        <v>786.78</v>
      </c>
      <c r="C104" s="30">
        <v>596.61</v>
      </c>
      <c r="D104" s="28">
        <v>113.38</v>
      </c>
      <c r="E104" s="28">
        <v>4.0456521739130435</v>
      </c>
      <c r="F104" s="25">
        <v>102.55130434782608</v>
      </c>
    </row>
    <row r="105" spans="1:7" x14ac:dyDescent="0.2">
      <c r="A105" s="44">
        <v>41426</v>
      </c>
      <c r="B105" s="25">
        <v>790.87</v>
      </c>
      <c r="C105" s="30">
        <v>595.99</v>
      </c>
      <c r="D105" s="28">
        <v>108.33</v>
      </c>
      <c r="E105" s="28">
        <v>3.8259999999999996</v>
      </c>
      <c r="F105" s="25">
        <v>102.95200000000003</v>
      </c>
    </row>
    <row r="106" spans="1:7" x14ac:dyDescent="0.2">
      <c r="A106" s="45">
        <v>41456</v>
      </c>
      <c r="B106" s="25">
        <v>811.97</v>
      </c>
      <c r="C106" s="30">
        <v>590.41999999999996</v>
      </c>
      <c r="D106" s="28">
        <v>107.81</v>
      </c>
      <c r="E106" s="28">
        <v>3.6186956521739133</v>
      </c>
      <c r="F106" s="25">
        <v>107.90608695652175</v>
      </c>
    </row>
    <row r="107" spans="1:7" x14ac:dyDescent="0.2">
      <c r="A107" s="44">
        <v>41487</v>
      </c>
      <c r="B107" s="25">
        <v>835.6</v>
      </c>
      <c r="C107" s="30">
        <v>603.74</v>
      </c>
      <c r="D107" s="28">
        <v>103.44</v>
      </c>
      <c r="E107" s="38">
        <v>3.4180952380952387</v>
      </c>
      <c r="F107" s="25">
        <v>111.33136363636363</v>
      </c>
    </row>
    <row r="108" spans="1:7" x14ac:dyDescent="0.2">
      <c r="A108" s="45">
        <v>41518</v>
      </c>
      <c r="B108" s="25">
        <v>852.57</v>
      </c>
      <c r="C108" s="30">
        <v>622.22</v>
      </c>
      <c r="D108" s="38">
        <v>101.66</v>
      </c>
      <c r="E108" s="38">
        <v>3.6119047619047624</v>
      </c>
      <c r="F108" s="25">
        <v>111.90999999999998</v>
      </c>
    </row>
    <row r="109" spans="1:7" x14ac:dyDescent="0.2">
      <c r="A109" s="44">
        <v>41548</v>
      </c>
      <c r="B109" s="25">
        <v>824.54</v>
      </c>
      <c r="C109" s="30">
        <v>612.42999999999995</v>
      </c>
      <c r="D109" s="38">
        <v>103.04</v>
      </c>
      <c r="E109" s="38">
        <v>3.6739130434782608</v>
      </c>
      <c r="F109" s="25">
        <v>109.14608695652173</v>
      </c>
    </row>
    <row r="110" spans="1:7" x14ac:dyDescent="0.2">
      <c r="A110" s="45">
        <v>41579</v>
      </c>
      <c r="B110" s="39">
        <v>800.91</v>
      </c>
      <c r="C110" s="30">
        <v>594.08000000000004</v>
      </c>
      <c r="D110" s="38">
        <v>102.87</v>
      </c>
      <c r="E110" s="38">
        <v>3.6338095238095232</v>
      </c>
      <c r="F110" s="39">
        <v>108</v>
      </c>
    </row>
    <row r="111" spans="1:7" s="29" customFormat="1" x14ac:dyDescent="0.2">
      <c r="A111" s="44">
        <v>41609</v>
      </c>
      <c r="B111" s="39">
        <v>818.9</v>
      </c>
      <c r="C111" s="40">
        <v>597.72</v>
      </c>
      <c r="D111" s="38">
        <v>107.01</v>
      </c>
      <c r="E111" s="38">
        <v>4.2459090909090911</v>
      </c>
      <c r="F111" s="39">
        <v>110.85227272727273</v>
      </c>
    </row>
    <row r="112" spans="1:7" x14ac:dyDescent="0.2">
      <c r="A112" s="44">
        <v>41640</v>
      </c>
      <c r="B112" s="39">
        <v>817.06</v>
      </c>
      <c r="C112" s="40">
        <v>617.16</v>
      </c>
      <c r="D112" s="38">
        <v>112.23</v>
      </c>
      <c r="E112" s="38">
        <v>4.6717391304347826</v>
      </c>
      <c r="F112" s="39">
        <v>108.25999999999998</v>
      </c>
    </row>
    <row r="113" spans="1:7" x14ac:dyDescent="0.2">
      <c r="A113" s="44">
        <v>41671</v>
      </c>
      <c r="B113" s="39">
        <v>810.16</v>
      </c>
      <c r="C113" s="40">
        <v>617.41</v>
      </c>
      <c r="D113" s="38">
        <v>113.35</v>
      </c>
      <c r="E113" s="38">
        <v>5.944</v>
      </c>
      <c r="F113" s="39">
        <v>108.83600000000001</v>
      </c>
    </row>
    <row r="114" spans="1:7" s="29" customFormat="1" x14ac:dyDescent="0.2">
      <c r="A114" s="45">
        <v>41699</v>
      </c>
      <c r="B114" s="39">
        <v>823.54</v>
      </c>
      <c r="C114" s="40">
        <v>603.86</v>
      </c>
      <c r="D114" s="38">
        <v>113.28</v>
      </c>
      <c r="E114" s="38">
        <v>4.8733333333333331</v>
      </c>
      <c r="F114" s="39">
        <v>107.54952380952379</v>
      </c>
    </row>
    <row r="115" spans="1:7" ht="51" x14ac:dyDescent="0.2">
      <c r="A115" s="44">
        <v>41730</v>
      </c>
      <c r="B115" s="33">
        <v>801.51</v>
      </c>
      <c r="C115" s="34">
        <v>597.21</v>
      </c>
      <c r="D115" s="33">
        <v>112.5</v>
      </c>
      <c r="E115" s="33">
        <v>4.6309090909090918</v>
      </c>
      <c r="F115" s="35">
        <v>107.7340909090909</v>
      </c>
      <c r="G115" s="27" t="s">
        <v>43</v>
      </c>
    </row>
    <row r="116" spans="1:7" x14ac:dyDescent="0.2">
      <c r="A116" s="45">
        <v>41760</v>
      </c>
      <c r="B116" s="33">
        <v>809.9</v>
      </c>
      <c r="C116" s="34">
        <v>614.79999999999995</v>
      </c>
      <c r="D116" s="33">
        <v>111.27</v>
      </c>
      <c r="E116" s="33">
        <v>4.5545454545454538</v>
      </c>
      <c r="F116" s="35">
        <v>109.63590909090912</v>
      </c>
    </row>
    <row r="117" spans="1:7" s="29" customFormat="1" x14ac:dyDescent="0.2">
      <c r="A117" s="44">
        <v>41791</v>
      </c>
      <c r="B117" s="33">
        <v>797.53</v>
      </c>
      <c r="C117" s="34">
        <v>615.16999999999996</v>
      </c>
      <c r="D117" s="33">
        <v>113.21</v>
      </c>
      <c r="E117" s="33">
        <v>4.5704761904761915</v>
      </c>
      <c r="F117" s="35">
        <v>111.66571428571429</v>
      </c>
    </row>
    <row r="118" spans="1:7" s="29" customFormat="1" x14ac:dyDescent="0.2">
      <c r="A118" s="45">
        <v>41821</v>
      </c>
      <c r="B118" s="33">
        <v>810.66</v>
      </c>
      <c r="C118" s="34">
        <v>618.15</v>
      </c>
      <c r="D118" s="33">
        <v>112.92</v>
      </c>
      <c r="E118" s="33">
        <v>4.021739130434784</v>
      </c>
      <c r="F118" s="35">
        <v>106.62913043478258</v>
      </c>
    </row>
    <row r="119" spans="1:7" ht="38.25" x14ac:dyDescent="0.2">
      <c r="A119" s="44">
        <v>41852</v>
      </c>
      <c r="B119" s="33">
        <v>780.21</v>
      </c>
      <c r="C119" s="34">
        <v>609.47</v>
      </c>
      <c r="D119" s="33">
        <v>108.59</v>
      </c>
      <c r="E119" s="33">
        <v>3.8833333333333333</v>
      </c>
      <c r="F119" s="35">
        <v>101.50333333333332</v>
      </c>
      <c r="G119" s="27" t="s">
        <v>44</v>
      </c>
    </row>
    <row r="120" spans="1:7" x14ac:dyDescent="0.2">
      <c r="A120" s="45">
        <v>41883</v>
      </c>
      <c r="B120" s="33">
        <v>762.16</v>
      </c>
      <c r="C120" s="34">
        <v>586.94000000000005</v>
      </c>
      <c r="D120" s="33">
        <v>107.79</v>
      </c>
      <c r="E120" s="33">
        <v>3.92</v>
      </c>
      <c r="F120" s="35">
        <v>97.286363636363646</v>
      </c>
    </row>
    <row r="121" spans="1:7" x14ac:dyDescent="0.2">
      <c r="A121" s="44">
        <v>41913</v>
      </c>
      <c r="B121" s="33">
        <v>729.11</v>
      </c>
      <c r="C121" s="34">
        <v>542.66</v>
      </c>
      <c r="D121" s="33">
        <v>110.41</v>
      </c>
      <c r="E121" s="33">
        <v>3.7747826086956517</v>
      </c>
      <c r="F121" s="35">
        <v>87.420434782608709</v>
      </c>
    </row>
    <row r="122" spans="1:7" s="29" customFormat="1" x14ac:dyDescent="0.2">
      <c r="A122" s="45">
        <v>41944</v>
      </c>
      <c r="B122" s="33">
        <v>672.38</v>
      </c>
      <c r="C122" s="34">
        <v>472.01</v>
      </c>
      <c r="D122" s="33">
        <v>108.33</v>
      </c>
      <c r="E122" s="33">
        <v>4.1100000000000003</v>
      </c>
      <c r="F122" s="35">
        <v>78.935500000000005</v>
      </c>
    </row>
    <row r="123" spans="1:7" s="29" customFormat="1" x14ac:dyDescent="0.2">
      <c r="A123" s="44">
        <v>41974</v>
      </c>
      <c r="B123" s="33">
        <v>578.83000000000004</v>
      </c>
      <c r="C123" s="34">
        <v>400.97</v>
      </c>
      <c r="D123" s="33">
        <v>104.54</v>
      </c>
      <c r="E123" s="33">
        <v>3.38</v>
      </c>
      <c r="F123" s="35">
        <v>62.22</v>
      </c>
    </row>
    <row r="124" spans="1:7" s="29" customFormat="1" x14ac:dyDescent="0.2">
      <c r="A124" s="44">
        <v>42005</v>
      </c>
      <c r="B124" s="33">
        <v>455.58</v>
      </c>
      <c r="C124" s="34">
        <v>307.5</v>
      </c>
      <c r="D124" s="33">
        <v>102.24</v>
      </c>
      <c r="E124" s="33">
        <v>2.9800000000000009</v>
      </c>
      <c r="F124" s="35">
        <v>48.167727272727276</v>
      </c>
    </row>
    <row r="125" spans="1:7" s="29" customFormat="1" x14ac:dyDescent="0.2">
      <c r="A125" s="44">
        <v>42036</v>
      </c>
      <c r="B125" s="33">
        <v>470.92</v>
      </c>
      <c r="C125" s="34">
        <v>317.72000000000003</v>
      </c>
      <c r="D125" s="33">
        <v>103.14</v>
      </c>
      <c r="E125" s="33">
        <v>2.8414999999999999</v>
      </c>
      <c r="F125" s="35">
        <v>58.091999999999999</v>
      </c>
    </row>
    <row r="126" spans="1:7" s="29" customFormat="1" x14ac:dyDescent="0.2">
      <c r="A126" s="44">
        <v>42064</v>
      </c>
      <c r="B126" s="33">
        <v>510.1</v>
      </c>
      <c r="C126" s="34">
        <v>354.4</v>
      </c>
      <c r="D126" s="33">
        <v>95.05</v>
      </c>
      <c r="E126" s="33">
        <v>2.8009090909090903</v>
      </c>
      <c r="F126" s="35">
        <v>56.051363636363639</v>
      </c>
    </row>
    <row r="127" spans="1:7" s="29" customFormat="1" x14ac:dyDescent="0.2">
      <c r="A127" s="44">
        <v>42095</v>
      </c>
      <c r="B127" s="33">
        <v>489.25</v>
      </c>
      <c r="C127" s="34">
        <v>327.29000000000002</v>
      </c>
      <c r="D127" s="33">
        <v>95.1</v>
      </c>
      <c r="E127" s="33">
        <v>2.5813636363636365</v>
      </c>
      <c r="F127" s="35">
        <v>59.266818181818167</v>
      </c>
    </row>
    <row r="128" spans="1:7" s="29" customFormat="1" x14ac:dyDescent="0.2">
      <c r="A128" s="44">
        <v>42125</v>
      </c>
      <c r="B128" s="33">
        <v>542.36</v>
      </c>
      <c r="C128" s="34">
        <v>367.72</v>
      </c>
      <c r="D128" s="33">
        <v>94.92</v>
      </c>
      <c r="E128" s="33">
        <v>2.8409523809523809</v>
      </c>
      <c r="F128" s="35">
        <v>64.356666666666669</v>
      </c>
    </row>
    <row r="129" spans="1:7" s="29" customFormat="1" x14ac:dyDescent="0.2">
      <c r="A129" s="44">
        <v>42156</v>
      </c>
      <c r="B129" s="33">
        <v>520.14</v>
      </c>
      <c r="C129" s="34">
        <v>368.13</v>
      </c>
      <c r="D129" s="33">
        <v>91.75</v>
      </c>
      <c r="E129" s="33">
        <v>2.769545454545455</v>
      </c>
      <c r="F129" s="35">
        <v>61.627272727272725</v>
      </c>
    </row>
    <row r="130" spans="1:7" s="29" customFormat="1" x14ac:dyDescent="0.2">
      <c r="A130" s="44">
        <v>42186</v>
      </c>
      <c r="B130" s="33">
        <v>489.87</v>
      </c>
      <c r="C130" s="34">
        <v>356.64</v>
      </c>
      <c r="D130" s="33">
        <v>90.98</v>
      </c>
      <c r="E130" s="33">
        <v>2.8286956521739137</v>
      </c>
      <c r="F130" s="35">
        <v>56.480869565217382</v>
      </c>
    </row>
    <row r="131" spans="1:7" s="29" customFormat="1" x14ac:dyDescent="0.2">
      <c r="A131" s="44">
        <v>42217</v>
      </c>
      <c r="B131" s="33">
        <v>432.21</v>
      </c>
      <c r="C131" s="34">
        <v>289.36</v>
      </c>
      <c r="D131" s="33">
        <v>89.95</v>
      </c>
      <c r="E131" s="33">
        <v>2.7633333333333332</v>
      </c>
      <c r="F131" s="35">
        <v>46.673809523809524</v>
      </c>
    </row>
    <row r="132" spans="1:7" s="29" customFormat="1" x14ac:dyDescent="0.2">
      <c r="A132" s="44">
        <v>42248</v>
      </c>
      <c r="B132" s="33">
        <v>421.25</v>
      </c>
      <c r="C132" s="34">
        <v>243.78</v>
      </c>
      <c r="D132" s="33">
        <v>88.87</v>
      </c>
      <c r="E132" s="33">
        <v>2.6459090909090919</v>
      </c>
      <c r="F132" s="35">
        <v>47.611818181818187</v>
      </c>
    </row>
    <row r="133" spans="1:7" s="29" customFormat="1" x14ac:dyDescent="0.2">
      <c r="A133" s="44">
        <v>42278</v>
      </c>
      <c r="B133" s="33">
        <v>414.12</v>
      </c>
      <c r="C133" s="34">
        <v>248.86</v>
      </c>
      <c r="D133" s="33">
        <v>86.2</v>
      </c>
      <c r="E133" s="33">
        <v>2.3150000000000004</v>
      </c>
      <c r="F133" s="35">
        <v>48.511363636363647</v>
      </c>
    </row>
    <row r="134" spans="1:7" s="29" customFormat="1" x14ac:dyDescent="0.2">
      <c r="A134" s="44">
        <v>42309</v>
      </c>
      <c r="B134" s="33">
        <v>396.02</v>
      </c>
      <c r="C134" s="34">
        <v>250.25</v>
      </c>
      <c r="D134" s="33">
        <v>85.07</v>
      </c>
      <c r="E134" s="33">
        <v>2.0752380952380953</v>
      </c>
      <c r="F134" s="35">
        <v>44.259047619047628</v>
      </c>
    </row>
    <row r="135" spans="1:7" s="29" customFormat="1" x14ac:dyDescent="0.2">
      <c r="A135" s="44">
        <v>42339</v>
      </c>
      <c r="B135" s="33">
        <v>359.42</v>
      </c>
      <c r="C135" s="34">
        <v>221.49</v>
      </c>
      <c r="D135" s="33">
        <v>83.95</v>
      </c>
      <c r="E135" s="33">
        <v>1.9065217391304348</v>
      </c>
      <c r="F135" s="35">
        <v>38.032173913043479</v>
      </c>
    </row>
    <row r="136" spans="1:7" s="29" customFormat="1" x14ac:dyDescent="0.2">
      <c r="A136" s="32">
        <v>42370</v>
      </c>
      <c r="B136" s="33">
        <v>300.11</v>
      </c>
      <c r="C136" s="34">
        <v>164.92</v>
      </c>
      <c r="D136" s="33">
        <v>83.81</v>
      </c>
      <c r="E136" s="33">
        <v>2.27</v>
      </c>
      <c r="F136" s="35">
        <v>30.99</v>
      </c>
    </row>
    <row r="137" spans="1:7" s="29" customFormat="1" x14ac:dyDescent="0.2">
      <c r="A137" s="32">
        <v>42401</v>
      </c>
      <c r="B137" s="33">
        <v>288.5</v>
      </c>
      <c r="C137" s="34">
        <v>157</v>
      </c>
      <c r="D137" s="33">
        <v>78.239999999999995</v>
      </c>
      <c r="E137" s="33">
        <v>1.9619047619047616</v>
      </c>
      <c r="F137" s="35">
        <v>32.462857142857139</v>
      </c>
    </row>
    <row r="138" spans="1:7" s="29" customFormat="1" x14ac:dyDescent="0.2">
      <c r="A138" s="32">
        <v>42430</v>
      </c>
      <c r="B138" s="33">
        <v>319.55</v>
      </c>
      <c r="C138" s="34">
        <v>167.03</v>
      </c>
      <c r="D138" s="33">
        <v>76.27</v>
      </c>
      <c r="E138" s="33">
        <v>1.7021739130434801</v>
      </c>
      <c r="F138" s="35">
        <v>38.505217391304356</v>
      </c>
    </row>
    <row r="139" spans="1:7" s="29" customFormat="1" x14ac:dyDescent="0.2">
      <c r="A139" s="32">
        <v>42461</v>
      </c>
      <c r="B139" s="33">
        <v>333.19</v>
      </c>
      <c r="C139" s="34">
        <v>180.95</v>
      </c>
      <c r="D139" s="33">
        <v>75.069999999999993</v>
      </c>
      <c r="E139" s="33">
        <v>1.9033333333333333</v>
      </c>
      <c r="F139" s="35">
        <v>41.483333333333327</v>
      </c>
    </row>
    <row r="140" spans="1:7" s="29" customFormat="1" ht="63.75" x14ac:dyDescent="0.2">
      <c r="A140" s="32">
        <v>42491</v>
      </c>
      <c r="B140" s="33">
        <v>368.8</v>
      </c>
      <c r="C140" s="34">
        <v>211.63</v>
      </c>
      <c r="D140" s="33">
        <v>76.89</v>
      </c>
      <c r="E140" s="33">
        <v>1.9154545454545455</v>
      </c>
      <c r="F140" s="35">
        <v>46.83</v>
      </c>
      <c r="G140" s="27" t="s">
        <v>48</v>
      </c>
    </row>
    <row r="141" spans="1:7" s="29" customFormat="1" x14ac:dyDescent="0.2">
      <c r="A141" s="32">
        <v>42522</v>
      </c>
      <c r="B141" s="33">
        <v>417.65</v>
      </c>
      <c r="C141" s="34">
        <v>242.31</v>
      </c>
      <c r="D141" s="33">
        <v>68.19</v>
      </c>
      <c r="E141" s="33">
        <v>2.565454545454545</v>
      </c>
      <c r="F141" s="35">
        <v>48.281818181818196</v>
      </c>
    </row>
    <row r="142" spans="1:7" s="29" customFormat="1" x14ac:dyDescent="0.2">
      <c r="A142" s="32">
        <v>42552</v>
      </c>
      <c r="B142" s="33">
        <v>406.54</v>
      </c>
      <c r="C142" s="34">
        <v>245.93</v>
      </c>
      <c r="D142" s="33">
        <v>70.650000000000006</v>
      </c>
      <c r="E142" s="33">
        <v>2.7919047619047621</v>
      </c>
      <c r="F142" s="35">
        <v>44.997619047619047</v>
      </c>
    </row>
    <row r="143" spans="1:7" s="29" customFormat="1" x14ac:dyDescent="0.2">
      <c r="A143" s="32">
        <v>42583</v>
      </c>
      <c r="B143" s="33">
        <v>368.42</v>
      </c>
      <c r="C143" s="34">
        <v>227.82</v>
      </c>
      <c r="D143" s="33">
        <v>74.430000000000007</v>
      </c>
      <c r="E143" s="33">
        <v>2.7913043478260873</v>
      </c>
      <c r="F143" s="35">
        <v>45.847391304347823</v>
      </c>
    </row>
    <row r="144" spans="1:7" s="29" customFormat="1" x14ac:dyDescent="0.2">
      <c r="A144" s="32">
        <v>42614</v>
      </c>
      <c r="B144" s="33">
        <v>401.17</v>
      </c>
      <c r="C144" s="34">
        <v>251.86</v>
      </c>
      <c r="D144" s="33">
        <v>82.42</v>
      </c>
      <c r="E144" s="33">
        <v>2.9640909090909089</v>
      </c>
      <c r="F144" s="35">
        <v>46.68818181818181</v>
      </c>
    </row>
    <row r="145" spans="1:7" s="29" customFormat="1" x14ac:dyDescent="0.2">
      <c r="A145" s="32">
        <v>42644</v>
      </c>
      <c r="B145" s="33">
        <v>421.67</v>
      </c>
      <c r="C145" s="34">
        <v>264.35000000000002</v>
      </c>
      <c r="D145" s="33">
        <v>85.96</v>
      </c>
      <c r="E145" s="33">
        <v>2.9480952380952377</v>
      </c>
      <c r="F145" s="35">
        <v>49.743333333333325</v>
      </c>
    </row>
    <row r="146" spans="1:7" s="29" customFormat="1" x14ac:dyDescent="0.2">
      <c r="A146" s="32">
        <v>42675</v>
      </c>
      <c r="B146" s="33">
        <v>413.37</v>
      </c>
      <c r="C146" s="34">
        <v>270.95</v>
      </c>
      <c r="D146" s="33">
        <v>90.5</v>
      </c>
      <c r="E146" s="33">
        <v>2.5213636363636365</v>
      </c>
      <c r="F146" s="35">
        <v>45.130909090909093</v>
      </c>
    </row>
    <row r="147" spans="1:7" s="29" customFormat="1" ht="63.75" x14ac:dyDescent="0.2">
      <c r="A147" s="32">
        <v>42705</v>
      </c>
      <c r="B147" s="33">
        <v>436.13</v>
      </c>
      <c r="C147" s="34">
        <v>294.33999999999997</v>
      </c>
      <c r="D147" s="33">
        <v>116.5</v>
      </c>
      <c r="E147" s="33">
        <v>3.5822727272727279</v>
      </c>
      <c r="F147" s="35">
        <v>53.572272727272725</v>
      </c>
      <c r="G147" s="46" t="s">
        <v>49</v>
      </c>
    </row>
    <row r="148" spans="1:7" s="29" customFormat="1" x14ac:dyDescent="0.2">
      <c r="A148" s="32">
        <v>42736</v>
      </c>
      <c r="B148" s="33">
        <v>465.44</v>
      </c>
      <c r="C148" s="34">
        <v>333.17</v>
      </c>
      <c r="D148" s="33">
        <v>127.79</v>
      </c>
      <c r="E148" s="33">
        <v>3.2840909090909096</v>
      </c>
      <c r="F148" s="35">
        <v>54.602727272727286</v>
      </c>
      <c r="G148" s="46"/>
    </row>
    <row r="149" spans="1:7" s="29" customFormat="1" x14ac:dyDescent="0.2">
      <c r="A149" s="32">
        <v>42767</v>
      </c>
      <c r="B149" s="33">
        <v>457.76</v>
      </c>
      <c r="C149" s="34">
        <v>325.49</v>
      </c>
      <c r="D149" s="33">
        <v>123.12</v>
      </c>
      <c r="E149" s="33">
        <v>2.8180000000000005</v>
      </c>
      <c r="F149" s="35">
        <v>55.059499999999993</v>
      </c>
      <c r="G149" s="46"/>
    </row>
    <row r="150" spans="1:7" s="29" customFormat="1" x14ac:dyDescent="0.2">
      <c r="A150" s="32">
        <v>42795</v>
      </c>
      <c r="B150" s="33">
        <v>437.68</v>
      </c>
      <c r="C150" s="47">
        <v>309.18</v>
      </c>
      <c r="D150" s="33">
        <v>118.09</v>
      </c>
      <c r="E150" s="33">
        <v>2.8747826086956523</v>
      </c>
      <c r="F150" s="35">
        <v>51.603913043478258</v>
      </c>
      <c r="G150" s="46"/>
    </row>
    <row r="151" spans="1:7" s="29" customFormat="1" x14ac:dyDescent="0.2">
      <c r="A151" s="32">
        <v>42826</v>
      </c>
      <c r="B151" s="33">
        <v>441.25</v>
      </c>
      <c r="C151" s="47">
        <v>293.62</v>
      </c>
      <c r="D151" s="33">
        <v>113.41</v>
      </c>
      <c r="E151" s="33">
        <v>3.17</v>
      </c>
      <c r="F151" s="35">
        <v>52.716000000000008</v>
      </c>
      <c r="G151" s="46"/>
    </row>
    <row r="152" spans="1:7" s="29" customFormat="1" x14ac:dyDescent="0.2">
      <c r="A152" s="32">
        <v>42856</v>
      </c>
      <c r="B152" s="33">
        <v>418.34</v>
      </c>
      <c r="C152" s="47">
        <v>291.61</v>
      </c>
      <c r="D152" s="33">
        <v>109.43</v>
      </c>
      <c r="E152" s="33">
        <v>3.1243478260869564</v>
      </c>
      <c r="F152" s="35">
        <v>50.452173913043481</v>
      </c>
      <c r="G152" s="46"/>
    </row>
    <row r="153" spans="1:7" s="29" customFormat="1" x14ac:dyDescent="0.2">
      <c r="A153" s="32">
        <v>42887</v>
      </c>
      <c r="B153" s="33">
        <v>418.36</v>
      </c>
      <c r="C153" s="47">
        <v>293.87</v>
      </c>
      <c r="D153" s="33">
        <v>109.82</v>
      </c>
      <c r="E153" s="33">
        <v>2.938636363636363</v>
      </c>
      <c r="F153" s="35">
        <v>46.422727272727272</v>
      </c>
      <c r="G153" s="46"/>
    </row>
    <row r="154" spans="1:7" s="29" customFormat="1" x14ac:dyDescent="0.2">
      <c r="A154" s="32">
        <v>42917</v>
      </c>
      <c r="B154" s="33">
        <v>407.86</v>
      </c>
      <c r="C154" s="47">
        <v>287.91000000000003</v>
      </c>
      <c r="D154" s="33">
        <v>103.67</v>
      </c>
      <c r="E154" s="33">
        <v>2.9600000000000013</v>
      </c>
      <c r="F154" s="35">
        <v>48.505238095238099</v>
      </c>
      <c r="G154" s="46"/>
    </row>
    <row r="155" spans="1:7" s="29" customFormat="1" x14ac:dyDescent="0.2">
      <c r="A155" s="32">
        <v>42948</v>
      </c>
      <c r="B155" s="33">
        <v>446.13</v>
      </c>
      <c r="C155" s="47">
        <v>306.5</v>
      </c>
      <c r="D155" s="33">
        <v>110.49</v>
      </c>
      <c r="E155" s="33">
        <v>2.8743478260869564</v>
      </c>
      <c r="F155" s="35">
        <v>51.656956521739126</v>
      </c>
      <c r="G155" s="46"/>
    </row>
    <row r="156" spans="1:7" s="29" customFormat="1" x14ac:dyDescent="0.2">
      <c r="A156" s="32">
        <v>42979</v>
      </c>
      <c r="B156" s="33">
        <v>483.51</v>
      </c>
      <c r="C156" s="47">
        <v>315.52999999999997</v>
      </c>
      <c r="D156" s="33">
        <v>117.55</v>
      </c>
      <c r="E156" s="33">
        <v>2.96</v>
      </c>
      <c r="F156" s="35">
        <v>56.071904761904761</v>
      </c>
      <c r="G156" s="46"/>
    </row>
    <row r="157" spans="1:7" s="29" customFormat="1" x14ac:dyDescent="0.2">
      <c r="A157" s="32">
        <v>43009</v>
      </c>
      <c r="B157" s="33">
        <v>490.35</v>
      </c>
      <c r="C157" s="47">
        <v>322.79000000000002</v>
      </c>
      <c r="D157" s="33">
        <v>120.62</v>
      </c>
      <c r="E157" s="48">
        <v>2.8650000000000002</v>
      </c>
      <c r="F157" s="35">
        <v>57.284545454545466</v>
      </c>
      <c r="G157" s="46"/>
    </row>
    <row r="158" spans="1:7" s="29" customFormat="1" x14ac:dyDescent="0.2">
      <c r="A158" s="32">
        <v>43040</v>
      </c>
      <c r="B158" s="48">
        <v>508.5</v>
      </c>
      <c r="C158" s="47">
        <v>353.54</v>
      </c>
      <c r="D158" s="48">
        <v>124.71</v>
      </c>
      <c r="E158" s="48">
        <v>2.9854545454545449</v>
      </c>
      <c r="F158" s="35">
        <v>62.630909090909086</v>
      </c>
      <c r="G158" s="46"/>
    </row>
    <row r="159" spans="1:7" s="29" customFormat="1" x14ac:dyDescent="0.2">
      <c r="A159" s="32">
        <v>43070</v>
      </c>
      <c r="B159" s="48">
        <v>525.12</v>
      </c>
      <c r="C159" s="47">
        <v>366.54</v>
      </c>
      <c r="D159" s="48">
        <v>125.91</v>
      </c>
      <c r="E159" s="48">
        <v>2.7919047619047621</v>
      </c>
      <c r="F159" s="35">
        <v>64.145714285714277</v>
      </c>
      <c r="G159" s="46"/>
    </row>
    <row r="160" spans="1:7" s="29" customFormat="1" x14ac:dyDescent="0.2">
      <c r="A160" s="32">
        <v>43101</v>
      </c>
      <c r="B160" s="48">
        <v>555.66</v>
      </c>
      <c r="C160" s="47">
        <v>376.19</v>
      </c>
      <c r="D160" s="48">
        <v>124.02</v>
      </c>
      <c r="E160" s="48">
        <v>3.8065217391304342</v>
      </c>
      <c r="F160" s="35">
        <v>69.006956521739127</v>
      </c>
      <c r="G160" s="46"/>
    </row>
    <row r="161" spans="1:8" s="29" customFormat="1" x14ac:dyDescent="0.2">
      <c r="A161" s="32">
        <v>43132</v>
      </c>
      <c r="B161" s="48">
        <v>556.23</v>
      </c>
      <c r="C161" s="47">
        <v>366.09</v>
      </c>
      <c r="D161" s="48">
        <v>126.67</v>
      </c>
      <c r="E161" s="48">
        <v>2.6384999999999996</v>
      </c>
      <c r="F161" s="35">
        <v>65.155000000000001</v>
      </c>
      <c r="G161" s="46"/>
    </row>
    <row r="162" spans="1:8" s="29" customFormat="1" x14ac:dyDescent="0.2">
      <c r="A162" s="32">
        <v>43160</v>
      </c>
      <c r="B162" s="48">
        <v>523.70000000000005</v>
      </c>
      <c r="C162" s="47">
        <v>357.18</v>
      </c>
      <c r="D162" s="48">
        <v>133.04</v>
      </c>
      <c r="E162" s="48">
        <v>2.6709090909090913</v>
      </c>
      <c r="F162" s="35">
        <v>65.956818181818193</v>
      </c>
      <c r="G162" s="46"/>
    </row>
    <row r="163" spans="1:8" s="29" customFormat="1" x14ac:dyDescent="0.2">
      <c r="A163" s="32">
        <v>43191</v>
      </c>
      <c r="B163" s="48">
        <v>554.5</v>
      </c>
      <c r="C163" s="47">
        <v>366.21</v>
      </c>
      <c r="D163" s="48">
        <v>130.87</v>
      </c>
      <c r="E163" s="48">
        <v>2.7542857142857144</v>
      </c>
      <c r="F163" s="35">
        <v>71.582857142857151</v>
      </c>
      <c r="G163" s="46"/>
    </row>
    <row r="164" spans="1:8" s="29" customFormat="1" x14ac:dyDescent="0.2">
      <c r="A164" s="32">
        <v>43221</v>
      </c>
      <c r="B164" s="48">
        <v>582.83000000000004</v>
      </c>
      <c r="C164" s="47">
        <v>404.82</v>
      </c>
      <c r="D164" s="48">
        <v>121.44</v>
      </c>
      <c r="E164" s="48">
        <v>2.7830434782608693</v>
      </c>
      <c r="F164" s="35">
        <v>76.852173913043501</v>
      </c>
      <c r="G164" s="46"/>
    </row>
    <row r="165" spans="1:8" s="29" customFormat="1" x14ac:dyDescent="0.2">
      <c r="A165" s="32">
        <v>43252</v>
      </c>
      <c r="B165" s="48">
        <v>595.9</v>
      </c>
      <c r="C165" s="47">
        <v>428.25</v>
      </c>
      <c r="D165" s="48">
        <v>121.46</v>
      </c>
      <c r="E165" s="48">
        <v>2.9314285714285711</v>
      </c>
      <c r="F165" s="35">
        <v>74.167619047619027</v>
      </c>
      <c r="G165" s="46"/>
    </row>
    <row r="166" spans="1:8" s="29" customFormat="1" x14ac:dyDescent="0.2">
      <c r="A166" s="32">
        <v>43282</v>
      </c>
      <c r="B166" s="48">
        <v>581.61</v>
      </c>
      <c r="C166" s="47">
        <v>439.12</v>
      </c>
      <c r="D166" s="48">
        <v>130.38</v>
      </c>
      <c r="E166" s="48">
        <v>2.7977272727272728</v>
      </c>
      <c r="F166" s="35">
        <v>74.334090909090904</v>
      </c>
      <c r="G166" s="46"/>
    </row>
    <row r="167" spans="1:8" s="29" customFormat="1" x14ac:dyDescent="0.2">
      <c r="A167" s="32">
        <v>43313</v>
      </c>
      <c r="B167" s="48">
        <v>580.03</v>
      </c>
      <c r="C167" s="47">
        <v>425.32</v>
      </c>
      <c r="D167" s="48">
        <v>138.07</v>
      </c>
      <c r="E167" s="48">
        <v>2.9365217391304355</v>
      </c>
      <c r="F167" s="35">
        <v>72.643478260869571</v>
      </c>
      <c r="G167" s="46"/>
    </row>
    <row r="168" spans="1:8" s="29" customFormat="1" ht="103.5" customHeight="1" x14ac:dyDescent="0.2">
      <c r="A168" s="32">
        <v>43344</v>
      </c>
      <c r="B168" s="48">
        <v>598.9</v>
      </c>
      <c r="C168" s="47">
        <v>429.51</v>
      </c>
      <c r="D168" s="48">
        <v>138.69</v>
      </c>
      <c r="E168" s="48">
        <v>2.9650000000000007</v>
      </c>
      <c r="F168" s="35">
        <v>78.795499999999976</v>
      </c>
      <c r="G168" s="46" t="s">
        <v>50</v>
      </c>
    </row>
    <row r="169" spans="1:8" s="29" customFormat="1" x14ac:dyDescent="0.2">
      <c r="A169" s="32">
        <v>43374</v>
      </c>
      <c r="B169" s="48">
        <v>635.95000000000005</v>
      </c>
      <c r="C169" s="47">
        <v>458</v>
      </c>
      <c r="D169" s="48">
        <v>133.74</v>
      </c>
      <c r="E169" s="48">
        <v>3.2506521739130441</v>
      </c>
      <c r="F169" s="35">
        <v>81.122173913043483</v>
      </c>
      <c r="G169" s="46"/>
    </row>
    <row r="170" spans="1:8" x14ac:dyDescent="0.2">
      <c r="D170" s="29"/>
    </row>
    <row r="171" spans="1:8" x14ac:dyDescent="0.2">
      <c r="B171" s="42" t="s">
        <v>47</v>
      </c>
      <c r="D171" s="29"/>
    </row>
    <row r="173" spans="1:8" x14ac:dyDescent="0.2">
      <c r="C173" s="26"/>
      <c r="D173" s="6"/>
      <c r="H173" s="49"/>
    </row>
    <row r="174" spans="1:8" x14ac:dyDescent="0.2">
      <c r="C174" s="26"/>
      <c r="D174" s="6"/>
    </row>
    <row r="175" spans="1:8" x14ac:dyDescent="0.2">
      <c r="B175" s="43"/>
      <c r="C175" s="26"/>
      <c r="D175" s="6"/>
      <c r="E175" s="43"/>
      <c r="F175" s="43"/>
    </row>
    <row r="176" spans="1:8" x14ac:dyDescent="0.2">
      <c r="C176" s="26"/>
      <c r="D176" s="6"/>
    </row>
    <row r="177" spans="3:4" x14ac:dyDescent="0.2">
      <c r="C177" s="26"/>
      <c r="D177" s="6"/>
    </row>
    <row r="178" spans="3:4" x14ac:dyDescent="0.2">
      <c r="C178" s="26"/>
      <c r="D178" s="6"/>
    </row>
    <row r="179" spans="3:4" x14ac:dyDescent="0.2">
      <c r="C179" s="26"/>
      <c r="D179" s="6"/>
    </row>
    <row r="180" spans="3:4" x14ac:dyDescent="0.2">
      <c r="C180" s="26"/>
      <c r="D180" s="6"/>
    </row>
    <row r="181" spans="3:4" x14ac:dyDescent="0.2">
      <c r="C181" s="26"/>
      <c r="D181" s="6"/>
    </row>
    <row r="182" spans="3:4" x14ac:dyDescent="0.2">
      <c r="C182" s="26"/>
      <c r="D182" s="6"/>
    </row>
  </sheetData>
  <phoneticPr fontId="0" type="noConversion"/>
  <printOptions horizontalCentered="1"/>
  <pageMargins left="0.72" right="0.35" top="0.70866141732283472" bottom="0.43307086614173229"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B32" sqref="B32"/>
    </sheetView>
  </sheetViews>
  <sheetFormatPr baseColWidth="10" defaultRowHeight="12.75" x14ac:dyDescent="0.2"/>
  <cols>
    <col min="1" max="1" width="99" customWidth="1"/>
    <col min="2" max="2" width="96.140625" customWidth="1"/>
  </cols>
  <sheetData>
    <row r="1" spans="1:2" ht="7.5" customHeight="1" x14ac:dyDescent="0.2"/>
    <row r="2" spans="1:2" x14ac:dyDescent="0.2">
      <c r="A2" s="19" t="s">
        <v>20</v>
      </c>
      <c r="B2" s="29"/>
    </row>
    <row r="3" spans="1:2" ht="56.25" x14ac:dyDescent="0.2">
      <c r="A3" s="41" t="s">
        <v>45</v>
      </c>
      <c r="B3" s="29"/>
    </row>
    <row r="4" spans="1:2" s="29" customFormat="1" x14ac:dyDescent="0.2">
      <c r="A4" s="31"/>
    </row>
    <row r="5" spans="1:2" ht="7.5" customHeight="1" x14ac:dyDescent="0.2"/>
    <row r="6" spans="1:2" x14ac:dyDescent="0.2">
      <c r="A6" s="19" t="s">
        <v>21</v>
      </c>
    </row>
    <row r="7" spans="1:2" x14ac:dyDescent="0.2">
      <c r="A7" s="20" t="s">
        <v>32</v>
      </c>
    </row>
    <row r="8" spans="1:2" x14ac:dyDescent="0.2">
      <c r="A8" s="20" t="s">
        <v>33</v>
      </c>
    </row>
    <row r="9" spans="1:2" x14ac:dyDescent="0.2">
      <c r="A9" s="21"/>
    </row>
    <row r="10" spans="1:2" ht="6.75" customHeight="1" x14ac:dyDescent="0.2">
      <c r="A10" s="18"/>
    </row>
    <row r="11" spans="1:2" x14ac:dyDescent="0.2">
      <c r="A11" s="19" t="s">
        <v>22</v>
      </c>
    </row>
    <row r="12" spans="1:2" x14ac:dyDescent="0.2">
      <c r="A12" s="20" t="s">
        <v>23</v>
      </c>
    </row>
    <row r="13" spans="1:2" x14ac:dyDescent="0.2">
      <c r="A13" s="20" t="s">
        <v>24</v>
      </c>
    </row>
    <row r="14" spans="1:2" x14ac:dyDescent="0.2">
      <c r="A14" s="20" t="s">
        <v>25</v>
      </c>
    </row>
    <row r="15" spans="1:2" x14ac:dyDescent="0.2">
      <c r="A15" s="20" t="s">
        <v>26</v>
      </c>
    </row>
    <row r="16" spans="1:2" x14ac:dyDescent="0.2">
      <c r="A16" s="20" t="s">
        <v>39</v>
      </c>
    </row>
    <row r="17" spans="1:1" x14ac:dyDescent="0.2">
      <c r="A17" s="20" t="s">
        <v>40</v>
      </c>
    </row>
    <row r="18" spans="1:1" x14ac:dyDescent="0.2">
      <c r="A18" s="20" t="s">
        <v>41</v>
      </c>
    </row>
    <row r="19" spans="1:1" s="29" customFormat="1" x14ac:dyDescent="0.2">
      <c r="A19" s="22"/>
    </row>
    <row r="20" spans="1:1" x14ac:dyDescent="0.2">
      <c r="A20" s="20" t="s">
        <v>36</v>
      </c>
    </row>
    <row r="21" spans="1:1" x14ac:dyDescent="0.2">
      <c r="A21" s="20" t="s">
        <v>37</v>
      </c>
    </row>
    <row r="22" spans="1:1" s="29" customFormat="1" x14ac:dyDescent="0.2">
      <c r="A22" s="20" t="s">
        <v>35</v>
      </c>
    </row>
    <row r="23" spans="1:1" s="29" customFormat="1" x14ac:dyDescent="0.2">
      <c r="A23" s="20"/>
    </row>
    <row r="24" spans="1:1" x14ac:dyDescent="0.2">
      <c r="A24" s="24" t="s">
        <v>28</v>
      </c>
    </row>
    <row r="25" spans="1:1" x14ac:dyDescent="0.2">
      <c r="A25" s="37"/>
    </row>
    <row r="26" spans="1:1" x14ac:dyDescent="0.2">
      <c r="A26" s="24"/>
    </row>
    <row r="27" spans="1:1" x14ac:dyDescent="0.2">
      <c r="A27" s="20"/>
    </row>
    <row r="28" spans="1:1" x14ac:dyDescent="0.2">
      <c r="A28" s="21"/>
    </row>
    <row r="29" spans="1:1" ht="7.5" customHeight="1" x14ac:dyDescent="0.2">
      <c r="A29" s="18"/>
    </row>
    <row r="30" spans="1:1" x14ac:dyDescent="0.2">
      <c r="A30" s="19" t="s">
        <v>27</v>
      </c>
    </row>
    <row r="31" spans="1:1" ht="27.75" customHeight="1" x14ac:dyDescent="0.2">
      <c r="A31" s="23" t="s">
        <v>34</v>
      </c>
    </row>
    <row r="32" spans="1:1" ht="8.25" customHeight="1" x14ac:dyDescent="0.2"/>
    <row r="33" spans="1:1" x14ac:dyDescent="0.2">
      <c r="A33" s="19" t="s">
        <v>29</v>
      </c>
    </row>
    <row r="34" spans="1:1" ht="36" customHeight="1" x14ac:dyDescent="0.2">
      <c r="A34" s="31" t="s">
        <v>42</v>
      </c>
    </row>
    <row r="37" spans="1:1" x14ac:dyDescent="0.2">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3082" r:id="rId4">
          <objectPr defaultSize="0" r:id="rId5">
            <anchor moveWithCells="1">
              <from>
                <xdr:col>0</xdr:col>
                <xdr:colOff>3143250</xdr:colOff>
                <xdr:row>23</xdr:row>
                <xdr:rowOff>0</xdr:rowOff>
              </from>
              <to>
                <xdr:col>0</xdr:col>
                <xdr:colOff>4057650</xdr:colOff>
                <xdr:row>27</xdr:row>
                <xdr:rowOff>123825</xdr:rowOff>
              </to>
            </anchor>
          </objectPr>
        </oleObject>
      </mc:Choice>
      <mc:Fallback>
        <oleObject progId="Acrobat Document" dvAspect="DVASPECT_ICON" shapeId="308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Yamal Soto</cp:lastModifiedBy>
  <cp:lastPrinted>2018-10-09T20:33:35Z</cp:lastPrinted>
  <dcterms:created xsi:type="dcterms:W3CDTF">2006-04-18T14:12:15Z</dcterms:created>
  <dcterms:modified xsi:type="dcterms:W3CDTF">2018-11-12T13:51:58Z</dcterms:modified>
</cp:coreProperties>
</file>